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 Pal\Accounts\Etisalat HRSP\Commission Payments\2.April 2013\Edited File\"/>
    </mc:Choice>
  </mc:AlternateContent>
  <bookViews>
    <workbookView xWindow="120" yWindow="45" windowWidth="15135" windowHeight="8130"/>
  </bookViews>
  <sheets>
    <sheet name="Sheet2" sheetId="2" r:id="rId1"/>
    <sheet name="Sheet3" sheetId="3" r:id="rId2"/>
    <sheet name="Sheet4" sheetId="4" r:id="rId3"/>
    <sheet name="Sheet6" sheetId="6" r:id="rId4"/>
    <sheet name="Sheet5" sheetId="5" r:id="rId5"/>
    <sheet name="EPF" sheetId="7" r:id="rId6"/>
  </sheets>
  <externalReferences>
    <externalReference r:id="rId7"/>
  </externalReferences>
  <definedNames>
    <definedName name="_xlnm._FilterDatabase" localSheetId="0" hidden="1">Sheet2!$A$1:$CB$424</definedName>
    <definedName name="_xlnm._FilterDatabase" localSheetId="3" hidden="1">Sheet6!$A$1:$CF$365</definedName>
  </definedNames>
  <calcPr calcId="152511"/>
</workbook>
</file>

<file path=xl/calcChain.xml><?xml version="1.0" encoding="utf-8"?>
<calcChain xmlns="http://schemas.openxmlformats.org/spreadsheetml/2006/main">
  <c r="J424" i="7" l="1"/>
  <c r="F424" i="7"/>
  <c r="G3" i="7"/>
  <c r="H3" i="7"/>
  <c r="I3" i="7" s="1"/>
  <c r="K3" i="7"/>
  <c r="G4" i="7"/>
  <c r="H4" i="7"/>
  <c r="K4" i="7"/>
  <c r="G5" i="7"/>
  <c r="H5" i="7"/>
  <c r="I5" i="7" s="1"/>
  <c r="K5" i="7"/>
  <c r="G6" i="7"/>
  <c r="H6" i="7"/>
  <c r="K6" i="7"/>
  <c r="G7" i="7"/>
  <c r="H7" i="7"/>
  <c r="I7" i="7" s="1"/>
  <c r="K7" i="7"/>
  <c r="G8" i="7"/>
  <c r="H8" i="7"/>
  <c r="K8" i="7"/>
  <c r="G9" i="7"/>
  <c r="H9" i="7"/>
  <c r="I9" i="7" s="1"/>
  <c r="K9" i="7"/>
  <c r="G10" i="7"/>
  <c r="H10" i="7"/>
  <c r="K10" i="7"/>
  <c r="G11" i="7"/>
  <c r="H11" i="7"/>
  <c r="I11" i="7" s="1"/>
  <c r="K11" i="7"/>
  <c r="G12" i="7"/>
  <c r="H12" i="7"/>
  <c r="K12" i="7"/>
  <c r="G13" i="7"/>
  <c r="H13" i="7"/>
  <c r="I13" i="7" s="1"/>
  <c r="K13" i="7"/>
  <c r="G14" i="7"/>
  <c r="H14" i="7"/>
  <c r="K14" i="7"/>
  <c r="G15" i="7"/>
  <c r="H15" i="7"/>
  <c r="I15" i="7" s="1"/>
  <c r="K15" i="7"/>
  <c r="G16" i="7"/>
  <c r="H16" i="7"/>
  <c r="K16" i="7"/>
  <c r="G17" i="7"/>
  <c r="H17" i="7"/>
  <c r="I17" i="7" s="1"/>
  <c r="K17" i="7"/>
  <c r="G18" i="7"/>
  <c r="H18" i="7"/>
  <c r="K18" i="7"/>
  <c r="G19" i="7"/>
  <c r="H19" i="7"/>
  <c r="I19" i="7" s="1"/>
  <c r="K19" i="7"/>
  <c r="G20" i="7"/>
  <c r="H20" i="7"/>
  <c r="K20" i="7"/>
  <c r="G21" i="7"/>
  <c r="H21" i="7"/>
  <c r="I21" i="7" s="1"/>
  <c r="K21" i="7"/>
  <c r="G22" i="7"/>
  <c r="H22" i="7"/>
  <c r="K22" i="7"/>
  <c r="G23" i="7"/>
  <c r="H23" i="7"/>
  <c r="I23" i="7" s="1"/>
  <c r="K23" i="7"/>
  <c r="G24" i="7"/>
  <c r="H24" i="7"/>
  <c r="K24" i="7"/>
  <c r="G25" i="7"/>
  <c r="H25" i="7"/>
  <c r="I25" i="7" s="1"/>
  <c r="K25" i="7"/>
  <c r="G26" i="7"/>
  <c r="H26" i="7"/>
  <c r="K26" i="7"/>
  <c r="G27" i="7"/>
  <c r="H27" i="7"/>
  <c r="I27" i="7" s="1"/>
  <c r="K27" i="7"/>
  <c r="G28" i="7"/>
  <c r="H28" i="7"/>
  <c r="K28" i="7"/>
  <c r="G29" i="7"/>
  <c r="H29" i="7"/>
  <c r="I29" i="7" s="1"/>
  <c r="K29" i="7"/>
  <c r="G30" i="7"/>
  <c r="H30" i="7"/>
  <c r="K30" i="7"/>
  <c r="G31" i="7"/>
  <c r="H31" i="7"/>
  <c r="I31" i="7" s="1"/>
  <c r="K31" i="7"/>
  <c r="G32" i="7"/>
  <c r="H32" i="7"/>
  <c r="K32" i="7"/>
  <c r="G33" i="7"/>
  <c r="H33" i="7"/>
  <c r="I33" i="7" s="1"/>
  <c r="K33" i="7"/>
  <c r="G34" i="7"/>
  <c r="H34" i="7"/>
  <c r="K34" i="7"/>
  <c r="G35" i="7"/>
  <c r="H35" i="7"/>
  <c r="I35" i="7" s="1"/>
  <c r="K35" i="7"/>
  <c r="G36" i="7"/>
  <c r="H36" i="7"/>
  <c r="K36" i="7"/>
  <c r="G37" i="7"/>
  <c r="H37" i="7"/>
  <c r="I37" i="7" s="1"/>
  <c r="K37" i="7"/>
  <c r="G38" i="7"/>
  <c r="H38" i="7"/>
  <c r="K38" i="7"/>
  <c r="G39" i="7"/>
  <c r="H39" i="7"/>
  <c r="I39" i="7" s="1"/>
  <c r="K39" i="7"/>
  <c r="G40" i="7"/>
  <c r="H40" i="7"/>
  <c r="K40" i="7"/>
  <c r="G41" i="7"/>
  <c r="H41" i="7"/>
  <c r="I41" i="7" s="1"/>
  <c r="K41" i="7"/>
  <c r="G42" i="7"/>
  <c r="H42" i="7"/>
  <c r="K42" i="7"/>
  <c r="G43" i="7"/>
  <c r="H43" i="7"/>
  <c r="I43" i="7" s="1"/>
  <c r="K43" i="7"/>
  <c r="G44" i="7"/>
  <c r="H44" i="7"/>
  <c r="I44" i="7" s="1"/>
  <c r="K44" i="7"/>
  <c r="G45" i="7"/>
  <c r="H45" i="7"/>
  <c r="I45" i="7" s="1"/>
  <c r="K45" i="7"/>
  <c r="G46" i="7"/>
  <c r="H46" i="7"/>
  <c r="I46" i="7" s="1"/>
  <c r="K46" i="7"/>
  <c r="G47" i="7"/>
  <c r="H47" i="7"/>
  <c r="I47" i="7" s="1"/>
  <c r="K47" i="7"/>
  <c r="G48" i="7"/>
  <c r="H48" i="7"/>
  <c r="I48" i="7" s="1"/>
  <c r="K48" i="7"/>
  <c r="G49" i="7"/>
  <c r="H49" i="7"/>
  <c r="I49" i="7" s="1"/>
  <c r="K49" i="7"/>
  <c r="G50" i="7"/>
  <c r="H50" i="7"/>
  <c r="I50" i="7" s="1"/>
  <c r="K50" i="7"/>
  <c r="G51" i="7"/>
  <c r="H51" i="7"/>
  <c r="I51" i="7" s="1"/>
  <c r="K51" i="7"/>
  <c r="G52" i="7"/>
  <c r="H52" i="7"/>
  <c r="I52" i="7" s="1"/>
  <c r="K52" i="7"/>
  <c r="G53" i="7"/>
  <c r="H53" i="7"/>
  <c r="I53" i="7" s="1"/>
  <c r="K53" i="7"/>
  <c r="G54" i="7"/>
  <c r="H54" i="7"/>
  <c r="I54" i="7" s="1"/>
  <c r="K54" i="7"/>
  <c r="G55" i="7"/>
  <c r="H55" i="7"/>
  <c r="I55" i="7" s="1"/>
  <c r="K55" i="7"/>
  <c r="G56" i="7"/>
  <c r="H56" i="7"/>
  <c r="I56" i="7" s="1"/>
  <c r="K56" i="7"/>
  <c r="G57" i="7"/>
  <c r="H57" i="7"/>
  <c r="I57" i="7" s="1"/>
  <c r="K57" i="7"/>
  <c r="G58" i="7"/>
  <c r="H58" i="7"/>
  <c r="I58" i="7" s="1"/>
  <c r="K58" i="7"/>
  <c r="G59" i="7"/>
  <c r="H59" i="7"/>
  <c r="I59" i="7" s="1"/>
  <c r="K59" i="7"/>
  <c r="G60" i="7"/>
  <c r="H60" i="7"/>
  <c r="I60" i="7" s="1"/>
  <c r="K60" i="7"/>
  <c r="G61" i="7"/>
  <c r="H61" i="7"/>
  <c r="I61" i="7" s="1"/>
  <c r="K61" i="7"/>
  <c r="G62" i="7"/>
  <c r="H62" i="7"/>
  <c r="I62" i="7" s="1"/>
  <c r="K62" i="7"/>
  <c r="G63" i="7"/>
  <c r="H63" i="7"/>
  <c r="I63" i="7" s="1"/>
  <c r="K63" i="7"/>
  <c r="G64" i="7"/>
  <c r="H64" i="7"/>
  <c r="I64" i="7" s="1"/>
  <c r="K64" i="7"/>
  <c r="G65" i="7"/>
  <c r="H65" i="7"/>
  <c r="I65" i="7" s="1"/>
  <c r="K65" i="7"/>
  <c r="G66" i="7"/>
  <c r="H66" i="7"/>
  <c r="I66" i="7" s="1"/>
  <c r="K66" i="7"/>
  <c r="G67" i="7"/>
  <c r="H67" i="7"/>
  <c r="I67" i="7" s="1"/>
  <c r="K67" i="7"/>
  <c r="G68" i="7"/>
  <c r="H68" i="7"/>
  <c r="I68" i="7" s="1"/>
  <c r="K68" i="7"/>
  <c r="G69" i="7"/>
  <c r="H69" i="7"/>
  <c r="I69" i="7" s="1"/>
  <c r="K69" i="7"/>
  <c r="G70" i="7"/>
  <c r="H70" i="7"/>
  <c r="I70" i="7" s="1"/>
  <c r="K70" i="7"/>
  <c r="G71" i="7"/>
  <c r="H71" i="7"/>
  <c r="I71" i="7" s="1"/>
  <c r="K71" i="7"/>
  <c r="G72" i="7"/>
  <c r="H72" i="7"/>
  <c r="I72" i="7" s="1"/>
  <c r="K72" i="7"/>
  <c r="G73" i="7"/>
  <c r="H73" i="7"/>
  <c r="I73" i="7" s="1"/>
  <c r="K73" i="7"/>
  <c r="G74" i="7"/>
  <c r="H74" i="7"/>
  <c r="I74" i="7" s="1"/>
  <c r="K74" i="7"/>
  <c r="G75" i="7"/>
  <c r="H75" i="7"/>
  <c r="I75" i="7" s="1"/>
  <c r="K75" i="7"/>
  <c r="G76" i="7"/>
  <c r="H76" i="7"/>
  <c r="I76" i="7" s="1"/>
  <c r="K76" i="7"/>
  <c r="G77" i="7"/>
  <c r="H77" i="7"/>
  <c r="I77" i="7" s="1"/>
  <c r="K77" i="7"/>
  <c r="G78" i="7"/>
  <c r="H78" i="7"/>
  <c r="I78" i="7" s="1"/>
  <c r="K78" i="7"/>
  <c r="G79" i="7"/>
  <c r="H79" i="7"/>
  <c r="I79" i="7" s="1"/>
  <c r="K79" i="7"/>
  <c r="G80" i="7"/>
  <c r="H80" i="7"/>
  <c r="I80" i="7" s="1"/>
  <c r="K80" i="7"/>
  <c r="G81" i="7"/>
  <c r="H81" i="7"/>
  <c r="I81" i="7" s="1"/>
  <c r="K81" i="7"/>
  <c r="G82" i="7"/>
  <c r="H82" i="7"/>
  <c r="I82" i="7" s="1"/>
  <c r="K82" i="7"/>
  <c r="G83" i="7"/>
  <c r="H83" i="7"/>
  <c r="I83" i="7" s="1"/>
  <c r="K83" i="7"/>
  <c r="G84" i="7"/>
  <c r="H84" i="7"/>
  <c r="I84" i="7" s="1"/>
  <c r="K84" i="7"/>
  <c r="G85" i="7"/>
  <c r="H85" i="7"/>
  <c r="I85" i="7" s="1"/>
  <c r="K85" i="7"/>
  <c r="G86" i="7"/>
  <c r="H86" i="7"/>
  <c r="I86" i="7" s="1"/>
  <c r="K86" i="7"/>
  <c r="G87" i="7"/>
  <c r="H87" i="7"/>
  <c r="I87" i="7" s="1"/>
  <c r="K87" i="7"/>
  <c r="G88" i="7"/>
  <c r="H88" i="7"/>
  <c r="I88" i="7" s="1"/>
  <c r="K88" i="7"/>
  <c r="G89" i="7"/>
  <c r="H89" i="7"/>
  <c r="I89" i="7" s="1"/>
  <c r="K89" i="7"/>
  <c r="G90" i="7"/>
  <c r="H90" i="7"/>
  <c r="I90" i="7" s="1"/>
  <c r="K90" i="7"/>
  <c r="G91" i="7"/>
  <c r="H91" i="7"/>
  <c r="I91" i="7" s="1"/>
  <c r="K91" i="7"/>
  <c r="G92" i="7"/>
  <c r="H92" i="7"/>
  <c r="I92" i="7" s="1"/>
  <c r="K92" i="7"/>
  <c r="G93" i="7"/>
  <c r="H93" i="7"/>
  <c r="I93" i="7" s="1"/>
  <c r="K93" i="7"/>
  <c r="G94" i="7"/>
  <c r="H94" i="7"/>
  <c r="I94" i="7" s="1"/>
  <c r="K94" i="7"/>
  <c r="G95" i="7"/>
  <c r="H95" i="7"/>
  <c r="I95" i="7" s="1"/>
  <c r="K95" i="7"/>
  <c r="G96" i="7"/>
  <c r="H96" i="7"/>
  <c r="I96" i="7" s="1"/>
  <c r="K96" i="7"/>
  <c r="G97" i="7"/>
  <c r="H97" i="7"/>
  <c r="I97" i="7" s="1"/>
  <c r="K97" i="7"/>
  <c r="G98" i="7"/>
  <c r="H98" i="7"/>
  <c r="I98" i="7" s="1"/>
  <c r="K98" i="7"/>
  <c r="G99" i="7"/>
  <c r="H99" i="7"/>
  <c r="I99" i="7" s="1"/>
  <c r="K99" i="7"/>
  <c r="G100" i="7"/>
  <c r="H100" i="7"/>
  <c r="I100" i="7" s="1"/>
  <c r="K100" i="7"/>
  <c r="G101" i="7"/>
  <c r="H101" i="7"/>
  <c r="I101" i="7" s="1"/>
  <c r="K101" i="7"/>
  <c r="G102" i="7"/>
  <c r="H102" i="7"/>
  <c r="I102" i="7" s="1"/>
  <c r="K102" i="7"/>
  <c r="G103" i="7"/>
  <c r="H103" i="7"/>
  <c r="I103" i="7" s="1"/>
  <c r="K103" i="7"/>
  <c r="G104" i="7"/>
  <c r="H104" i="7"/>
  <c r="I104" i="7" s="1"/>
  <c r="K104" i="7"/>
  <c r="G105" i="7"/>
  <c r="H105" i="7"/>
  <c r="I105" i="7" s="1"/>
  <c r="K105" i="7"/>
  <c r="G106" i="7"/>
  <c r="H106" i="7"/>
  <c r="I106" i="7" s="1"/>
  <c r="K106" i="7"/>
  <c r="G107" i="7"/>
  <c r="H107" i="7"/>
  <c r="I107" i="7" s="1"/>
  <c r="K107" i="7"/>
  <c r="G108" i="7"/>
  <c r="H108" i="7"/>
  <c r="I108" i="7" s="1"/>
  <c r="K108" i="7"/>
  <c r="G109" i="7"/>
  <c r="H109" i="7"/>
  <c r="I109" i="7" s="1"/>
  <c r="K109" i="7"/>
  <c r="G110" i="7"/>
  <c r="H110" i="7"/>
  <c r="I110" i="7" s="1"/>
  <c r="K110" i="7"/>
  <c r="G111" i="7"/>
  <c r="H111" i="7"/>
  <c r="I111" i="7" s="1"/>
  <c r="K111" i="7"/>
  <c r="G112" i="7"/>
  <c r="H112" i="7"/>
  <c r="I112" i="7" s="1"/>
  <c r="K112" i="7"/>
  <c r="G113" i="7"/>
  <c r="H113" i="7"/>
  <c r="I113" i="7" s="1"/>
  <c r="K113" i="7"/>
  <c r="G114" i="7"/>
  <c r="H114" i="7"/>
  <c r="I114" i="7" s="1"/>
  <c r="K114" i="7"/>
  <c r="G115" i="7"/>
  <c r="H115" i="7"/>
  <c r="I115" i="7" s="1"/>
  <c r="K115" i="7"/>
  <c r="G116" i="7"/>
  <c r="H116" i="7"/>
  <c r="I116" i="7" s="1"/>
  <c r="K116" i="7"/>
  <c r="G117" i="7"/>
  <c r="H117" i="7"/>
  <c r="I117" i="7" s="1"/>
  <c r="K117" i="7"/>
  <c r="G118" i="7"/>
  <c r="H118" i="7"/>
  <c r="I118" i="7" s="1"/>
  <c r="K118" i="7"/>
  <c r="G119" i="7"/>
  <c r="H119" i="7"/>
  <c r="I119" i="7" s="1"/>
  <c r="K119" i="7"/>
  <c r="G120" i="7"/>
  <c r="H120" i="7"/>
  <c r="I120" i="7" s="1"/>
  <c r="K120" i="7"/>
  <c r="G121" i="7"/>
  <c r="H121" i="7"/>
  <c r="I121" i="7" s="1"/>
  <c r="K121" i="7"/>
  <c r="G122" i="7"/>
  <c r="H122" i="7"/>
  <c r="I122" i="7" s="1"/>
  <c r="K122" i="7"/>
  <c r="G123" i="7"/>
  <c r="H123" i="7"/>
  <c r="I123" i="7" s="1"/>
  <c r="K123" i="7"/>
  <c r="G124" i="7"/>
  <c r="H124" i="7"/>
  <c r="I124" i="7" s="1"/>
  <c r="K124" i="7"/>
  <c r="G125" i="7"/>
  <c r="H125" i="7"/>
  <c r="I125" i="7" s="1"/>
  <c r="K125" i="7"/>
  <c r="G126" i="7"/>
  <c r="H126" i="7"/>
  <c r="I126" i="7" s="1"/>
  <c r="K126" i="7"/>
  <c r="G127" i="7"/>
  <c r="H127" i="7"/>
  <c r="I127" i="7" s="1"/>
  <c r="K127" i="7"/>
  <c r="G128" i="7"/>
  <c r="H128" i="7"/>
  <c r="I128" i="7" s="1"/>
  <c r="K128" i="7"/>
  <c r="G129" i="7"/>
  <c r="H129" i="7"/>
  <c r="I129" i="7" s="1"/>
  <c r="K129" i="7"/>
  <c r="G130" i="7"/>
  <c r="H130" i="7"/>
  <c r="I130" i="7" s="1"/>
  <c r="K130" i="7"/>
  <c r="G131" i="7"/>
  <c r="H131" i="7"/>
  <c r="I131" i="7" s="1"/>
  <c r="K131" i="7"/>
  <c r="G132" i="7"/>
  <c r="H132" i="7"/>
  <c r="I132" i="7" s="1"/>
  <c r="K132" i="7"/>
  <c r="G133" i="7"/>
  <c r="H133" i="7"/>
  <c r="I133" i="7" s="1"/>
  <c r="K133" i="7"/>
  <c r="G134" i="7"/>
  <c r="H134" i="7"/>
  <c r="I134" i="7" s="1"/>
  <c r="K134" i="7"/>
  <c r="G135" i="7"/>
  <c r="H135" i="7"/>
  <c r="I135" i="7" s="1"/>
  <c r="K135" i="7"/>
  <c r="G136" i="7"/>
  <c r="H136" i="7"/>
  <c r="I136" i="7" s="1"/>
  <c r="K136" i="7"/>
  <c r="G137" i="7"/>
  <c r="H137" i="7"/>
  <c r="I137" i="7" s="1"/>
  <c r="K137" i="7"/>
  <c r="G138" i="7"/>
  <c r="H138" i="7"/>
  <c r="I138" i="7" s="1"/>
  <c r="K138" i="7"/>
  <c r="G139" i="7"/>
  <c r="H139" i="7"/>
  <c r="I139" i="7" s="1"/>
  <c r="K139" i="7"/>
  <c r="G140" i="7"/>
  <c r="H140" i="7"/>
  <c r="I140" i="7" s="1"/>
  <c r="K140" i="7"/>
  <c r="G141" i="7"/>
  <c r="H141" i="7"/>
  <c r="I141" i="7" s="1"/>
  <c r="K141" i="7"/>
  <c r="G142" i="7"/>
  <c r="H142" i="7"/>
  <c r="I142" i="7" s="1"/>
  <c r="K142" i="7"/>
  <c r="G143" i="7"/>
  <c r="H143" i="7"/>
  <c r="I143" i="7" s="1"/>
  <c r="K143" i="7"/>
  <c r="G144" i="7"/>
  <c r="H144" i="7"/>
  <c r="I144" i="7" s="1"/>
  <c r="K144" i="7"/>
  <c r="G145" i="7"/>
  <c r="H145" i="7"/>
  <c r="I145" i="7" s="1"/>
  <c r="K145" i="7"/>
  <c r="G146" i="7"/>
  <c r="H146" i="7"/>
  <c r="I146" i="7" s="1"/>
  <c r="K146" i="7"/>
  <c r="G147" i="7"/>
  <c r="H147" i="7"/>
  <c r="I147" i="7" s="1"/>
  <c r="K147" i="7"/>
  <c r="G148" i="7"/>
  <c r="H148" i="7"/>
  <c r="I148" i="7" s="1"/>
  <c r="K148" i="7"/>
  <c r="G149" i="7"/>
  <c r="H149" i="7"/>
  <c r="I149" i="7" s="1"/>
  <c r="K149" i="7"/>
  <c r="G150" i="7"/>
  <c r="H150" i="7"/>
  <c r="I150" i="7" s="1"/>
  <c r="K150" i="7"/>
  <c r="G151" i="7"/>
  <c r="H151" i="7"/>
  <c r="I151" i="7" s="1"/>
  <c r="K151" i="7"/>
  <c r="G152" i="7"/>
  <c r="H152" i="7"/>
  <c r="I152" i="7" s="1"/>
  <c r="K152" i="7"/>
  <c r="G153" i="7"/>
  <c r="H153" i="7"/>
  <c r="I153" i="7" s="1"/>
  <c r="K153" i="7"/>
  <c r="G154" i="7"/>
  <c r="H154" i="7"/>
  <c r="I154" i="7" s="1"/>
  <c r="K154" i="7"/>
  <c r="G155" i="7"/>
  <c r="H155" i="7"/>
  <c r="I155" i="7" s="1"/>
  <c r="K155" i="7"/>
  <c r="G156" i="7"/>
  <c r="H156" i="7"/>
  <c r="I156" i="7" s="1"/>
  <c r="K156" i="7"/>
  <c r="G157" i="7"/>
  <c r="H157" i="7"/>
  <c r="I157" i="7" s="1"/>
  <c r="K157" i="7"/>
  <c r="G158" i="7"/>
  <c r="H158" i="7"/>
  <c r="I158" i="7" s="1"/>
  <c r="K158" i="7"/>
  <c r="G159" i="7"/>
  <c r="H159" i="7"/>
  <c r="I159" i="7" s="1"/>
  <c r="K159" i="7"/>
  <c r="G160" i="7"/>
  <c r="H160" i="7"/>
  <c r="I160" i="7" s="1"/>
  <c r="K160" i="7"/>
  <c r="G161" i="7"/>
  <c r="H161" i="7"/>
  <c r="I161" i="7" s="1"/>
  <c r="K161" i="7"/>
  <c r="G162" i="7"/>
  <c r="H162" i="7"/>
  <c r="I162" i="7" s="1"/>
  <c r="K162" i="7"/>
  <c r="G163" i="7"/>
  <c r="H163" i="7"/>
  <c r="I163" i="7" s="1"/>
  <c r="K163" i="7"/>
  <c r="G164" i="7"/>
  <c r="H164" i="7"/>
  <c r="I164" i="7" s="1"/>
  <c r="K164" i="7"/>
  <c r="G165" i="7"/>
  <c r="H165" i="7"/>
  <c r="I165" i="7" s="1"/>
  <c r="K165" i="7"/>
  <c r="G166" i="7"/>
  <c r="H166" i="7"/>
  <c r="I166" i="7" s="1"/>
  <c r="K166" i="7"/>
  <c r="G167" i="7"/>
  <c r="H167" i="7"/>
  <c r="I167" i="7" s="1"/>
  <c r="K167" i="7"/>
  <c r="G168" i="7"/>
  <c r="H168" i="7"/>
  <c r="I168" i="7" s="1"/>
  <c r="K168" i="7"/>
  <c r="G169" i="7"/>
  <c r="H169" i="7"/>
  <c r="I169" i="7" s="1"/>
  <c r="K169" i="7"/>
  <c r="G170" i="7"/>
  <c r="H170" i="7"/>
  <c r="I170" i="7" s="1"/>
  <c r="K170" i="7"/>
  <c r="G171" i="7"/>
  <c r="H171" i="7"/>
  <c r="I171" i="7" s="1"/>
  <c r="K171" i="7"/>
  <c r="G172" i="7"/>
  <c r="H172" i="7"/>
  <c r="I172" i="7" s="1"/>
  <c r="K172" i="7"/>
  <c r="G173" i="7"/>
  <c r="H173" i="7"/>
  <c r="I173" i="7" s="1"/>
  <c r="K173" i="7"/>
  <c r="G174" i="7"/>
  <c r="H174" i="7"/>
  <c r="I174" i="7" s="1"/>
  <c r="K174" i="7"/>
  <c r="G175" i="7"/>
  <c r="H175" i="7"/>
  <c r="I175" i="7" s="1"/>
  <c r="K175" i="7"/>
  <c r="G176" i="7"/>
  <c r="H176" i="7"/>
  <c r="I176" i="7" s="1"/>
  <c r="K176" i="7"/>
  <c r="G177" i="7"/>
  <c r="H177" i="7"/>
  <c r="I177" i="7" s="1"/>
  <c r="K177" i="7"/>
  <c r="G178" i="7"/>
  <c r="H178" i="7"/>
  <c r="I178" i="7" s="1"/>
  <c r="K178" i="7"/>
  <c r="G179" i="7"/>
  <c r="H179" i="7"/>
  <c r="I179" i="7" s="1"/>
  <c r="K179" i="7"/>
  <c r="G180" i="7"/>
  <c r="H180" i="7"/>
  <c r="I180" i="7" s="1"/>
  <c r="K180" i="7"/>
  <c r="G181" i="7"/>
  <c r="H181" i="7"/>
  <c r="I181" i="7" s="1"/>
  <c r="K181" i="7"/>
  <c r="G182" i="7"/>
  <c r="H182" i="7"/>
  <c r="I182" i="7" s="1"/>
  <c r="K182" i="7"/>
  <c r="G183" i="7"/>
  <c r="H183" i="7"/>
  <c r="I183" i="7" s="1"/>
  <c r="K183" i="7"/>
  <c r="G184" i="7"/>
  <c r="H184" i="7"/>
  <c r="I184" i="7" s="1"/>
  <c r="K184" i="7"/>
  <c r="G185" i="7"/>
  <c r="H185" i="7"/>
  <c r="I185" i="7" s="1"/>
  <c r="K185" i="7"/>
  <c r="G186" i="7"/>
  <c r="H186" i="7"/>
  <c r="I186" i="7" s="1"/>
  <c r="K186" i="7"/>
  <c r="G187" i="7"/>
  <c r="H187" i="7"/>
  <c r="I187" i="7" s="1"/>
  <c r="K187" i="7"/>
  <c r="G188" i="7"/>
  <c r="H188" i="7"/>
  <c r="I188" i="7" s="1"/>
  <c r="K188" i="7"/>
  <c r="G189" i="7"/>
  <c r="H189" i="7"/>
  <c r="I189" i="7" s="1"/>
  <c r="K189" i="7"/>
  <c r="G190" i="7"/>
  <c r="H190" i="7"/>
  <c r="I190" i="7" s="1"/>
  <c r="K190" i="7"/>
  <c r="G191" i="7"/>
  <c r="H191" i="7"/>
  <c r="I191" i="7" s="1"/>
  <c r="K191" i="7"/>
  <c r="G192" i="7"/>
  <c r="H192" i="7"/>
  <c r="I192" i="7" s="1"/>
  <c r="K192" i="7"/>
  <c r="G193" i="7"/>
  <c r="H193" i="7"/>
  <c r="I193" i="7" s="1"/>
  <c r="K193" i="7"/>
  <c r="G194" i="7"/>
  <c r="H194" i="7"/>
  <c r="I194" i="7" s="1"/>
  <c r="K194" i="7"/>
  <c r="G195" i="7"/>
  <c r="H195" i="7"/>
  <c r="I195" i="7" s="1"/>
  <c r="K195" i="7"/>
  <c r="G196" i="7"/>
  <c r="H196" i="7"/>
  <c r="I196" i="7" s="1"/>
  <c r="K196" i="7"/>
  <c r="G197" i="7"/>
  <c r="H197" i="7"/>
  <c r="I197" i="7" s="1"/>
  <c r="K197" i="7"/>
  <c r="G198" i="7"/>
  <c r="H198" i="7"/>
  <c r="I198" i="7" s="1"/>
  <c r="K198" i="7"/>
  <c r="G199" i="7"/>
  <c r="H199" i="7"/>
  <c r="I199" i="7" s="1"/>
  <c r="K199" i="7"/>
  <c r="G200" i="7"/>
  <c r="H200" i="7"/>
  <c r="I200" i="7" s="1"/>
  <c r="K200" i="7"/>
  <c r="G201" i="7"/>
  <c r="H201" i="7"/>
  <c r="I201" i="7" s="1"/>
  <c r="K201" i="7"/>
  <c r="G202" i="7"/>
  <c r="H202" i="7"/>
  <c r="I202" i="7" s="1"/>
  <c r="K202" i="7"/>
  <c r="G203" i="7"/>
  <c r="H203" i="7"/>
  <c r="I203" i="7" s="1"/>
  <c r="K203" i="7"/>
  <c r="G204" i="7"/>
  <c r="H204" i="7"/>
  <c r="I204" i="7" s="1"/>
  <c r="K204" i="7"/>
  <c r="G205" i="7"/>
  <c r="H205" i="7"/>
  <c r="I205" i="7" s="1"/>
  <c r="K205" i="7"/>
  <c r="G206" i="7"/>
  <c r="H206" i="7"/>
  <c r="I206" i="7" s="1"/>
  <c r="K206" i="7"/>
  <c r="G207" i="7"/>
  <c r="H207" i="7"/>
  <c r="I207" i="7" s="1"/>
  <c r="K207" i="7"/>
  <c r="G208" i="7"/>
  <c r="H208" i="7"/>
  <c r="I208" i="7" s="1"/>
  <c r="K208" i="7"/>
  <c r="G209" i="7"/>
  <c r="H209" i="7"/>
  <c r="I209" i="7" s="1"/>
  <c r="K209" i="7"/>
  <c r="G210" i="7"/>
  <c r="H210" i="7"/>
  <c r="I210" i="7" s="1"/>
  <c r="K210" i="7"/>
  <c r="G211" i="7"/>
  <c r="H211" i="7"/>
  <c r="I211" i="7" s="1"/>
  <c r="K211" i="7"/>
  <c r="G212" i="7"/>
  <c r="H212" i="7"/>
  <c r="I212" i="7" s="1"/>
  <c r="K212" i="7"/>
  <c r="G213" i="7"/>
  <c r="H213" i="7"/>
  <c r="I213" i="7" s="1"/>
  <c r="K213" i="7"/>
  <c r="G214" i="7"/>
  <c r="H214" i="7"/>
  <c r="I214" i="7" s="1"/>
  <c r="K214" i="7"/>
  <c r="G215" i="7"/>
  <c r="H215" i="7"/>
  <c r="I215" i="7" s="1"/>
  <c r="K215" i="7"/>
  <c r="G216" i="7"/>
  <c r="H216" i="7"/>
  <c r="I216" i="7" s="1"/>
  <c r="K216" i="7"/>
  <c r="G217" i="7"/>
  <c r="H217" i="7"/>
  <c r="I217" i="7" s="1"/>
  <c r="K217" i="7"/>
  <c r="G218" i="7"/>
  <c r="H218" i="7"/>
  <c r="I218" i="7" s="1"/>
  <c r="K218" i="7"/>
  <c r="G219" i="7"/>
  <c r="H219" i="7"/>
  <c r="I219" i="7" s="1"/>
  <c r="K219" i="7"/>
  <c r="G220" i="7"/>
  <c r="H220" i="7"/>
  <c r="I220" i="7" s="1"/>
  <c r="K220" i="7"/>
  <c r="G221" i="7"/>
  <c r="H221" i="7"/>
  <c r="I221" i="7" s="1"/>
  <c r="K221" i="7"/>
  <c r="G222" i="7"/>
  <c r="H222" i="7"/>
  <c r="I222" i="7" s="1"/>
  <c r="K222" i="7"/>
  <c r="G223" i="7"/>
  <c r="H223" i="7"/>
  <c r="I223" i="7" s="1"/>
  <c r="K223" i="7"/>
  <c r="G224" i="7"/>
  <c r="H224" i="7"/>
  <c r="I224" i="7" s="1"/>
  <c r="K224" i="7"/>
  <c r="G225" i="7"/>
  <c r="H225" i="7"/>
  <c r="I225" i="7" s="1"/>
  <c r="K225" i="7"/>
  <c r="G226" i="7"/>
  <c r="H226" i="7"/>
  <c r="I226" i="7" s="1"/>
  <c r="K226" i="7"/>
  <c r="G227" i="7"/>
  <c r="H227" i="7"/>
  <c r="I227" i="7" s="1"/>
  <c r="K227" i="7"/>
  <c r="G228" i="7"/>
  <c r="H228" i="7"/>
  <c r="I228" i="7" s="1"/>
  <c r="K228" i="7"/>
  <c r="G229" i="7"/>
  <c r="H229" i="7"/>
  <c r="I229" i="7" s="1"/>
  <c r="K229" i="7"/>
  <c r="G230" i="7"/>
  <c r="H230" i="7"/>
  <c r="I230" i="7" s="1"/>
  <c r="K230" i="7"/>
  <c r="G231" i="7"/>
  <c r="H231" i="7"/>
  <c r="I231" i="7" s="1"/>
  <c r="K231" i="7"/>
  <c r="G232" i="7"/>
  <c r="H232" i="7"/>
  <c r="I232" i="7" s="1"/>
  <c r="K232" i="7"/>
  <c r="G233" i="7"/>
  <c r="H233" i="7"/>
  <c r="I233" i="7" s="1"/>
  <c r="K233" i="7"/>
  <c r="G234" i="7"/>
  <c r="H234" i="7"/>
  <c r="I234" i="7" s="1"/>
  <c r="K234" i="7"/>
  <c r="G235" i="7"/>
  <c r="H235" i="7"/>
  <c r="I235" i="7" s="1"/>
  <c r="K235" i="7"/>
  <c r="G236" i="7"/>
  <c r="H236" i="7"/>
  <c r="I236" i="7" s="1"/>
  <c r="K236" i="7"/>
  <c r="G237" i="7"/>
  <c r="H237" i="7"/>
  <c r="I237" i="7" s="1"/>
  <c r="K237" i="7"/>
  <c r="G238" i="7"/>
  <c r="H238" i="7"/>
  <c r="I238" i="7" s="1"/>
  <c r="K238" i="7"/>
  <c r="G239" i="7"/>
  <c r="H239" i="7"/>
  <c r="I239" i="7" s="1"/>
  <c r="K239" i="7"/>
  <c r="G240" i="7"/>
  <c r="H240" i="7"/>
  <c r="I240" i="7" s="1"/>
  <c r="K240" i="7"/>
  <c r="G241" i="7"/>
  <c r="H241" i="7"/>
  <c r="I241" i="7" s="1"/>
  <c r="K241" i="7"/>
  <c r="G242" i="7"/>
  <c r="H242" i="7"/>
  <c r="I242" i="7" s="1"/>
  <c r="K242" i="7"/>
  <c r="G243" i="7"/>
  <c r="H243" i="7"/>
  <c r="I243" i="7" s="1"/>
  <c r="K243" i="7"/>
  <c r="G244" i="7"/>
  <c r="H244" i="7"/>
  <c r="I244" i="7" s="1"/>
  <c r="K244" i="7"/>
  <c r="G245" i="7"/>
  <c r="H245" i="7"/>
  <c r="I245" i="7" s="1"/>
  <c r="K245" i="7"/>
  <c r="G246" i="7"/>
  <c r="H246" i="7"/>
  <c r="I246" i="7" s="1"/>
  <c r="K246" i="7"/>
  <c r="G247" i="7"/>
  <c r="H247" i="7"/>
  <c r="I247" i="7" s="1"/>
  <c r="K247" i="7"/>
  <c r="G248" i="7"/>
  <c r="H248" i="7"/>
  <c r="I248" i="7" s="1"/>
  <c r="K248" i="7"/>
  <c r="G249" i="7"/>
  <c r="H249" i="7"/>
  <c r="I249" i="7" s="1"/>
  <c r="K249" i="7"/>
  <c r="G250" i="7"/>
  <c r="H250" i="7"/>
  <c r="I250" i="7" s="1"/>
  <c r="K250" i="7"/>
  <c r="G251" i="7"/>
  <c r="H251" i="7"/>
  <c r="I251" i="7" s="1"/>
  <c r="K251" i="7"/>
  <c r="G252" i="7"/>
  <c r="H252" i="7"/>
  <c r="I252" i="7" s="1"/>
  <c r="K252" i="7"/>
  <c r="G253" i="7"/>
  <c r="H253" i="7"/>
  <c r="I253" i="7" s="1"/>
  <c r="K253" i="7"/>
  <c r="G254" i="7"/>
  <c r="H254" i="7"/>
  <c r="I254" i="7" s="1"/>
  <c r="K254" i="7"/>
  <c r="G255" i="7"/>
  <c r="H255" i="7"/>
  <c r="I255" i="7" s="1"/>
  <c r="K255" i="7"/>
  <c r="G256" i="7"/>
  <c r="H256" i="7"/>
  <c r="I256" i="7" s="1"/>
  <c r="K256" i="7"/>
  <c r="G257" i="7"/>
  <c r="H257" i="7"/>
  <c r="I257" i="7" s="1"/>
  <c r="K257" i="7"/>
  <c r="G258" i="7"/>
  <c r="H258" i="7"/>
  <c r="I258" i="7" s="1"/>
  <c r="K258" i="7"/>
  <c r="G259" i="7"/>
  <c r="H259" i="7"/>
  <c r="I259" i="7" s="1"/>
  <c r="K259" i="7"/>
  <c r="G260" i="7"/>
  <c r="H260" i="7"/>
  <c r="I260" i="7" s="1"/>
  <c r="K260" i="7"/>
  <c r="G261" i="7"/>
  <c r="H261" i="7"/>
  <c r="I261" i="7" s="1"/>
  <c r="K261" i="7"/>
  <c r="G262" i="7"/>
  <c r="H262" i="7"/>
  <c r="I262" i="7" s="1"/>
  <c r="K262" i="7"/>
  <c r="G263" i="7"/>
  <c r="H263" i="7"/>
  <c r="I263" i="7" s="1"/>
  <c r="K263" i="7"/>
  <c r="G264" i="7"/>
  <c r="H264" i="7"/>
  <c r="I264" i="7" s="1"/>
  <c r="K264" i="7"/>
  <c r="G265" i="7"/>
  <c r="H265" i="7"/>
  <c r="I265" i="7" s="1"/>
  <c r="K265" i="7"/>
  <c r="G266" i="7"/>
  <c r="H266" i="7"/>
  <c r="I266" i="7" s="1"/>
  <c r="K266" i="7"/>
  <c r="G267" i="7"/>
  <c r="H267" i="7"/>
  <c r="I267" i="7" s="1"/>
  <c r="K267" i="7"/>
  <c r="G268" i="7"/>
  <c r="H268" i="7"/>
  <c r="I268" i="7" s="1"/>
  <c r="K268" i="7"/>
  <c r="G269" i="7"/>
  <c r="H269" i="7"/>
  <c r="I269" i="7" s="1"/>
  <c r="K269" i="7"/>
  <c r="G270" i="7"/>
  <c r="H270" i="7"/>
  <c r="I270" i="7" s="1"/>
  <c r="K270" i="7"/>
  <c r="G271" i="7"/>
  <c r="H271" i="7"/>
  <c r="I271" i="7" s="1"/>
  <c r="K271" i="7"/>
  <c r="G272" i="7"/>
  <c r="H272" i="7"/>
  <c r="I272" i="7" s="1"/>
  <c r="K272" i="7"/>
  <c r="G273" i="7"/>
  <c r="H273" i="7"/>
  <c r="I273" i="7" s="1"/>
  <c r="K273" i="7"/>
  <c r="G274" i="7"/>
  <c r="H274" i="7"/>
  <c r="I274" i="7" s="1"/>
  <c r="K274" i="7"/>
  <c r="G275" i="7"/>
  <c r="H275" i="7"/>
  <c r="I275" i="7" s="1"/>
  <c r="K275" i="7"/>
  <c r="G276" i="7"/>
  <c r="H276" i="7"/>
  <c r="I276" i="7" s="1"/>
  <c r="K276" i="7"/>
  <c r="G277" i="7"/>
  <c r="H277" i="7"/>
  <c r="I277" i="7" s="1"/>
  <c r="K277" i="7"/>
  <c r="G278" i="7"/>
  <c r="H278" i="7"/>
  <c r="I278" i="7" s="1"/>
  <c r="K278" i="7"/>
  <c r="G279" i="7"/>
  <c r="H279" i="7"/>
  <c r="I279" i="7" s="1"/>
  <c r="K279" i="7"/>
  <c r="G280" i="7"/>
  <c r="H280" i="7"/>
  <c r="I280" i="7" s="1"/>
  <c r="K280" i="7"/>
  <c r="G281" i="7"/>
  <c r="H281" i="7"/>
  <c r="I281" i="7" s="1"/>
  <c r="K281" i="7"/>
  <c r="G282" i="7"/>
  <c r="H282" i="7"/>
  <c r="I282" i="7" s="1"/>
  <c r="K282" i="7"/>
  <c r="G283" i="7"/>
  <c r="H283" i="7"/>
  <c r="I283" i="7" s="1"/>
  <c r="K283" i="7"/>
  <c r="G284" i="7"/>
  <c r="H284" i="7"/>
  <c r="I284" i="7" s="1"/>
  <c r="K284" i="7"/>
  <c r="G285" i="7"/>
  <c r="H285" i="7"/>
  <c r="I285" i="7" s="1"/>
  <c r="K285" i="7"/>
  <c r="G286" i="7"/>
  <c r="H286" i="7"/>
  <c r="I286" i="7" s="1"/>
  <c r="K286" i="7"/>
  <c r="G287" i="7"/>
  <c r="H287" i="7"/>
  <c r="I287" i="7" s="1"/>
  <c r="K287" i="7"/>
  <c r="G288" i="7"/>
  <c r="H288" i="7"/>
  <c r="I288" i="7" s="1"/>
  <c r="K288" i="7"/>
  <c r="G289" i="7"/>
  <c r="H289" i="7"/>
  <c r="I289" i="7" s="1"/>
  <c r="K289" i="7"/>
  <c r="G290" i="7"/>
  <c r="H290" i="7"/>
  <c r="I290" i="7" s="1"/>
  <c r="K290" i="7"/>
  <c r="G291" i="7"/>
  <c r="H291" i="7"/>
  <c r="I291" i="7" s="1"/>
  <c r="K291" i="7"/>
  <c r="G292" i="7"/>
  <c r="H292" i="7"/>
  <c r="I292" i="7" s="1"/>
  <c r="K292" i="7"/>
  <c r="G293" i="7"/>
  <c r="H293" i="7"/>
  <c r="I293" i="7" s="1"/>
  <c r="K293" i="7"/>
  <c r="G294" i="7"/>
  <c r="H294" i="7"/>
  <c r="I294" i="7" s="1"/>
  <c r="K294" i="7"/>
  <c r="G295" i="7"/>
  <c r="H295" i="7"/>
  <c r="I295" i="7" s="1"/>
  <c r="K295" i="7"/>
  <c r="G296" i="7"/>
  <c r="H296" i="7"/>
  <c r="I296" i="7" s="1"/>
  <c r="K296" i="7"/>
  <c r="G297" i="7"/>
  <c r="H297" i="7"/>
  <c r="I297" i="7" s="1"/>
  <c r="K297" i="7"/>
  <c r="G298" i="7"/>
  <c r="H298" i="7"/>
  <c r="I298" i="7" s="1"/>
  <c r="K298" i="7"/>
  <c r="G299" i="7"/>
  <c r="H299" i="7"/>
  <c r="I299" i="7" s="1"/>
  <c r="K299" i="7"/>
  <c r="G300" i="7"/>
  <c r="H300" i="7"/>
  <c r="I300" i="7" s="1"/>
  <c r="K300" i="7"/>
  <c r="G301" i="7"/>
  <c r="H301" i="7"/>
  <c r="I301" i="7" s="1"/>
  <c r="K301" i="7"/>
  <c r="G302" i="7"/>
  <c r="H302" i="7"/>
  <c r="I302" i="7" s="1"/>
  <c r="K302" i="7"/>
  <c r="G303" i="7"/>
  <c r="H303" i="7"/>
  <c r="I303" i="7" s="1"/>
  <c r="K303" i="7"/>
  <c r="G304" i="7"/>
  <c r="H304" i="7"/>
  <c r="I304" i="7" s="1"/>
  <c r="K304" i="7"/>
  <c r="G305" i="7"/>
  <c r="H305" i="7"/>
  <c r="I305" i="7" s="1"/>
  <c r="K305" i="7"/>
  <c r="G306" i="7"/>
  <c r="H306" i="7"/>
  <c r="I306" i="7" s="1"/>
  <c r="K306" i="7"/>
  <c r="G307" i="7"/>
  <c r="H307" i="7"/>
  <c r="I307" i="7" s="1"/>
  <c r="K307" i="7"/>
  <c r="G308" i="7"/>
  <c r="H308" i="7"/>
  <c r="I308" i="7" s="1"/>
  <c r="K308" i="7"/>
  <c r="G309" i="7"/>
  <c r="H309" i="7"/>
  <c r="I309" i="7" s="1"/>
  <c r="K309" i="7"/>
  <c r="G310" i="7"/>
  <c r="H310" i="7"/>
  <c r="I310" i="7" s="1"/>
  <c r="K310" i="7"/>
  <c r="G311" i="7"/>
  <c r="H311" i="7"/>
  <c r="I311" i="7" s="1"/>
  <c r="K311" i="7"/>
  <c r="G312" i="7"/>
  <c r="H312" i="7"/>
  <c r="I312" i="7" s="1"/>
  <c r="K312" i="7"/>
  <c r="G313" i="7"/>
  <c r="H313" i="7"/>
  <c r="I313" i="7" s="1"/>
  <c r="K313" i="7"/>
  <c r="G314" i="7"/>
  <c r="H314" i="7"/>
  <c r="I314" i="7" s="1"/>
  <c r="K314" i="7"/>
  <c r="G315" i="7"/>
  <c r="H315" i="7"/>
  <c r="I315" i="7" s="1"/>
  <c r="K315" i="7"/>
  <c r="G316" i="7"/>
  <c r="H316" i="7"/>
  <c r="I316" i="7" s="1"/>
  <c r="K316" i="7"/>
  <c r="G317" i="7"/>
  <c r="H317" i="7"/>
  <c r="I317" i="7" s="1"/>
  <c r="K317" i="7"/>
  <c r="G318" i="7"/>
  <c r="H318" i="7"/>
  <c r="I318" i="7" s="1"/>
  <c r="K318" i="7"/>
  <c r="G319" i="7"/>
  <c r="H319" i="7"/>
  <c r="I319" i="7" s="1"/>
  <c r="K319" i="7"/>
  <c r="G320" i="7"/>
  <c r="H320" i="7"/>
  <c r="I320" i="7" s="1"/>
  <c r="K320" i="7"/>
  <c r="G321" i="7"/>
  <c r="H321" i="7"/>
  <c r="I321" i="7" s="1"/>
  <c r="K321" i="7"/>
  <c r="G322" i="7"/>
  <c r="H322" i="7"/>
  <c r="I322" i="7" s="1"/>
  <c r="K322" i="7"/>
  <c r="G323" i="7"/>
  <c r="H323" i="7"/>
  <c r="I323" i="7" s="1"/>
  <c r="K323" i="7"/>
  <c r="G324" i="7"/>
  <c r="H324" i="7"/>
  <c r="I324" i="7" s="1"/>
  <c r="K324" i="7"/>
  <c r="G325" i="7"/>
  <c r="H325" i="7"/>
  <c r="I325" i="7" s="1"/>
  <c r="K325" i="7"/>
  <c r="G326" i="7"/>
  <c r="H326" i="7"/>
  <c r="I326" i="7" s="1"/>
  <c r="K326" i="7"/>
  <c r="G327" i="7"/>
  <c r="H327" i="7"/>
  <c r="I327" i="7" s="1"/>
  <c r="K327" i="7"/>
  <c r="G328" i="7"/>
  <c r="H328" i="7"/>
  <c r="I328" i="7" s="1"/>
  <c r="K328" i="7"/>
  <c r="G329" i="7"/>
  <c r="H329" i="7"/>
  <c r="I329" i="7" s="1"/>
  <c r="K329" i="7"/>
  <c r="G330" i="7"/>
  <c r="H330" i="7"/>
  <c r="I330" i="7" s="1"/>
  <c r="K330" i="7"/>
  <c r="G331" i="7"/>
  <c r="H331" i="7"/>
  <c r="I331" i="7" s="1"/>
  <c r="K331" i="7"/>
  <c r="G332" i="7"/>
  <c r="H332" i="7"/>
  <c r="I332" i="7" s="1"/>
  <c r="K332" i="7"/>
  <c r="G333" i="7"/>
  <c r="H333" i="7"/>
  <c r="I333" i="7" s="1"/>
  <c r="K333" i="7"/>
  <c r="G334" i="7"/>
  <c r="H334" i="7"/>
  <c r="I334" i="7" s="1"/>
  <c r="K334" i="7"/>
  <c r="G335" i="7"/>
  <c r="H335" i="7"/>
  <c r="I335" i="7" s="1"/>
  <c r="K335" i="7"/>
  <c r="G336" i="7"/>
  <c r="H336" i="7"/>
  <c r="I336" i="7" s="1"/>
  <c r="K336" i="7"/>
  <c r="G337" i="7"/>
  <c r="H337" i="7"/>
  <c r="I337" i="7" s="1"/>
  <c r="K337" i="7"/>
  <c r="G338" i="7"/>
  <c r="H338" i="7"/>
  <c r="I338" i="7" s="1"/>
  <c r="K338" i="7"/>
  <c r="G339" i="7"/>
  <c r="H339" i="7"/>
  <c r="I339" i="7" s="1"/>
  <c r="K339" i="7"/>
  <c r="G340" i="7"/>
  <c r="H340" i="7"/>
  <c r="I340" i="7" s="1"/>
  <c r="K340" i="7"/>
  <c r="G341" i="7"/>
  <c r="H341" i="7"/>
  <c r="I341" i="7" s="1"/>
  <c r="K341" i="7"/>
  <c r="G342" i="7"/>
  <c r="H342" i="7"/>
  <c r="I342" i="7" s="1"/>
  <c r="K342" i="7"/>
  <c r="G343" i="7"/>
  <c r="H343" i="7"/>
  <c r="I343" i="7" s="1"/>
  <c r="K343" i="7"/>
  <c r="G344" i="7"/>
  <c r="H344" i="7"/>
  <c r="I344" i="7" s="1"/>
  <c r="K344" i="7"/>
  <c r="G345" i="7"/>
  <c r="H345" i="7"/>
  <c r="I345" i="7" s="1"/>
  <c r="K345" i="7"/>
  <c r="G346" i="7"/>
  <c r="H346" i="7"/>
  <c r="I346" i="7" s="1"/>
  <c r="K346" i="7"/>
  <c r="G347" i="7"/>
  <c r="H347" i="7"/>
  <c r="I347" i="7" s="1"/>
  <c r="K347" i="7"/>
  <c r="G348" i="7"/>
  <c r="H348" i="7"/>
  <c r="I348" i="7" s="1"/>
  <c r="K348" i="7"/>
  <c r="G349" i="7"/>
  <c r="H349" i="7"/>
  <c r="I349" i="7" s="1"/>
  <c r="K349" i="7"/>
  <c r="G350" i="7"/>
  <c r="H350" i="7"/>
  <c r="I350" i="7" s="1"/>
  <c r="K350" i="7"/>
  <c r="G351" i="7"/>
  <c r="H351" i="7"/>
  <c r="I351" i="7" s="1"/>
  <c r="K351" i="7"/>
  <c r="G352" i="7"/>
  <c r="H352" i="7"/>
  <c r="I352" i="7" s="1"/>
  <c r="K352" i="7"/>
  <c r="G353" i="7"/>
  <c r="H353" i="7"/>
  <c r="I353" i="7" s="1"/>
  <c r="K353" i="7"/>
  <c r="G354" i="7"/>
  <c r="H354" i="7"/>
  <c r="I354" i="7" s="1"/>
  <c r="K354" i="7"/>
  <c r="G355" i="7"/>
  <c r="H355" i="7"/>
  <c r="I355" i="7" s="1"/>
  <c r="K355" i="7"/>
  <c r="G356" i="7"/>
  <c r="H356" i="7"/>
  <c r="I356" i="7" s="1"/>
  <c r="K356" i="7"/>
  <c r="G357" i="7"/>
  <c r="H357" i="7"/>
  <c r="I357" i="7" s="1"/>
  <c r="K357" i="7"/>
  <c r="G358" i="7"/>
  <c r="H358" i="7"/>
  <c r="I358" i="7" s="1"/>
  <c r="K358" i="7"/>
  <c r="G359" i="7"/>
  <c r="H359" i="7"/>
  <c r="I359" i="7"/>
  <c r="K359" i="7"/>
  <c r="G360" i="7"/>
  <c r="H360" i="7"/>
  <c r="I360" i="7"/>
  <c r="K360" i="7"/>
  <c r="G361" i="7"/>
  <c r="H361" i="7"/>
  <c r="I361" i="7"/>
  <c r="K361" i="7"/>
  <c r="G362" i="7"/>
  <c r="H362" i="7"/>
  <c r="I362" i="7"/>
  <c r="K362" i="7"/>
  <c r="G363" i="7"/>
  <c r="H363" i="7"/>
  <c r="I363" i="7"/>
  <c r="K363" i="7"/>
  <c r="G364" i="7"/>
  <c r="H364" i="7"/>
  <c r="I364" i="7"/>
  <c r="K364" i="7"/>
  <c r="G365" i="7"/>
  <c r="H365" i="7"/>
  <c r="I365" i="7"/>
  <c r="K365" i="7"/>
  <c r="G366" i="7"/>
  <c r="H366" i="7"/>
  <c r="I366" i="7"/>
  <c r="K366" i="7"/>
  <c r="G367" i="7"/>
  <c r="H367" i="7"/>
  <c r="I367" i="7"/>
  <c r="K367" i="7"/>
  <c r="G368" i="7"/>
  <c r="H368" i="7"/>
  <c r="I368" i="7"/>
  <c r="K368" i="7"/>
  <c r="G369" i="7"/>
  <c r="H369" i="7"/>
  <c r="I369" i="7"/>
  <c r="K369" i="7"/>
  <c r="G370" i="7"/>
  <c r="H370" i="7"/>
  <c r="I370" i="7"/>
  <c r="K370" i="7"/>
  <c r="G371" i="7"/>
  <c r="H371" i="7"/>
  <c r="I371" i="7"/>
  <c r="K371" i="7"/>
  <c r="G372" i="7"/>
  <c r="H372" i="7"/>
  <c r="I372" i="7"/>
  <c r="K372" i="7"/>
  <c r="G373" i="7"/>
  <c r="H373" i="7"/>
  <c r="I373" i="7"/>
  <c r="K373" i="7"/>
  <c r="G374" i="7"/>
  <c r="H374" i="7"/>
  <c r="I374" i="7"/>
  <c r="K374" i="7"/>
  <c r="G375" i="7"/>
  <c r="H375" i="7"/>
  <c r="I375" i="7"/>
  <c r="K375" i="7"/>
  <c r="G376" i="7"/>
  <c r="H376" i="7"/>
  <c r="I376" i="7"/>
  <c r="K376" i="7"/>
  <c r="G377" i="7"/>
  <c r="H377" i="7"/>
  <c r="I377" i="7"/>
  <c r="K377" i="7"/>
  <c r="G378" i="7"/>
  <c r="H378" i="7"/>
  <c r="I378" i="7"/>
  <c r="K378" i="7"/>
  <c r="G379" i="7"/>
  <c r="H379" i="7"/>
  <c r="I379" i="7"/>
  <c r="K379" i="7"/>
  <c r="G380" i="7"/>
  <c r="H380" i="7"/>
  <c r="I380" i="7"/>
  <c r="K380" i="7"/>
  <c r="G381" i="7"/>
  <c r="H381" i="7"/>
  <c r="I381" i="7"/>
  <c r="K381" i="7"/>
  <c r="G382" i="7"/>
  <c r="H382" i="7"/>
  <c r="I382" i="7"/>
  <c r="K382" i="7"/>
  <c r="G383" i="7"/>
  <c r="H383" i="7"/>
  <c r="I383" i="7"/>
  <c r="K383" i="7"/>
  <c r="G384" i="7"/>
  <c r="H384" i="7"/>
  <c r="I384" i="7"/>
  <c r="K384" i="7"/>
  <c r="G385" i="7"/>
  <c r="H385" i="7"/>
  <c r="I385" i="7"/>
  <c r="K385" i="7"/>
  <c r="G386" i="7"/>
  <c r="H386" i="7"/>
  <c r="I386" i="7"/>
  <c r="K386" i="7"/>
  <c r="G387" i="7"/>
  <c r="H387" i="7"/>
  <c r="I387" i="7"/>
  <c r="K387" i="7"/>
  <c r="G388" i="7"/>
  <c r="H388" i="7"/>
  <c r="I388" i="7"/>
  <c r="K388" i="7"/>
  <c r="G389" i="7"/>
  <c r="H389" i="7"/>
  <c r="I389" i="7"/>
  <c r="K389" i="7"/>
  <c r="G390" i="7"/>
  <c r="H390" i="7"/>
  <c r="I390" i="7"/>
  <c r="K390" i="7"/>
  <c r="G391" i="7"/>
  <c r="H391" i="7"/>
  <c r="I391" i="7"/>
  <c r="K391" i="7"/>
  <c r="G392" i="7"/>
  <c r="H392" i="7"/>
  <c r="I392" i="7"/>
  <c r="K392" i="7"/>
  <c r="G393" i="7"/>
  <c r="H393" i="7"/>
  <c r="I393" i="7"/>
  <c r="K393" i="7"/>
  <c r="G394" i="7"/>
  <c r="H394" i="7"/>
  <c r="I394" i="7"/>
  <c r="K394" i="7"/>
  <c r="G395" i="7"/>
  <c r="H395" i="7"/>
  <c r="I395" i="7"/>
  <c r="K395" i="7"/>
  <c r="G396" i="7"/>
  <c r="H396" i="7"/>
  <c r="I396" i="7"/>
  <c r="K396" i="7"/>
  <c r="G397" i="7"/>
  <c r="H397" i="7"/>
  <c r="I397" i="7"/>
  <c r="K397" i="7"/>
  <c r="G398" i="7"/>
  <c r="H398" i="7"/>
  <c r="I398" i="7"/>
  <c r="K398" i="7"/>
  <c r="G399" i="7"/>
  <c r="H399" i="7"/>
  <c r="I399" i="7"/>
  <c r="K399" i="7"/>
  <c r="G400" i="7"/>
  <c r="H400" i="7"/>
  <c r="I400" i="7"/>
  <c r="K400" i="7"/>
  <c r="G401" i="7"/>
  <c r="H401" i="7"/>
  <c r="I401" i="7"/>
  <c r="K401" i="7"/>
  <c r="G402" i="7"/>
  <c r="H402" i="7"/>
  <c r="I402" i="7"/>
  <c r="K402" i="7"/>
  <c r="G403" i="7"/>
  <c r="H403" i="7"/>
  <c r="I403" i="7"/>
  <c r="K403" i="7"/>
  <c r="G404" i="7"/>
  <c r="H404" i="7"/>
  <c r="I404" i="7"/>
  <c r="K404" i="7"/>
  <c r="G405" i="7"/>
  <c r="H405" i="7"/>
  <c r="I405" i="7"/>
  <c r="K405" i="7"/>
  <c r="G406" i="7"/>
  <c r="H406" i="7"/>
  <c r="I406" i="7"/>
  <c r="K406" i="7"/>
  <c r="G407" i="7"/>
  <c r="H407" i="7"/>
  <c r="I407" i="7"/>
  <c r="K407" i="7"/>
  <c r="G408" i="7"/>
  <c r="H408" i="7"/>
  <c r="I408" i="7"/>
  <c r="K408" i="7"/>
  <c r="G409" i="7"/>
  <c r="H409" i="7"/>
  <c r="I409" i="7"/>
  <c r="K409" i="7"/>
  <c r="G410" i="7"/>
  <c r="H410" i="7"/>
  <c r="I410" i="7"/>
  <c r="K410" i="7"/>
  <c r="G411" i="7"/>
  <c r="H411" i="7"/>
  <c r="I411" i="7"/>
  <c r="K411" i="7"/>
  <c r="G412" i="7"/>
  <c r="H412" i="7"/>
  <c r="I412" i="7"/>
  <c r="K412" i="7"/>
  <c r="G413" i="7"/>
  <c r="H413" i="7"/>
  <c r="I413" i="7"/>
  <c r="K413" i="7"/>
  <c r="G414" i="7"/>
  <c r="H414" i="7"/>
  <c r="I414" i="7"/>
  <c r="K414" i="7"/>
  <c r="G415" i="7"/>
  <c r="H415" i="7"/>
  <c r="I415" i="7"/>
  <c r="K415" i="7"/>
  <c r="G416" i="7"/>
  <c r="H416" i="7"/>
  <c r="I416" i="7"/>
  <c r="K416" i="7"/>
  <c r="G417" i="7"/>
  <c r="H417" i="7"/>
  <c r="I417" i="7"/>
  <c r="K417" i="7"/>
  <c r="G418" i="7"/>
  <c r="H418" i="7"/>
  <c r="I418" i="7"/>
  <c r="K418" i="7"/>
  <c r="G419" i="7"/>
  <c r="H419" i="7"/>
  <c r="I419" i="7"/>
  <c r="K419" i="7"/>
  <c r="G420" i="7"/>
  <c r="H420" i="7"/>
  <c r="I420" i="7"/>
  <c r="K420" i="7"/>
  <c r="G421" i="7"/>
  <c r="H421" i="7"/>
  <c r="I421" i="7"/>
  <c r="K421" i="7"/>
  <c r="G422" i="7"/>
  <c r="H422" i="7"/>
  <c r="I422" i="7"/>
  <c r="K422" i="7"/>
  <c r="G423" i="7"/>
  <c r="H423" i="7"/>
  <c r="I423" i="7"/>
  <c r="K423" i="7"/>
  <c r="K2" i="7"/>
  <c r="K424" i="7" s="1"/>
  <c r="H2" i="7"/>
  <c r="H424" i="7" s="1"/>
  <c r="G2" i="7"/>
  <c r="BB424" i="2"/>
  <c r="BB424" i="4"/>
  <c r="BB365" i="6"/>
  <c r="BD365" i="6"/>
  <c r="BH86" i="4"/>
  <c r="BS3" i="6"/>
  <c r="BS4" i="6"/>
  <c r="BS5" i="6"/>
  <c r="BS6" i="6"/>
  <c r="BS7" i="6"/>
  <c r="BS8" i="6"/>
  <c r="BS9" i="6"/>
  <c r="BS10" i="6"/>
  <c r="BS11" i="6"/>
  <c r="BS12" i="6"/>
  <c r="BS13" i="6"/>
  <c r="BS14" i="6"/>
  <c r="BS15" i="6"/>
  <c r="BS16" i="6"/>
  <c r="BS17" i="6"/>
  <c r="BS18" i="6"/>
  <c r="BS19" i="6"/>
  <c r="BS20" i="6"/>
  <c r="BS21" i="6"/>
  <c r="BS22" i="6"/>
  <c r="BS23" i="6"/>
  <c r="BS24" i="6"/>
  <c r="BS25" i="6"/>
  <c r="BS26" i="6"/>
  <c r="BS27" i="6"/>
  <c r="BS28" i="6"/>
  <c r="BS29" i="6"/>
  <c r="BS30" i="6"/>
  <c r="BS31" i="6"/>
  <c r="BS32" i="6"/>
  <c r="BS33" i="6"/>
  <c r="BS34" i="6"/>
  <c r="BS35" i="6"/>
  <c r="BS36" i="6"/>
  <c r="BS37" i="6"/>
  <c r="BS38" i="6"/>
  <c r="BS39" i="6"/>
  <c r="BS40" i="6"/>
  <c r="BS41" i="6"/>
  <c r="BS42" i="6"/>
  <c r="BS43" i="6"/>
  <c r="BS44" i="6"/>
  <c r="BS45" i="6"/>
  <c r="BS46" i="6"/>
  <c r="BS47" i="6"/>
  <c r="BS48" i="6"/>
  <c r="BS49" i="6"/>
  <c r="BS50" i="6"/>
  <c r="BS51" i="6"/>
  <c r="BS52" i="6"/>
  <c r="BS53" i="6"/>
  <c r="BS54" i="6"/>
  <c r="BS55" i="6"/>
  <c r="BS56" i="6"/>
  <c r="BS57" i="6"/>
  <c r="BS58" i="6"/>
  <c r="BS59" i="6"/>
  <c r="BS60" i="6"/>
  <c r="BS61" i="6"/>
  <c r="BS62" i="6"/>
  <c r="BS63" i="6"/>
  <c r="BS64" i="6"/>
  <c r="BS65" i="6"/>
  <c r="BS66" i="6"/>
  <c r="BS67" i="6"/>
  <c r="BS68" i="6"/>
  <c r="BS69" i="6"/>
  <c r="BS70" i="6"/>
  <c r="BS71" i="6"/>
  <c r="BS72" i="6"/>
  <c r="BS73" i="6"/>
  <c r="BS74" i="6"/>
  <c r="BS75" i="6"/>
  <c r="BS76" i="6"/>
  <c r="BS77" i="6"/>
  <c r="BS78" i="6"/>
  <c r="BS79" i="6"/>
  <c r="BS80" i="6"/>
  <c r="BS81" i="6"/>
  <c r="BS82" i="6"/>
  <c r="BS83" i="6"/>
  <c r="BS84" i="6"/>
  <c r="BS85" i="6"/>
  <c r="BS86" i="6"/>
  <c r="BS87" i="6"/>
  <c r="BS88" i="6"/>
  <c r="BS89" i="6"/>
  <c r="BS90" i="6"/>
  <c r="BS91" i="6"/>
  <c r="BS92" i="6"/>
  <c r="BS93" i="6"/>
  <c r="BS94" i="6"/>
  <c r="BS95" i="6"/>
  <c r="BS96" i="6"/>
  <c r="BS97" i="6"/>
  <c r="BS98" i="6"/>
  <c r="BS99" i="6"/>
  <c r="BS100" i="6"/>
  <c r="BS101" i="6"/>
  <c r="BS102" i="6"/>
  <c r="BS103" i="6"/>
  <c r="BS104" i="6"/>
  <c r="BS105" i="6"/>
  <c r="BS106" i="6"/>
  <c r="BS107" i="6"/>
  <c r="BS108" i="6"/>
  <c r="BS109" i="6"/>
  <c r="BS110" i="6"/>
  <c r="BS111" i="6"/>
  <c r="BS112" i="6"/>
  <c r="BS113" i="6"/>
  <c r="BS114" i="6"/>
  <c r="BS115" i="6"/>
  <c r="BS116" i="6"/>
  <c r="BS117" i="6"/>
  <c r="BS118" i="6"/>
  <c r="BS119" i="6"/>
  <c r="BS120" i="6"/>
  <c r="BS121" i="6"/>
  <c r="BS122" i="6"/>
  <c r="BS123" i="6"/>
  <c r="BS124" i="6"/>
  <c r="BS125" i="6"/>
  <c r="BS126" i="6"/>
  <c r="BS127" i="6"/>
  <c r="BS128" i="6"/>
  <c r="BS129" i="6"/>
  <c r="BS130" i="6"/>
  <c r="BS131" i="6"/>
  <c r="BS132" i="6"/>
  <c r="BS133" i="6"/>
  <c r="BS134" i="6"/>
  <c r="BS135" i="6"/>
  <c r="BS136" i="6"/>
  <c r="BS137" i="6"/>
  <c r="BS138" i="6"/>
  <c r="BS139" i="6"/>
  <c r="BS140" i="6"/>
  <c r="BS141" i="6"/>
  <c r="BS142" i="6"/>
  <c r="BS143" i="6"/>
  <c r="BS144" i="6"/>
  <c r="BS145" i="6"/>
  <c r="BS146" i="6"/>
  <c r="BS147" i="6"/>
  <c r="BS148" i="6"/>
  <c r="BS149" i="6"/>
  <c r="BS150" i="6"/>
  <c r="BS151" i="6"/>
  <c r="BS152" i="6"/>
  <c r="BS153" i="6"/>
  <c r="BS154" i="6"/>
  <c r="BS155" i="6"/>
  <c r="BS156" i="6"/>
  <c r="BS157" i="6"/>
  <c r="BS158" i="6"/>
  <c r="BS159" i="6"/>
  <c r="BS160" i="6"/>
  <c r="BS161" i="6"/>
  <c r="BS162" i="6"/>
  <c r="BS163" i="6"/>
  <c r="BS164" i="6"/>
  <c r="BS165" i="6"/>
  <c r="BS166" i="6"/>
  <c r="BS167" i="6"/>
  <c r="BS168" i="6"/>
  <c r="BS169" i="6"/>
  <c r="BS170" i="6"/>
  <c r="BS171" i="6"/>
  <c r="BS172" i="6"/>
  <c r="BS173" i="6"/>
  <c r="BS174" i="6"/>
  <c r="BS175" i="6"/>
  <c r="BS176" i="6"/>
  <c r="BS177" i="6"/>
  <c r="BS178" i="6"/>
  <c r="BS179" i="6"/>
  <c r="BS180" i="6"/>
  <c r="BS181" i="6"/>
  <c r="BS182" i="6"/>
  <c r="BS183" i="6"/>
  <c r="BS184" i="6"/>
  <c r="BS185" i="6"/>
  <c r="BS186" i="6"/>
  <c r="BS187" i="6"/>
  <c r="BS188" i="6"/>
  <c r="BS189" i="6"/>
  <c r="BS190" i="6"/>
  <c r="BS191" i="6"/>
  <c r="BS192" i="6"/>
  <c r="BS193" i="6"/>
  <c r="BS194" i="6"/>
  <c r="BS195" i="6"/>
  <c r="BS196" i="6"/>
  <c r="BS197" i="6"/>
  <c r="BS198" i="6"/>
  <c r="BS199" i="6"/>
  <c r="BS200" i="6"/>
  <c r="BS201" i="6"/>
  <c r="BS202" i="6"/>
  <c r="BS203" i="6"/>
  <c r="BS204" i="6"/>
  <c r="BS205" i="6"/>
  <c r="BS206" i="6"/>
  <c r="BS207" i="6"/>
  <c r="BS208" i="6"/>
  <c r="BS209" i="6"/>
  <c r="BS210" i="6"/>
  <c r="BS211" i="6"/>
  <c r="BS212" i="6"/>
  <c r="BS213" i="6"/>
  <c r="BS214" i="6"/>
  <c r="BS215" i="6"/>
  <c r="BS216" i="6"/>
  <c r="BS217" i="6"/>
  <c r="BS218" i="6"/>
  <c r="BS219" i="6"/>
  <c r="BS220" i="6"/>
  <c r="BS221" i="6"/>
  <c r="BS222" i="6"/>
  <c r="BS223" i="6"/>
  <c r="BS224" i="6"/>
  <c r="BS225" i="6"/>
  <c r="BS226" i="6"/>
  <c r="BS227" i="6"/>
  <c r="BS228" i="6"/>
  <c r="BS229" i="6"/>
  <c r="BS230" i="6"/>
  <c r="BS231" i="6"/>
  <c r="BS232" i="6"/>
  <c r="BS233" i="6"/>
  <c r="BS234" i="6"/>
  <c r="BS235" i="6"/>
  <c r="BS236" i="6"/>
  <c r="BS237" i="6"/>
  <c r="BS238" i="6"/>
  <c r="BS239" i="6"/>
  <c r="BS240" i="6"/>
  <c r="BS241" i="6"/>
  <c r="BS242" i="6"/>
  <c r="BS243" i="6"/>
  <c r="BS244" i="6"/>
  <c r="BS245" i="6"/>
  <c r="BS246" i="6"/>
  <c r="BS247" i="6"/>
  <c r="BS248" i="6"/>
  <c r="BS249" i="6"/>
  <c r="BS250" i="6"/>
  <c r="BS251" i="6"/>
  <c r="BS252" i="6"/>
  <c r="BS253" i="6"/>
  <c r="BS254" i="6"/>
  <c r="BS255" i="6"/>
  <c r="BS256" i="6"/>
  <c r="BS257" i="6"/>
  <c r="BS258" i="6"/>
  <c r="BS259" i="6"/>
  <c r="BS260" i="6"/>
  <c r="BS261" i="6"/>
  <c r="BS262" i="6"/>
  <c r="BS263" i="6"/>
  <c r="BS264" i="6"/>
  <c r="BS265" i="6"/>
  <c r="BS266" i="6"/>
  <c r="BS267" i="6"/>
  <c r="BS268" i="6"/>
  <c r="BS269" i="6"/>
  <c r="BS270" i="6"/>
  <c r="BS271" i="6"/>
  <c r="BS272" i="6"/>
  <c r="BS273" i="6"/>
  <c r="BS274" i="6"/>
  <c r="BS275" i="6"/>
  <c r="BS276" i="6"/>
  <c r="BS277" i="6"/>
  <c r="BS278" i="6"/>
  <c r="BS279" i="6"/>
  <c r="BS280" i="6"/>
  <c r="BS281" i="6"/>
  <c r="BS282" i="6"/>
  <c r="BS283" i="6"/>
  <c r="BS284" i="6"/>
  <c r="BS285" i="6"/>
  <c r="BS286" i="6"/>
  <c r="BS287" i="6"/>
  <c r="BS288" i="6"/>
  <c r="BS289" i="6"/>
  <c r="BS290" i="6"/>
  <c r="BS291" i="6"/>
  <c r="BS292" i="6"/>
  <c r="BS293" i="6"/>
  <c r="BS294" i="6"/>
  <c r="BS295" i="6"/>
  <c r="BS296" i="6"/>
  <c r="BS297" i="6"/>
  <c r="BS298" i="6"/>
  <c r="BS299" i="6"/>
  <c r="BS300" i="6"/>
  <c r="BS301" i="6"/>
  <c r="BS302" i="6"/>
  <c r="BS303" i="6"/>
  <c r="BS304" i="6"/>
  <c r="BS305" i="6"/>
  <c r="BS306" i="6"/>
  <c r="BS307" i="6"/>
  <c r="BS308" i="6"/>
  <c r="BS309" i="6"/>
  <c r="BS310" i="6"/>
  <c r="BS311" i="6"/>
  <c r="BS312" i="6"/>
  <c r="BS313" i="6"/>
  <c r="BS314" i="6"/>
  <c r="BS315" i="6"/>
  <c r="BS316" i="6"/>
  <c r="BS317" i="6"/>
  <c r="BS318" i="6"/>
  <c r="BS319" i="6"/>
  <c r="BS320" i="6"/>
  <c r="BS321" i="6"/>
  <c r="BS322" i="6"/>
  <c r="BS323" i="6"/>
  <c r="BS324" i="6"/>
  <c r="BS325" i="6"/>
  <c r="BS326" i="6"/>
  <c r="BS327" i="6"/>
  <c r="BS328" i="6"/>
  <c r="BS329" i="6"/>
  <c r="BS330" i="6"/>
  <c r="BS331" i="6"/>
  <c r="BS332" i="6"/>
  <c r="BS333" i="6"/>
  <c r="BS334" i="6"/>
  <c r="BS335" i="6"/>
  <c r="BS336" i="6"/>
  <c r="BS337" i="6"/>
  <c r="BS338" i="6"/>
  <c r="BS339" i="6"/>
  <c r="BS340" i="6"/>
  <c r="BS341" i="6"/>
  <c r="BS342" i="6"/>
  <c r="BS343" i="6"/>
  <c r="BS344" i="6"/>
  <c r="BS345" i="6"/>
  <c r="BS346" i="6"/>
  <c r="BS347" i="6"/>
  <c r="BS348" i="6"/>
  <c r="BS349" i="6"/>
  <c r="BS350" i="6"/>
  <c r="BS351" i="6"/>
  <c r="BS352" i="6"/>
  <c r="BS353" i="6"/>
  <c r="BS354" i="6"/>
  <c r="BS355" i="6"/>
  <c r="BS356" i="6"/>
  <c r="BS357" i="6"/>
  <c r="BS358" i="6"/>
  <c r="BS359" i="6"/>
  <c r="BS360" i="6"/>
  <c r="BS361" i="6"/>
  <c r="BS362" i="6"/>
  <c r="BS363" i="6"/>
  <c r="BS364" i="6"/>
  <c r="BS2" i="6"/>
  <c r="BH3" i="4"/>
  <c r="BH4" i="4"/>
  <c r="BH5" i="4"/>
  <c r="BH6" i="4"/>
  <c r="BH7" i="4"/>
  <c r="BH8" i="4"/>
  <c r="BH9" i="4"/>
  <c r="BH10" i="4"/>
  <c r="BH11" i="4"/>
  <c r="BH12" i="4"/>
  <c r="BH13" i="4"/>
  <c r="BH14" i="4"/>
  <c r="BH15" i="4"/>
  <c r="BH16" i="4"/>
  <c r="BH17" i="4"/>
  <c r="BH18" i="4"/>
  <c r="BH19" i="4"/>
  <c r="BH20" i="4"/>
  <c r="BH21" i="4"/>
  <c r="BH22" i="4"/>
  <c r="BH23" i="4"/>
  <c r="BH24" i="4"/>
  <c r="BH25" i="4"/>
  <c r="BH26" i="4"/>
  <c r="BH27" i="4"/>
  <c r="BH28" i="4"/>
  <c r="BH29" i="4"/>
  <c r="BH30" i="4"/>
  <c r="BH31" i="4"/>
  <c r="BH32" i="4"/>
  <c r="BH33" i="4"/>
  <c r="BH34" i="4"/>
  <c r="BH35" i="4"/>
  <c r="BH36" i="4"/>
  <c r="BH37" i="4"/>
  <c r="BH38" i="4"/>
  <c r="BH39" i="4"/>
  <c r="BH40" i="4"/>
  <c r="BH41" i="4"/>
  <c r="BH42" i="4"/>
  <c r="BH43" i="4"/>
  <c r="BH44" i="4"/>
  <c r="BH45" i="4"/>
  <c r="BH46" i="4"/>
  <c r="BH47" i="4"/>
  <c r="BH48" i="4"/>
  <c r="BH49" i="4"/>
  <c r="BH50" i="4"/>
  <c r="BH51" i="4"/>
  <c r="BH52" i="4"/>
  <c r="BH53" i="4"/>
  <c r="BH54" i="4"/>
  <c r="BH55" i="4"/>
  <c r="BH56" i="4"/>
  <c r="BH57" i="4"/>
  <c r="BH58" i="4"/>
  <c r="BH59" i="4"/>
  <c r="BH60" i="4"/>
  <c r="BH61" i="4"/>
  <c r="BH62" i="4"/>
  <c r="BH63" i="4"/>
  <c r="BH64" i="4"/>
  <c r="BH65" i="4"/>
  <c r="BH66" i="4"/>
  <c r="BH67" i="4"/>
  <c r="BH68" i="4"/>
  <c r="BH69" i="4"/>
  <c r="BH70" i="4"/>
  <c r="BH71" i="4"/>
  <c r="BH72" i="4"/>
  <c r="BH73" i="4"/>
  <c r="BH74" i="4"/>
  <c r="BH75" i="4"/>
  <c r="BH76" i="4"/>
  <c r="BH77" i="4"/>
  <c r="BH78" i="4"/>
  <c r="BH79" i="4"/>
  <c r="BH80" i="4"/>
  <c r="BH81" i="4"/>
  <c r="BH82" i="4"/>
  <c r="BH83" i="4"/>
  <c r="BH84" i="4"/>
  <c r="BH85" i="4"/>
  <c r="BH87" i="4"/>
  <c r="BH88" i="4"/>
  <c r="BH89" i="4"/>
  <c r="BH90" i="4"/>
  <c r="BH91" i="4"/>
  <c r="BH92" i="4"/>
  <c r="BH93" i="4"/>
  <c r="BH94" i="4"/>
  <c r="BH95" i="4"/>
  <c r="BH96" i="4"/>
  <c r="BH97" i="4"/>
  <c r="BH98" i="4"/>
  <c r="BH99" i="4"/>
  <c r="BH100" i="4"/>
  <c r="BH101" i="4"/>
  <c r="BH102" i="4"/>
  <c r="BH103" i="4"/>
  <c r="BH104" i="4"/>
  <c r="BH105" i="4"/>
  <c r="BH106" i="4"/>
  <c r="BH107" i="4"/>
  <c r="BH108" i="4"/>
  <c r="BH109" i="4"/>
  <c r="BH110" i="4"/>
  <c r="BH111" i="4"/>
  <c r="BH112" i="4"/>
  <c r="BH113" i="4"/>
  <c r="BH114" i="4"/>
  <c r="BH115" i="4"/>
  <c r="BH116" i="4"/>
  <c r="BH117" i="4"/>
  <c r="BH118" i="4"/>
  <c r="BH119" i="4"/>
  <c r="BH120" i="4"/>
  <c r="BH121" i="4"/>
  <c r="BH122" i="4"/>
  <c r="BH123" i="4"/>
  <c r="BH124" i="4"/>
  <c r="BH125" i="4"/>
  <c r="BH126" i="4"/>
  <c r="BH127" i="4"/>
  <c r="BH128" i="4"/>
  <c r="BH129" i="4"/>
  <c r="BH130" i="4"/>
  <c r="BH131" i="4"/>
  <c r="BH132" i="4"/>
  <c r="BH133" i="4"/>
  <c r="BH134" i="4"/>
  <c r="BH135" i="4"/>
  <c r="BH136" i="4"/>
  <c r="BH137" i="4"/>
  <c r="BH138" i="4"/>
  <c r="BH139" i="4"/>
  <c r="BH140" i="4"/>
  <c r="BH141" i="4"/>
  <c r="BH142" i="4"/>
  <c r="BH143" i="4"/>
  <c r="BH144" i="4"/>
  <c r="BH145" i="4"/>
  <c r="BH146" i="4"/>
  <c r="BH147" i="4"/>
  <c r="BH148" i="4"/>
  <c r="BH149" i="4"/>
  <c r="BH150" i="4"/>
  <c r="BH151" i="4"/>
  <c r="BH152" i="4"/>
  <c r="BH153" i="4"/>
  <c r="BH154" i="4"/>
  <c r="BH155" i="4"/>
  <c r="BH156" i="4"/>
  <c r="BH157" i="4"/>
  <c r="BH158" i="4"/>
  <c r="BH159" i="4"/>
  <c r="BH160" i="4"/>
  <c r="BH161" i="4"/>
  <c r="BH162" i="4"/>
  <c r="BH163" i="4"/>
  <c r="BH164" i="4"/>
  <c r="BH165" i="4"/>
  <c r="BH166" i="4"/>
  <c r="BH167" i="4"/>
  <c r="BH168" i="4"/>
  <c r="BH169" i="4"/>
  <c r="BH170" i="4"/>
  <c r="BH171" i="4"/>
  <c r="BH172" i="4"/>
  <c r="BH173" i="4"/>
  <c r="BH174" i="4"/>
  <c r="BH175" i="4"/>
  <c r="BH176" i="4"/>
  <c r="BH177" i="4"/>
  <c r="BH178" i="4"/>
  <c r="BH179" i="4"/>
  <c r="BH180" i="4"/>
  <c r="BH181" i="4"/>
  <c r="BH182" i="4"/>
  <c r="BH183" i="4"/>
  <c r="BH184" i="4"/>
  <c r="BH185" i="4"/>
  <c r="BH186" i="4"/>
  <c r="BH187" i="4"/>
  <c r="BH188" i="4"/>
  <c r="BH189" i="4"/>
  <c r="BH190" i="4"/>
  <c r="BH191" i="4"/>
  <c r="BH192" i="4"/>
  <c r="BH193" i="4"/>
  <c r="BH194" i="4"/>
  <c r="BH195" i="4"/>
  <c r="BH196" i="4"/>
  <c r="BH197" i="4"/>
  <c r="BH198" i="4"/>
  <c r="BH199" i="4"/>
  <c r="BH200" i="4"/>
  <c r="BH201" i="4"/>
  <c r="BH202" i="4"/>
  <c r="BH203" i="4"/>
  <c r="BH204" i="4"/>
  <c r="BH205" i="4"/>
  <c r="BH206" i="4"/>
  <c r="BH207" i="4"/>
  <c r="BH208" i="4"/>
  <c r="BH209" i="4"/>
  <c r="BH210" i="4"/>
  <c r="BH211" i="4"/>
  <c r="BH212" i="4"/>
  <c r="BH213" i="4"/>
  <c r="BH214" i="4"/>
  <c r="BH215" i="4"/>
  <c r="BH216" i="4"/>
  <c r="BH217" i="4"/>
  <c r="BH218" i="4"/>
  <c r="BH219" i="4"/>
  <c r="BH220" i="4"/>
  <c r="BH221" i="4"/>
  <c r="BH222" i="4"/>
  <c r="BH223" i="4"/>
  <c r="BH224" i="4"/>
  <c r="BH225" i="4"/>
  <c r="BH226" i="4"/>
  <c r="BH227" i="4"/>
  <c r="BH228" i="4"/>
  <c r="BH229" i="4"/>
  <c r="BH230" i="4"/>
  <c r="BH231" i="4"/>
  <c r="BH232" i="4"/>
  <c r="BH233" i="4"/>
  <c r="BH234" i="4"/>
  <c r="BH235" i="4"/>
  <c r="BH236" i="4"/>
  <c r="BH237" i="4"/>
  <c r="BH238" i="4"/>
  <c r="BH239" i="4"/>
  <c r="BH240" i="4"/>
  <c r="BH241" i="4"/>
  <c r="BH242" i="4"/>
  <c r="BH243" i="4"/>
  <c r="BH244" i="4"/>
  <c r="BH245" i="4"/>
  <c r="BH246" i="4"/>
  <c r="BH247" i="4"/>
  <c r="BH248" i="4"/>
  <c r="BH249" i="4"/>
  <c r="BH250" i="4"/>
  <c r="BH251" i="4"/>
  <c r="BH252" i="4"/>
  <c r="BH253" i="4"/>
  <c r="BH254" i="4"/>
  <c r="BH255" i="4"/>
  <c r="BH256" i="4"/>
  <c r="BH257" i="4"/>
  <c r="BH258" i="4"/>
  <c r="BH259" i="4"/>
  <c r="BH260" i="4"/>
  <c r="BH261" i="4"/>
  <c r="BH262" i="4"/>
  <c r="BH263" i="4"/>
  <c r="BH264" i="4"/>
  <c r="BH265" i="4"/>
  <c r="BH266" i="4"/>
  <c r="BH267" i="4"/>
  <c r="BH268" i="4"/>
  <c r="BH269" i="4"/>
  <c r="BH270" i="4"/>
  <c r="BH271" i="4"/>
  <c r="BH272" i="4"/>
  <c r="BH273" i="4"/>
  <c r="BH274" i="4"/>
  <c r="BH275" i="4"/>
  <c r="BH276" i="4"/>
  <c r="BH277" i="4"/>
  <c r="BH278" i="4"/>
  <c r="BH279" i="4"/>
  <c r="BH280" i="4"/>
  <c r="BH281" i="4"/>
  <c r="BH282" i="4"/>
  <c r="BH283" i="4"/>
  <c r="BH284" i="4"/>
  <c r="BH285" i="4"/>
  <c r="BH286" i="4"/>
  <c r="BH287" i="4"/>
  <c r="BH288" i="4"/>
  <c r="BH289" i="4"/>
  <c r="BH290" i="4"/>
  <c r="BH291" i="4"/>
  <c r="BH292" i="4"/>
  <c r="BH293" i="4"/>
  <c r="BH294" i="4"/>
  <c r="BH295" i="4"/>
  <c r="BH296" i="4"/>
  <c r="BH297" i="4"/>
  <c r="BH298" i="4"/>
  <c r="BH299" i="4"/>
  <c r="BH300" i="4"/>
  <c r="BH301" i="4"/>
  <c r="BH302" i="4"/>
  <c r="BH303" i="4"/>
  <c r="BH304" i="4"/>
  <c r="BH305" i="4"/>
  <c r="BH306" i="4"/>
  <c r="BH307" i="4"/>
  <c r="BH308" i="4"/>
  <c r="BH309" i="4"/>
  <c r="BH310" i="4"/>
  <c r="BH311" i="4"/>
  <c r="BH312" i="4"/>
  <c r="BH313" i="4"/>
  <c r="BH314" i="4"/>
  <c r="BH315" i="4"/>
  <c r="BH316" i="4"/>
  <c r="BH317" i="4"/>
  <c r="BH318" i="4"/>
  <c r="BH319" i="4"/>
  <c r="BH320" i="4"/>
  <c r="BH321" i="4"/>
  <c r="BH322" i="4"/>
  <c r="BH323" i="4"/>
  <c r="BH324" i="4"/>
  <c r="BH325" i="4"/>
  <c r="BH326" i="4"/>
  <c r="BH327" i="4"/>
  <c r="BH328" i="4"/>
  <c r="BH329" i="4"/>
  <c r="BH330" i="4"/>
  <c r="BH331" i="4"/>
  <c r="BH332" i="4"/>
  <c r="BH333" i="4"/>
  <c r="BH334" i="4"/>
  <c r="BH335" i="4"/>
  <c r="BH336" i="4"/>
  <c r="BH337" i="4"/>
  <c r="BH338" i="4"/>
  <c r="BH339" i="4"/>
  <c r="BH340" i="4"/>
  <c r="BH341" i="4"/>
  <c r="BH342" i="4"/>
  <c r="BH343" i="4"/>
  <c r="BH344" i="4"/>
  <c r="BH345" i="4"/>
  <c r="BH346" i="4"/>
  <c r="BH347" i="4"/>
  <c r="BH348" i="4"/>
  <c r="BH349" i="4"/>
  <c r="BH350" i="4"/>
  <c r="BH351" i="4"/>
  <c r="BH352" i="4"/>
  <c r="BH353" i="4"/>
  <c r="BH354" i="4"/>
  <c r="BH355" i="4"/>
  <c r="BH356" i="4"/>
  <c r="BH357" i="4"/>
  <c r="BH358" i="4"/>
  <c r="BH359" i="4"/>
  <c r="BH360" i="4"/>
  <c r="BH361" i="4"/>
  <c r="BH362" i="4"/>
  <c r="BH363" i="4"/>
  <c r="BH364" i="4"/>
  <c r="BH365" i="4"/>
  <c r="BH366" i="4"/>
  <c r="BH367" i="4"/>
  <c r="BH368" i="4"/>
  <c r="BH369" i="4"/>
  <c r="BH370" i="4"/>
  <c r="BH371" i="4"/>
  <c r="BH372" i="4"/>
  <c r="BH373" i="4"/>
  <c r="BH374" i="4"/>
  <c r="BH375" i="4"/>
  <c r="BH376" i="4"/>
  <c r="BH377" i="4"/>
  <c r="BH378" i="4"/>
  <c r="BH379" i="4"/>
  <c r="BH380" i="4"/>
  <c r="BH381" i="4"/>
  <c r="BH382" i="4"/>
  <c r="BH383" i="4"/>
  <c r="BH384" i="4"/>
  <c r="BH385" i="4"/>
  <c r="BH386" i="4"/>
  <c r="BH387" i="4"/>
  <c r="BH388" i="4"/>
  <c r="BH389" i="4"/>
  <c r="BH390" i="4"/>
  <c r="BH391" i="4"/>
  <c r="BH392" i="4"/>
  <c r="BH393" i="4"/>
  <c r="BH394" i="4"/>
  <c r="BH395" i="4"/>
  <c r="BH396" i="4"/>
  <c r="BH397" i="4"/>
  <c r="BH398" i="4"/>
  <c r="BH399" i="4"/>
  <c r="BH400" i="4"/>
  <c r="BH401" i="4"/>
  <c r="BH402" i="4"/>
  <c r="BH403" i="4"/>
  <c r="BH404" i="4"/>
  <c r="BH405" i="4"/>
  <c r="BH406" i="4"/>
  <c r="BH407" i="4"/>
  <c r="BH408" i="4"/>
  <c r="BH409" i="4"/>
  <c r="BH410" i="4"/>
  <c r="BH411" i="4"/>
  <c r="BH412" i="4"/>
  <c r="BH413" i="4"/>
  <c r="BH414" i="4"/>
  <c r="BH415" i="4"/>
  <c r="BH416" i="4"/>
  <c r="BH417" i="4"/>
  <c r="BH418" i="4"/>
  <c r="BH419" i="4"/>
  <c r="BH420" i="4"/>
  <c r="BH421" i="4"/>
  <c r="BH422" i="4"/>
  <c r="BH423" i="4"/>
  <c r="BH2" i="4"/>
  <c r="BG424" i="4"/>
  <c r="BF424" i="4"/>
  <c r="G424" i="7" l="1"/>
  <c r="I2" i="7"/>
  <c r="I42" i="7"/>
  <c r="I40" i="7"/>
  <c r="I38" i="7"/>
  <c r="I36" i="7"/>
  <c r="I34" i="7"/>
  <c r="I32" i="7"/>
  <c r="I30" i="7"/>
  <c r="I28" i="7"/>
  <c r="I26" i="7"/>
  <c r="I24" i="7"/>
  <c r="I22" i="7"/>
  <c r="I20" i="7"/>
  <c r="I18" i="7"/>
  <c r="I16" i="7"/>
  <c r="I14" i="7"/>
  <c r="I12" i="7"/>
  <c r="I10" i="7"/>
  <c r="I8" i="7"/>
  <c r="I6" i="7"/>
  <c r="I4" i="7"/>
  <c r="I424" i="7" l="1"/>
</calcChain>
</file>

<file path=xl/comments1.xml><?xml version="1.0" encoding="utf-8"?>
<comments xmlns="http://schemas.openxmlformats.org/spreadsheetml/2006/main">
  <authors>
    <author>Naleen Jayaweera</author>
    <author>Theja Perera</author>
    <author>Heshan Chammi Kumara</author>
  </authors>
  <commentList>
    <comment ref="BI1" authorId="0" shapeId="0">
      <text>
        <r>
          <rPr>
            <b/>
            <u/>
            <sz val="8"/>
            <color indexed="81"/>
            <rFont val="Tahoma"/>
            <family val="2"/>
          </rPr>
          <t>Tran Id</t>
        </r>
        <r>
          <rPr>
            <sz val="8"/>
            <color indexed="81"/>
            <rFont val="Tahoma"/>
            <family val="2"/>
          </rPr>
          <t xml:space="preserve">
Length-04
Data Type-Numeric
Details-Must be "Zeros"
</t>
        </r>
      </text>
    </comment>
    <comment ref="BJ1" authorId="0" shapeId="0">
      <text>
        <r>
          <rPr>
            <b/>
            <u/>
            <sz val="8"/>
            <color indexed="81"/>
            <rFont val="Tahoma"/>
            <family val="2"/>
          </rPr>
          <t>Destination Bank</t>
        </r>
        <r>
          <rPr>
            <sz val="8"/>
            <color indexed="81"/>
            <rFont val="Tahoma"/>
            <family val="2"/>
          </rPr>
          <t xml:space="preserve">
Length-04
Data Type-Numeric
Details-Bank MICR Number
</t>
        </r>
      </text>
    </comment>
    <comment ref="BK1" authorId="0" shapeId="0">
      <text>
        <r>
          <rPr>
            <b/>
            <u/>
            <sz val="8"/>
            <color indexed="81"/>
            <rFont val="Tahoma"/>
            <family val="2"/>
          </rPr>
          <t>Destination Brank</t>
        </r>
        <r>
          <rPr>
            <sz val="8"/>
            <color indexed="81"/>
            <rFont val="Tahoma"/>
            <family val="2"/>
          </rPr>
          <t xml:space="preserve">
Length-03
Data Type-Numeric
Details-Refer Branch Code List
</t>
        </r>
      </text>
    </comment>
    <comment ref="BL1" authorId="0" shapeId="0">
      <text>
        <r>
          <rPr>
            <b/>
            <u/>
            <sz val="8"/>
            <color indexed="81"/>
            <rFont val="Tahoma"/>
            <family val="2"/>
          </rPr>
          <t>Destination Account</t>
        </r>
        <r>
          <rPr>
            <sz val="8"/>
            <color indexed="81"/>
            <rFont val="Tahoma"/>
            <family val="2"/>
          </rPr>
          <t xml:space="preserve">
Length-12
Data Type-Numeric
Details-Must be Leading zeros
</t>
        </r>
      </text>
    </comment>
    <comment ref="BM1" authorId="0" shapeId="0">
      <text>
        <r>
          <rPr>
            <b/>
            <u/>
            <sz val="8"/>
            <color indexed="81"/>
            <rFont val="Tahoma"/>
            <family val="2"/>
          </rPr>
          <t>Destination Account Name</t>
        </r>
        <r>
          <rPr>
            <sz val="8"/>
            <color indexed="81"/>
            <rFont val="Tahoma"/>
            <family val="2"/>
          </rPr>
          <t xml:space="preserve">
Length-20
Data Type-Alphabetic
Details-Recipients Name
</t>
        </r>
      </text>
    </comment>
    <comment ref="BN1" authorId="0" shapeId="0">
      <text>
        <r>
          <rPr>
            <b/>
            <u/>
            <sz val="8"/>
            <color indexed="81"/>
            <rFont val="Tahoma"/>
            <family val="2"/>
          </rPr>
          <t>Transection Code</t>
        </r>
        <r>
          <rPr>
            <sz val="8"/>
            <color indexed="81"/>
            <rFont val="Tahoma"/>
            <family val="2"/>
          </rPr>
          <t xml:space="preserve">
Length-02
Data Type-Numeric
Details-Eg: Must be 23 for Salaries
</t>
        </r>
      </text>
    </comment>
    <comment ref="BO1" authorId="0" shapeId="0">
      <text>
        <r>
          <rPr>
            <b/>
            <u/>
            <sz val="8"/>
            <color indexed="81"/>
            <rFont val="Tahoma"/>
            <family val="2"/>
          </rPr>
          <t>Return Code</t>
        </r>
        <r>
          <rPr>
            <sz val="8"/>
            <color indexed="81"/>
            <rFont val="Tahoma"/>
            <family val="2"/>
          </rPr>
          <t xml:space="preserve">
Length-02
Data Type-Numeric
Details-Must be "Zero"
</t>
        </r>
      </text>
    </comment>
    <comment ref="BP1" authorId="0" shapeId="0">
      <text>
        <r>
          <rPr>
            <b/>
            <u/>
            <sz val="8"/>
            <color indexed="81"/>
            <rFont val="Tahoma"/>
            <family val="2"/>
          </rPr>
          <t>Credit/Debit Code</t>
        </r>
        <r>
          <rPr>
            <sz val="8"/>
            <color indexed="81"/>
            <rFont val="Tahoma"/>
            <family val="2"/>
          </rPr>
          <t xml:space="preserve">
Length-01
Data Type-Numeric
Details-Credit "0" Debit "1"
</t>
        </r>
      </text>
    </comment>
    <comment ref="B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Return Date
</t>
        </r>
        <r>
          <rPr>
            <sz val="8"/>
            <color indexed="81"/>
            <rFont val="Tahoma"/>
            <family val="2"/>
          </rPr>
          <t xml:space="preserve">
Length-06
Data Type-Numeric
Details-Must have "Zeros"
</t>
        </r>
      </text>
    </comment>
    <comment ref="BR1" authorId="0" shapeId="0">
      <text>
        <r>
          <rPr>
            <b/>
            <u/>
            <sz val="8"/>
            <color indexed="81"/>
            <rFont val="Tahoma"/>
            <family val="2"/>
          </rPr>
          <t>Amount</t>
        </r>
        <r>
          <rPr>
            <sz val="8"/>
            <color indexed="81"/>
            <rFont val="Tahoma"/>
            <family val="2"/>
          </rPr>
          <t xml:space="preserve">
Length-12
Data Type-Numeric
Details-Must not have decimal       pointer
             Must have leading zeros
</t>
        </r>
      </text>
    </comment>
    <comment ref="BS1" authorId="0" shapeId="0">
      <text>
        <r>
          <rPr>
            <b/>
            <u/>
            <sz val="8"/>
            <color indexed="81"/>
            <rFont val="Tahoma"/>
            <family val="2"/>
          </rPr>
          <t>Currency Code</t>
        </r>
        <r>
          <rPr>
            <sz val="8"/>
            <color indexed="81"/>
            <rFont val="Tahoma"/>
            <family val="2"/>
          </rPr>
          <t xml:space="preserve">
Length-03
Data Type-Alphabetic
Details-Must be SLR
</t>
        </r>
      </text>
    </comment>
    <comment ref="BT1" authorId="0" shapeId="0">
      <text>
        <r>
          <rPr>
            <b/>
            <u/>
            <sz val="8"/>
            <color indexed="81"/>
            <rFont val="Tahoma"/>
            <family val="2"/>
          </rPr>
          <t>Originating Bank</t>
        </r>
        <r>
          <rPr>
            <sz val="8"/>
            <color indexed="81"/>
            <rFont val="Tahoma"/>
            <family val="2"/>
          </rPr>
          <t xml:space="preserve">
Length-04
Data Type-Numeric
Details-Must be 7056
</t>
        </r>
      </text>
    </comment>
    <comment ref="BU1" authorId="0" shapeId="0">
      <text>
        <r>
          <rPr>
            <b/>
            <u/>
            <sz val="8"/>
            <color indexed="81"/>
            <rFont val="Tahoma"/>
            <family val="2"/>
          </rPr>
          <t>Originating Branch</t>
        </r>
        <r>
          <rPr>
            <sz val="8"/>
            <color indexed="81"/>
            <rFont val="Tahoma"/>
            <family val="2"/>
          </rPr>
          <t xml:space="preserve">
Length-03
Data Type-Numeric
Details-Must be Your Br Code
</t>
        </r>
      </text>
    </comment>
    <comment ref="BV1" authorId="0" shapeId="0">
      <text>
        <r>
          <rPr>
            <b/>
            <u/>
            <sz val="8"/>
            <color indexed="81"/>
            <rFont val="Tahoma"/>
            <family val="2"/>
          </rPr>
          <t>Originating Account</t>
        </r>
        <r>
          <rPr>
            <sz val="8"/>
            <color indexed="81"/>
            <rFont val="Tahoma"/>
            <family val="2"/>
          </rPr>
          <t xml:space="preserve">
Length-12
Data Type-Numeric
Details-Must have Leading zeros
</t>
        </r>
      </text>
    </comment>
    <comment ref="BW1" authorId="0" shapeId="0">
      <text>
        <r>
          <rPr>
            <b/>
            <u/>
            <sz val="8"/>
            <color indexed="81"/>
            <rFont val="Tahoma"/>
            <family val="2"/>
          </rPr>
          <t>Originating Account Name</t>
        </r>
        <r>
          <rPr>
            <sz val="8"/>
            <color indexed="81"/>
            <rFont val="Tahoma"/>
            <family val="2"/>
          </rPr>
          <t xml:space="preserve">
Length-20
Data Type-Alphabetic
Details-Your Company A/c Name
</t>
        </r>
      </text>
    </comment>
    <comment ref="BX1" authorId="0" shapeId="0">
      <text>
        <r>
          <rPr>
            <b/>
            <sz val="8"/>
            <color indexed="81"/>
            <rFont val="Tahoma"/>
            <family val="2"/>
          </rPr>
          <t>Purticulars</t>
        </r>
        <r>
          <rPr>
            <sz val="8"/>
            <color indexed="81"/>
            <rFont val="Tahoma"/>
            <family val="2"/>
          </rPr>
          <t xml:space="preserve">
Length-15
Data Type-Alphabetic
Details-Eg: Employee No
</t>
        </r>
      </text>
    </comment>
    <comment ref="BY1" authorId="0" shapeId="0">
      <text>
        <r>
          <rPr>
            <b/>
            <u/>
            <sz val="8"/>
            <color indexed="81"/>
            <rFont val="Tahoma"/>
            <family val="2"/>
          </rPr>
          <t>Reference</t>
        </r>
        <r>
          <rPr>
            <sz val="8"/>
            <color indexed="81"/>
            <rFont val="Tahoma"/>
            <family val="2"/>
          </rPr>
          <t xml:space="preserve">
Length-15
Data Type-Alphabetic
Details-Eg: Salary January
</t>
        </r>
      </text>
    </comment>
    <comment ref="BZ1" authorId="0" shapeId="0">
      <text>
        <r>
          <rPr>
            <b/>
            <u/>
            <sz val="8"/>
            <color indexed="81"/>
            <rFont val="Tahoma"/>
            <family val="2"/>
          </rPr>
          <t>Value Date</t>
        </r>
        <r>
          <rPr>
            <sz val="8"/>
            <color indexed="81"/>
            <rFont val="Tahoma"/>
            <family val="2"/>
          </rPr>
          <t xml:space="preserve">
Length-06
Data Type-Numeric
Details-YYMMDD
</t>
        </r>
      </text>
    </comment>
    <comment ref="CA1" authorId="0" shapeId="0">
      <text>
        <r>
          <rPr>
            <b/>
            <u/>
            <sz val="8"/>
            <color indexed="81"/>
            <rFont val="Tahoma"/>
            <family val="2"/>
          </rPr>
          <t>Security Field</t>
        </r>
        <r>
          <rPr>
            <sz val="8"/>
            <color indexed="81"/>
            <rFont val="Tahoma"/>
            <family val="2"/>
          </rPr>
          <t xml:space="preserve">
Length-06
Data Type-Blank
Details-Must be blank
</t>
        </r>
      </text>
    </comment>
    <comment ref="CB1" authorId="0" shapeId="0">
      <text>
        <r>
          <rPr>
            <b/>
            <u/>
            <sz val="8"/>
            <color indexed="81"/>
            <rFont val="Tahoma"/>
            <family val="2"/>
          </rPr>
          <t>Filler</t>
        </r>
        <r>
          <rPr>
            <sz val="8"/>
            <color indexed="81"/>
            <rFont val="Tahoma"/>
            <family val="2"/>
          </rPr>
          <t xml:space="preserve">
Length-01
Data Type-Sign mark
Details-Must be @ sign
</t>
        </r>
      </text>
    </comment>
    <comment ref="F36" authorId="1" shapeId="0">
      <text>
        <r>
          <rPr>
            <b/>
            <sz val="9"/>
            <color indexed="81"/>
            <rFont val="Tahoma"/>
            <family val="2"/>
          </rPr>
          <t>Theja Perera:</t>
        </r>
        <r>
          <rPr>
            <sz val="9"/>
            <color indexed="81"/>
            <rFont val="Tahoma"/>
            <family val="2"/>
          </rPr>
          <t xml:space="preserve">
using other person,not a sales person</t>
        </r>
      </text>
    </comment>
    <comment ref="AQ156" authorId="2" shapeId="0">
      <text>
        <r>
          <rPr>
            <b/>
            <sz val="9"/>
            <color indexed="81"/>
            <rFont val="Tahoma"/>
            <family val="2"/>
          </rPr>
          <t xml:space="preserve">Heshan </t>
        </r>
        <r>
          <rPr>
            <sz val="9"/>
            <color indexed="81"/>
            <rFont val="Tahoma"/>
            <family val="2"/>
          </rPr>
          <t xml:space="preserve">
Put in to Ex. BPO as per the Sumedha's Approved mail</t>
        </r>
      </text>
    </comment>
  </commentList>
</comments>
</file>

<file path=xl/comments2.xml><?xml version="1.0" encoding="utf-8"?>
<comments xmlns="http://schemas.openxmlformats.org/spreadsheetml/2006/main">
  <authors>
    <author>Naleen Jayaweera</author>
    <author>Theja Perera</author>
    <author>Heshan Chammi Kumara</author>
  </authors>
  <commentList>
    <comment ref="BI1" authorId="0" shapeId="0">
      <text>
        <r>
          <rPr>
            <b/>
            <u/>
            <sz val="8"/>
            <color indexed="81"/>
            <rFont val="Tahoma"/>
            <family val="2"/>
          </rPr>
          <t>Tran Id</t>
        </r>
        <r>
          <rPr>
            <sz val="8"/>
            <color indexed="81"/>
            <rFont val="Tahoma"/>
            <family val="2"/>
          </rPr>
          <t xml:space="preserve">
Length-04
Data Type-Numeric
Details-Must be "Zeros"
</t>
        </r>
      </text>
    </comment>
    <comment ref="BJ1" authorId="0" shapeId="0">
      <text>
        <r>
          <rPr>
            <b/>
            <u/>
            <sz val="8"/>
            <color indexed="81"/>
            <rFont val="Tahoma"/>
            <family val="2"/>
          </rPr>
          <t>Destination Bank</t>
        </r>
        <r>
          <rPr>
            <sz val="8"/>
            <color indexed="81"/>
            <rFont val="Tahoma"/>
            <family val="2"/>
          </rPr>
          <t xml:space="preserve">
Length-04
Data Type-Numeric
Details-Bank MICR Number
</t>
        </r>
      </text>
    </comment>
    <comment ref="BK1" authorId="0" shapeId="0">
      <text>
        <r>
          <rPr>
            <b/>
            <u/>
            <sz val="8"/>
            <color indexed="81"/>
            <rFont val="Tahoma"/>
            <family val="2"/>
          </rPr>
          <t>Destination Brank</t>
        </r>
        <r>
          <rPr>
            <sz val="8"/>
            <color indexed="81"/>
            <rFont val="Tahoma"/>
            <family val="2"/>
          </rPr>
          <t xml:space="preserve">
Length-03
Data Type-Numeric
Details-Refer Branch Code List
</t>
        </r>
      </text>
    </comment>
    <comment ref="BL1" authorId="0" shapeId="0">
      <text>
        <r>
          <rPr>
            <b/>
            <u/>
            <sz val="8"/>
            <color indexed="81"/>
            <rFont val="Tahoma"/>
            <family val="2"/>
          </rPr>
          <t>Destination Account</t>
        </r>
        <r>
          <rPr>
            <sz val="8"/>
            <color indexed="81"/>
            <rFont val="Tahoma"/>
            <family val="2"/>
          </rPr>
          <t xml:space="preserve">
Length-12
Data Type-Numeric
Details-Must be Leading zeros
</t>
        </r>
      </text>
    </comment>
    <comment ref="BM1" authorId="0" shapeId="0">
      <text>
        <r>
          <rPr>
            <b/>
            <u/>
            <sz val="8"/>
            <color indexed="81"/>
            <rFont val="Tahoma"/>
            <family val="2"/>
          </rPr>
          <t>Destination Account Name</t>
        </r>
        <r>
          <rPr>
            <sz val="8"/>
            <color indexed="81"/>
            <rFont val="Tahoma"/>
            <family val="2"/>
          </rPr>
          <t xml:space="preserve">
Length-20
Data Type-Alphabetic
Details-Recipients Name
</t>
        </r>
      </text>
    </comment>
    <comment ref="BN1" authorId="0" shapeId="0">
      <text>
        <r>
          <rPr>
            <b/>
            <u/>
            <sz val="8"/>
            <color indexed="81"/>
            <rFont val="Tahoma"/>
            <family val="2"/>
          </rPr>
          <t>Transection Code</t>
        </r>
        <r>
          <rPr>
            <sz val="8"/>
            <color indexed="81"/>
            <rFont val="Tahoma"/>
            <family val="2"/>
          </rPr>
          <t xml:space="preserve">
Length-02
Data Type-Numeric
Details-Eg: Must be 23 for Salaries
</t>
        </r>
      </text>
    </comment>
    <comment ref="BO1" authorId="0" shapeId="0">
      <text>
        <r>
          <rPr>
            <b/>
            <u/>
            <sz val="8"/>
            <color indexed="81"/>
            <rFont val="Tahoma"/>
            <family val="2"/>
          </rPr>
          <t>Return Code</t>
        </r>
        <r>
          <rPr>
            <sz val="8"/>
            <color indexed="81"/>
            <rFont val="Tahoma"/>
            <family val="2"/>
          </rPr>
          <t xml:space="preserve">
Length-02
Data Type-Numeric
Details-Must be "Zero"
</t>
        </r>
      </text>
    </comment>
    <comment ref="BP1" authorId="0" shapeId="0">
      <text>
        <r>
          <rPr>
            <b/>
            <u/>
            <sz val="8"/>
            <color indexed="81"/>
            <rFont val="Tahoma"/>
            <family val="2"/>
          </rPr>
          <t>Credit/Debit Code</t>
        </r>
        <r>
          <rPr>
            <sz val="8"/>
            <color indexed="81"/>
            <rFont val="Tahoma"/>
            <family val="2"/>
          </rPr>
          <t xml:space="preserve">
Length-01
Data Type-Numeric
Details-Credit "0" Debit "1"
</t>
        </r>
      </text>
    </comment>
    <comment ref="B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Return Date
</t>
        </r>
        <r>
          <rPr>
            <sz val="8"/>
            <color indexed="81"/>
            <rFont val="Tahoma"/>
            <family val="2"/>
          </rPr>
          <t xml:space="preserve">
Length-06
Data Type-Numeric
Details-Must have "Zeros"
</t>
        </r>
      </text>
    </comment>
    <comment ref="BR1" authorId="0" shapeId="0">
      <text>
        <r>
          <rPr>
            <b/>
            <u/>
            <sz val="8"/>
            <color indexed="81"/>
            <rFont val="Tahoma"/>
            <family val="2"/>
          </rPr>
          <t>Amount</t>
        </r>
        <r>
          <rPr>
            <sz val="8"/>
            <color indexed="81"/>
            <rFont val="Tahoma"/>
            <family val="2"/>
          </rPr>
          <t xml:space="preserve">
Length-12
Data Type-Numeric
Details-Must not have decimal       pointer
             Must have leading zeros
</t>
        </r>
      </text>
    </comment>
    <comment ref="BS1" authorId="0" shapeId="0">
      <text>
        <r>
          <rPr>
            <b/>
            <u/>
            <sz val="8"/>
            <color indexed="81"/>
            <rFont val="Tahoma"/>
            <family val="2"/>
          </rPr>
          <t>Currency Code</t>
        </r>
        <r>
          <rPr>
            <sz val="8"/>
            <color indexed="81"/>
            <rFont val="Tahoma"/>
            <family val="2"/>
          </rPr>
          <t xml:space="preserve">
Length-03
Data Type-Alphabetic
Details-Must be SLR
</t>
        </r>
      </text>
    </comment>
    <comment ref="BT1" authorId="0" shapeId="0">
      <text>
        <r>
          <rPr>
            <b/>
            <u/>
            <sz val="8"/>
            <color indexed="81"/>
            <rFont val="Tahoma"/>
            <family val="2"/>
          </rPr>
          <t>Originating Bank</t>
        </r>
        <r>
          <rPr>
            <sz val="8"/>
            <color indexed="81"/>
            <rFont val="Tahoma"/>
            <family val="2"/>
          </rPr>
          <t xml:space="preserve">
Length-04
Data Type-Numeric
Details-Must be 7056
</t>
        </r>
      </text>
    </comment>
    <comment ref="BU1" authorId="0" shapeId="0">
      <text>
        <r>
          <rPr>
            <b/>
            <u/>
            <sz val="8"/>
            <color indexed="81"/>
            <rFont val="Tahoma"/>
            <family val="2"/>
          </rPr>
          <t>Originating Branch</t>
        </r>
        <r>
          <rPr>
            <sz val="8"/>
            <color indexed="81"/>
            <rFont val="Tahoma"/>
            <family val="2"/>
          </rPr>
          <t xml:space="preserve">
Length-03
Data Type-Numeric
Details-Must be Your Br Code
</t>
        </r>
      </text>
    </comment>
    <comment ref="BV1" authorId="0" shapeId="0">
      <text>
        <r>
          <rPr>
            <b/>
            <u/>
            <sz val="8"/>
            <color indexed="81"/>
            <rFont val="Tahoma"/>
            <family val="2"/>
          </rPr>
          <t>Originating Account</t>
        </r>
        <r>
          <rPr>
            <sz val="8"/>
            <color indexed="81"/>
            <rFont val="Tahoma"/>
            <family val="2"/>
          </rPr>
          <t xml:space="preserve">
Length-12
Data Type-Numeric
Details-Must have Leading zeros
</t>
        </r>
      </text>
    </comment>
    <comment ref="BW1" authorId="0" shapeId="0">
      <text>
        <r>
          <rPr>
            <b/>
            <u/>
            <sz val="8"/>
            <color indexed="81"/>
            <rFont val="Tahoma"/>
            <family val="2"/>
          </rPr>
          <t>Originating Account Name</t>
        </r>
        <r>
          <rPr>
            <sz val="8"/>
            <color indexed="81"/>
            <rFont val="Tahoma"/>
            <family val="2"/>
          </rPr>
          <t xml:space="preserve">
Length-20
Data Type-Alphabetic
Details-Your Company A/c Name
</t>
        </r>
      </text>
    </comment>
    <comment ref="BX1" authorId="0" shapeId="0">
      <text>
        <r>
          <rPr>
            <b/>
            <sz val="8"/>
            <color indexed="81"/>
            <rFont val="Tahoma"/>
            <family val="2"/>
          </rPr>
          <t>Purticulars</t>
        </r>
        <r>
          <rPr>
            <sz val="8"/>
            <color indexed="81"/>
            <rFont val="Tahoma"/>
            <family val="2"/>
          </rPr>
          <t xml:space="preserve">
Length-15
Data Type-Alphabetic
Details-Eg: Employee No
</t>
        </r>
      </text>
    </comment>
    <comment ref="BY1" authorId="0" shapeId="0">
      <text>
        <r>
          <rPr>
            <b/>
            <u/>
            <sz val="8"/>
            <color indexed="81"/>
            <rFont val="Tahoma"/>
            <family val="2"/>
          </rPr>
          <t>Reference</t>
        </r>
        <r>
          <rPr>
            <sz val="8"/>
            <color indexed="81"/>
            <rFont val="Tahoma"/>
            <family val="2"/>
          </rPr>
          <t xml:space="preserve">
Length-15
Data Type-Alphabetic
Details-Eg: Salary January
</t>
        </r>
      </text>
    </comment>
    <comment ref="BZ1" authorId="0" shapeId="0">
      <text>
        <r>
          <rPr>
            <b/>
            <u/>
            <sz val="8"/>
            <color indexed="81"/>
            <rFont val="Tahoma"/>
            <family val="2"/>
          </rPr>
          <t>Value Date</t>
        </r>
        <r>
          <rPr>
            <sz val="8"/>
            <color indexed="81"/>
            <rFont val="Tahoma"/>
            <family val="2"/>
          </rPr>
          <t xml:space="preserve">
Length-06
Data Type-Numeric
Details-YYMMDD
</t>
        </r>
      </text>
    </comment>
    <comment ref="CA1" authorId="0" shapeId="0">
      <text>
        <r>
          <rPr>
            <b/>
            <u/>
            <sz val="8"/>
            <color indexed="81"/>
            <rFont val="Tahoma"/>
            <family val="2"/>
          </rPr>
          <t>Security Field</t>
        </r>
        <r>
          <rPr>
            <sz val="8"/>
            <color indexed="81"/>
            <rFont val="Tahoma"/>
            <family val="2"/>
          </rPr>
          <t xml:space="preserve">
Length-06
Data Type-Blank
Details-Must be blank
</t>
        </r>
      </text>
    </comment>
    <comment ref="CB1" authorId="0" shapeId="0">
      <text>
        <r>
          <rPr>
            <b/>
            <u/>
            <sz val="8"/>
            <color indexed="81"/>
            <rFont val="Tahoma"/>
            <family val="2"/>
          </rPr>
          <t>Filler</t>
        </r>
        <r>
          <rPr>
            <sz val="8"/>
            <color indexed="81"/>
            <rFont val="Tahoma"/>
            <family val="2"/>
          </rPr>
          <t xml:space="preserve">
Length-01
Data Type-Sign mark
Details-Must be @ sign
</t>
        </r>
      </text>
    </comment>
    <comment ref="F36" authorId="1" shapeId="0">
      <text>
        <r>
          <rPr>
            <b/>
            <sz val="9"/>
            <color indexed="81"/>
            <rFont val="Tahoma"/>
            <family val="2"/>
          </rPr>
          <t>Theja Perera:</t>
        </r>
        <r>
          <rPr>
            <sz val="9"/>
            <color indexed="81"/>
            <rFont val="Tahoma"/>
            <family val="2"/>
          </rPr>
          <t xml:space="preserve">
using other person,not a sales person</t>
        </r>
      </text>
    </comment>
    <comment ref="AQ156" authorId="2" shapeId="0">
      <text>
        <r>
          <rPr>
            <b/>
            <sz val="9"/>
            <color indexed="81"/>
            <rFont val="Tahoma"/>
            <family val="2"/>
          </rPr>
          <t xml:space="preserve">Heshan </t>
        </r>
        <r>
          <rPr>
            <sz val="9"/>
            <color indexed="81"/>
            <rFont val="Tahoma"/>
            <family val="2"/>
          </rPr>
          <t xml:space="preserve">
Put in to Ex. BPO as per the Sumedha's Approved mail</t>
        </r>
      </text>
    </comment>
  </commentList>
</comments>
</file>

<file path=xl/comments3.xml><?xml version="1.0" encoding="utf-8"?>
<comments xmlns="http://schemas.openxmlformats.org/spreadsheetml/2006/main">
  <authors>
    <author>Naleen Jayaweera</author>
    <author>Theja Perera</author>
    <author>Heshan Chammi Kumara</author>
  </authors>
  <commentList>
    <comment ref="BJ1" authorId="0" shapeId="0">
      <text>
        <r>
          <rPr>
            <b/>
            <u/>
            <sz val="8"/>
            <color indexed="81"/>
            <rFont val="Tahoma"/>
            <family val="2"/>
          </rPr>
          <t>Tran Id</t>
        </r>
        <r>
          <rPr>
            <sz val="8"/>
            <color indexed="81"/>
            <rFont val="Tahoma"/>
            <family val="2"/>
          </rPr>
          <t xml:space="preserve">
Length-04
Data Type-Numeric
Details-Must be "Zeros"
</t>
        </r>
      </text>
    </comment>
    <comment ref="BK1" authorId="0" shapeId="0">
      <text>
        <r>
          <rPr>
            <b/>
            <u/>
            <sz val="8"/>
            <color indexed="81"/>
            <rFont val="Tahoma"/>
            <family val="2"/>
          </rPr>
          <t>Destination Bank</t>
        </r>
        <r>
          <rPr>
            <sz val="8"/>
            <color indexed="81"/>
            <rFont val="Tahoma"/>
            <family val="2"/>
          </rPr>
          <t xml:space="preserve">
Length-04
Data Type-Numeric
Details-Bank MICR Number
</t>
        </r>
      </text>
    </comment>
    <comment ref="BL1" authorId="0" shapeId="0">
      <text>
        <r>
          <rPr>
            <b/>
            <u/>
            <sz val="8"/>
            <color indexed="81"/>
            <rFont val="Tahoma"/>
            <family val="2"/>
          </rPr>
          <t>Destination Brank</t>
        </r>
        <r>
          <rPr>
            <sz val="8"/>
            <color indexed="81"/>
            <rFont val="Tahoma"/>
            <family val="2"/>
          </rPr>
          <t xml:space="preserve">
Length-03
Data Type-Numeric
Details-Refer Branch Code List
</t>
        </r>
      </text>
    </comment>
    <comment ref="BM1" authorId="0" shapeId="0">
      <text>
        <r>
          <rPr>
            <b/>
            <u/>
            <sz val="8"/>
            <color indexed="81"/>
            <rFont val="Tahoma"/>
            <family val="2"/>
          </rPr>
          <t>Destination Account</t>
        </r>
        <r>
          <rPr>
            <sz val="8"/>
            <color indexed="81"/>
            <rFont val="Tahoma"/>
            <family val="2"/>
          </rPr>
          <t xml:space="preserve">
Length-12
Data Type-Numeric
Details-Must be Leading zeros
</t>
        </r>
      </text>
    </comment>
    <comment ref="BN1" authorId="0" shapeId="0">
      <text>
        <r>
          <rPr>
            <b/>
            <u/>
            <sz val="8"/>
            <color indexed="81"/>
            <rFont val="Tahoma"/>
            <family val="2"/>
          </rPr>
          <t>Destination Account Name</t>
        </r>
        <r>
          <rPr>
            <sz val="8"/>
            <color indexed="81"/>
            <rFont val="Tahoma"/>
            <family val="2"/>
          </rPr>
          <t xml:space="preserve">
Length-20
Data Type-Alphabetic
Details-Recipients Name
</t>
        </r>
      </text>
    </comment>
    <comment ref="BO1" authorId="0" shapeId="0">
      <text>
        <r>
          <rPr>
            <b/>
            <u/>
            <sz val="8"/>
            <color indexed="81"/>
            <rFont val="Tahoma"/>
            <family val="2"/>
          </rPr>
          <t>Transection Code</t>
        </r>
        <r>
          <rPr>
            <sz val="8"/>
            <color indexed="81"/>
            <rFont val="Tahoma"/>
            <family val="2"/>
          </rPr>
          <t xml:space="preserve">
Length-02
Data Type-Numeric
Details-Eg: Must be 23 for Salaries
</t>
        </r>
      </text>
    </comment>
    <comment ref="BP1" authorId="0" shapeId="0">
      <text>
        <r>
          <rPr>
            <b/>
            <u/>
            <sz val="8"/>
            <color indexed="81"/>
            <rFont val="Tahoma"/>
            <family val="2"/>
          </rPr>
          <t>Return Code</t>
        </r>
        <r>
          <rPr>
            <sz val="8"/>
            <color indexed="81"/>
            <rFont val="Tahoma"/>
            <family val="2"/>
          </rPr>
          <t xml:space="preserve">
Length-02
Data Type-Numeric
Details-Must be "Zero"
</t>
        </r>
      </text>
    </comment>
    <comment ref="BQ1" authorId="0" shapeId="0">
      <text>
        <r>
          <rPr>
            <b/>
            <u/>
            <sz val="8"/>
            <color indexed="81"/>
            <rFont val="Tahoma"/>
            <family val="2"/>
          </rPr>
          <t>Credit/Debit Code</t>
        </r>
        <r>
          <rPr>
            <sz val="8"/>
            <color indexed="81"/>
            <rFont val="Tahoma"/>
            <family val="2"/>
          </rPr>
          <t xml:space="preserve">
Length-01
Data Type-Numeric
Details-Credit "0" Debit "1"
</t>
        </r>
      </text>
    </comment>
    <comment ref="BR1" authorId="0" shapeId="0">
      <text>
        <r>
          <rPr>
            <b/>
            <u/>
            <sz val="8"/>
            <color indexed="81"/>
            <rFont val="Tahoma"/>
            <family val="2"/>
          </rPr>
          <t xml:space="preserve">Return Date
</t>
        </r>
        <r>
          <rPr>
            <sz val="8"/>
            <color indexed="81"/>
            <rFont val="Tahoma"/>
            <family val="2"/>
          </rPr>
          <t xml:space="preserve">
Length-06
Data Type-Numeric
Details-Must have "Zeros"
</t>
        </r>
      </text>
    </comment>
    <comment ref="BS1" authorId="0" shapeId="0">
      <text>
        <r>
          <rPr>
            <b/>
            <u/>
            <sz val="8"/>
            <color indexed="81"/>
            <rFont val="Tahoma"/>
            <family val="2"/>
          </rPr>
          <t>Amount</t>
        </r>
        <r>
          <rPr>
            <sz val="8"/>
            <color indexed="81"/>
            <rFont val="Tahoma"/>
            <family val="2"/>
          </rPr>
          <t xml:space="preserve">
Length-12
Data Type-Numeric
Details-Must not have decimal       pointer
             Must have leading zeros
</t>
        </r>
      </text>
    </comment>
    <comment ref="BT1" authorId="0" shapeId="0">
      <text>
        <r>
          <rPr>
            <b/>
            <u/>
            <sz val="8"/>
            <color indexed="81"/>
            <rFont val="Tahoma"/>
            <family val="2"/>
          </rPr>
          <t>Currency Code</t>
        </r>
        <r>
          <rPr>
            <sz val="8"/>
            <color indexed="81"/>
            <rFont val="Tahoma"/>
            <family val="2"/>
          </rPr>
          <t xml:space="preserve">
Length-03
Data Type-Alphabetic
Details-Must be SLR
</t>
        </r>
      </text>
    </comment>
    <comment ref="BU1" authorId="0" shapeId="0">
      <text>
        <r>
          <rPr>
            <b/>
            <u/>
            <sz val="8"/>
            <color indexed="81"/>
            <rFont val="Tahoma"/>
            <family val="2"/>
          </rPr>
          <t>Originating Bank</t>
        </r>
        <r>
          <rPr>
            <sz val="8"/>
            <color indexed="81"/>
            <rFont val="Tahoma"/>
            <family val="2"/>
          </rPr>
          <t xml:space="preserve">
Length-04
Data Type-Numeric
Details-Must be 7056
</t>
        </r>
      </text>
    </comment>
    <comment ref="BV1" authorId="0" shapeId="0">
      <text>
        <r>
          <rPr>
            <b/>
            <u/>
            <sz val="8"/>
            <color indexed="81"/>
            <rFont val="Tahoma"/>
            <family val="2"/>
          </rPr>
          <t>Originating Branch</t>
        </r>
        <r>
          <rPr>
            <sz val="8"/>
            <color indexed="81"/>
            <rFont val="Tahoma"/>
            <family val="2"/>
          </rPr>
          <t xml:space="preserve">
Length-03
Data Type-Numeric
Details-Must be Your Br Code
</t>
        </r>
      </text>
    </comment>
    <comment ref="BW1" authorId="0" shapeId="0">
      <text>
        <r>
          <rPr>
            <b/>
            <u/>
            <sz val="8"/>
            <color indexed="81"/>
            <rFont val="Tahoma"/>
            <family val="2"/>
          </rPr>
          <t>Originating Account</t>
        </r>
        <r>
          <rPr>
            <sz val="8"/>
            <color indexed="81"/>
            <rFont val="Tahoma"/>
            <family val="2"/>
          </rPr>
          <t xml:space="preserve">
Length-12
Data Type-Numeric
Details-Must have Leading zeros
</t>
        </r>
      </text>
    </comment>
    <comment ref="BX1" authorId="0" shapeId="0">
      <text>
        <r>
          <rPr>
            <b/>
            <u/>
            <sz val="8"/>
            <color indexed="81"/>
            <rFont val="Tahoma"/>
            <family val="2"/>
          </rPr>
          <t>Originating Account Name</t>
        </r>
        <r>
          <rPr>
            <sz val="8"/>
            <color indexed="81"/>
            <rFont val="Tahoma"/>
            <family val="2"/>
          </rPr>
          <t xml:space="preserve">
Length-20
Data Type-Alphabetic
Details-Your Company A/c Name
</t>
        </r>
      </text>
    </comment>
    <comment ref="BY1" authorId="0" shapeId="0">
      <text>
        <r>
          <rPr>
            <b/>
            <sz val="8"/>
            <color indexed="81"/>
            <rFont val="Tahoma"/>
            <family val="2"/>
          </rPr>
          <t>Purticulars</t>
        </r>
        <r>
          <rPr>
            <sz val="8"/>
            <color indexed="81"/>
            <rFont val="Tahoma"/>
            <family val="2"/>
          </rPr>
          <t xml:space="preserve">
Length-15
Data Type-Alphabetic
Details-Eg: Employee No
</t>
        </r>
      </text>
    </comment>
    <comment ref="BZ1" authorId="0" shapeId="0">
      <text>
        <r>
          <rPr>
            <b/>
            <u/>
            <sz val="8"/>
            <color indexed="81"/>
            <rFont val="Tahoma"/>
            <family val="2"/>
          </rPr>
          <t>Reference</t>
        </r>
        <r>
          <rPr>
            <sz val="8"/>
            <color indexed="81"/>
            <rFont val="Tahoma"/>
            <family val="2"/>
          </rPr>
          <t xml:space="preserve">
Length-15
Data Type-Alphabetic
Details-Eg: Salary January
</t>
        </r>
      </text>
    </comment>
    <comment ref="CA1" authorId="0" shapeId="0">
      <text>
        <r>
          <rPr>
            <b/>
            <u/>
            <sz val="8"/>
            <color indexed="81"/>
            <rFont val="Tahoma"/>
            <family val="2"/>
          </rPr>
          <t>Value Date</t>
        </r>
        <r>
          <rPr>
            <sz val="8"/>
            <color indexed="81"/>
            <rFont val="Tahoma"/>
            <family val="2"/>
          </rPr>
          <t xml:space="preserve">
Length-06
Data Type-Numeric
Details-YYMMDD
</t>
        </r>
      </text>
    </comment>
    <comment ref="CB1" authorId="0" shapeId="0">
      <text>
        <r>
          <rPr>
            <b/>
            <u/>
            <sz val="8"/>
            <color indexed="81"/>
            <rFont val="Tahoma"/>
            <family val="2"/>
          </rPr>
          <t>Security Field</t>
        </r>
        <r>
          <rPr>
            <sz val="8"/>
            <color indexed="81"/>
            <rFont val="Tahoma"/>
            <family val="2"/>
          </rPr>
          <t xml:space="preserve">
Length-06
Data Type-Blank
Details-Must be blank
</t>
        </r>
      </text>
    </comment>
    <comment ref="CC1" authorId="0" shapeId="0">
      <text>
        <r>
          <rPr>
            <b/>
            <u/>
            <sz val="8"/>
            <color indexed="81"/>
            <rFont val="Tahoma"/>
            <family val="2"/>
          </rPr>
          <t>Filler</t>
        </r>
        <r>
          <rPr>
            <sz val="8"/>
            <color indexed="81"/>
            <rFont val="Tahoma"/>
            <family val="2"/>
          </rPr>
          <t xml:space="preserve">
Length-01
Data Type-Sign mark
Details-Must be @ sign
</t>
        </r>
      </text>
    </comment>
    <comment ref="F36" authorId="1" shapeId="0">
      <text>
        <r>
          <rPr>
            <b/>
            <sz val="9"/>
            <color indexed="81"/>
            <rFont val="Tahoma"/>
            <family val="2"/>
          </rPr>
          <t>Theja Perera:</t>
        </r>
        <r>
          <rPr>
            <sz val="9"/>
            <color indexed="81"/>
            <rFont val="Tahoma"/>
            <family val="2"/>
          </rPr>
          <t xml:space="preserve">
using other person,not a sales person</t>
        </r>
      </text>
    </comment>
    <comment ref="AQ156" authorId="2" shapeId="0">
      <text>
        <r>
          <rPr>
            <b/>
            <sz val="9"/>
            <color indexed="81"/>
            <rFont val="Tahoma"/>
            <family val="2"/>
          </rPr>
          <t xml:space="preserve">Heshan </t>
        </r>
        <r>
          <rPr>
            <sz val="9"/>
            <color indexed="81"/>
            <rFont val="Tahoma"/>
            <family val="2"/>
          </rPr>
          <t xml:space="preserve">
Put in to Ex. BPO as per the Sumedha's Approved mail</t>
        </r>
      </text>
    </comment>
  </commentList>
</comments>
</file>

<file path=xl/comments4.xml><?xml version="1.0" encoding="utf-8"?>
<comments xmlns="http://schemas.openxmlformats.org/spreadsheetml/2006/main">
  <authors>
    <author>Naleen Jayaweera</author>
    <author>Theja Perera</author>
    <author>Heshan Chammi Kumara</author>
  </authors>
  <commentList>
    <comment ref="BI1" authorId="0" shapeId="0">
      <text>
        <r>
          <rPr>
            <b/>
            <u/>
            <sz val="8"/>
            <color indexed="81"/>
            <rFont val="Tahoma"/>
            <family val="2"/>
          </rPr>
          <t>Tran Id</t>
        </r>
        <r>
          <rPr>
            <sz val="8"/>
            <color indexed="81"/>
            <rFont val="Tahoma"/>
            <family val="2"/>
          </rPr>
          <t xml:space="preserve">
Length-04
Data Type-Numeric
Details-Must be "Zeros"
</t>
        </r>
      </text>
    </comment>
    <comment ref="BJ1" authorId="0" shapeId="0">
      <text>
        <r>
          <rPr>
            <b/>
            <u/>
            <sz val="8"/>
            <color indexed="81"/>
            <rFont val="Tahoma"/>
            <family val="2"/>
          </rPr>
          <t>Destination Bank</t>
        </r>
        <r>
          <rPr>
            <sz val="8"/>
            <color indexed="81"/>
            <rFont val="Tahoma"/>
            <family val="2"/>
          </rPr>
          <t xml:space="preserve">
Length-04
Data Type-Numeric
Details-Bank MICR Number
</t>
        </r>
      </text>
    </comment>
    <comment ref="BK1" authorId="0" shapeId="0">
      <text>
        <r>
          <rPr>
            <b/>
            <u/>
            <sz val="8"/>
            <color indexed="81"/>
            <rFont val="Tahoma"/>
            <family val="2"/>
          </rPr>
          <t>Destination Brank</t>
        </r>
        <r>
          <rPr>
            <sz val="8"/>
            <color indexed="81"/>
            <rFont val="Tahoma"/>
            <family val="2"/>
          </rPr>
          <t xml:space="preserve">
Length-03
Data Type-Numeric
Details-Refer Branch Code List
</t>
        </r>
      </text>
    </comment>
    <comment ref="BL1" authorId="0" shapeId="0">
      <text>
        <r>
          <rPr>
            <b/>
            <u/>
            <sz val="8"/>
            <color indexed="81"/>
            <rFont val="Tahoma"/>
            <family val="2"/>
          </rPr>
          <t>Destination Account</t>
        </r>
        <r>
          <rPr>
            <sz val="8"/>
            <color indexed="81"/>
            <rFont val="Tahoma"/>
            <family val="2"/>
          </rPr>
          <t xml:space="preserve">
Length-12
Data Type-Numeric
Details-Must be Leading zeros
</t>
        </r>
      </text>
    </comment>
    <comment ref="BM1" authorId="0" shapeId="0">
      <text>
        <r>
          <rPr>
            <b/>
            <u/>
            <sz val="8"/>
            <color indexed="81"/>
            <rFont val="Tahoma"/>
            <family val="2"/>
          </rPr>
          <t>Destination Account Name</t>
        </r>
        <r>
          <rPr>
            <sz val="8"/>
            <color indexed="81"/>
            <rFont val="Tahoma"/>
            <family val="2"/>
          </rPr>
          <t xml:space="preserve">
Length-20
Data Type-Alphabetic
Details-Recipients Name
</t>
        </r>
      </text>
    </comment>
    <comment ref="BN1" authorId="0" shapeId="0">
      <text>
        <r>
          <rPr>
            <b/>
            <u/>
            <sz val="8"/>
            <color indexed="81"/>
            <rFont val="Tahoma"/>
            <family val="2"/>
          </rPr>
          <t>Transection Code</t>
        </r>
        <r>
          <rPr>
            <sz val="8"/>
            <color indexed="81"/>
            <rFont val="Tahoma"/>
            <family val="2"/>
          </rPr>
          <t xml:space="preserve">
Length-02
Data Type-Numeric
Details-Eg: Must be 23 for Salaries
</t>
        </r>
      </text>
    </comment>
    <comment ref="BO1" authorId="0" shapeId="0">
      <text>
        <r>
          <rPr>
            <b/>
            <u/>
            <sz val="8"/>
            <color indexed="81"/>
            <rFont val="Tahoma"/>
            <family val="2"/>
          </rPr>
          <t>Return Code</t>
        </r>
        <r>
          <rPr>
            <sz val="8"/>
            <color indexed="81"/>
            <rFont val="Tahoma"/>
            <family val="2"/>
          </rPr>
          <t xml:space="preserve">
Length-02
Data Type-Numeric
Details-Must be "Zero"
</t>
        </r>
      </text>
    </comment>
    <comment ref="BP1" authorId="0" shapeId="0">
      <text>
        <r>
          <rPr>
            <b/>
            <u/>
            <sz val="8"/>
            <color indexed="81"/>
            <rFont val="Tahoma"/>
            <family val="2"/>
          </rPr>
          <t>Credit/Debit Code</t>
        </r>
        <r>
          <rPr>
            <sz val="8"/>
            <color indexed="81"/>
            <rFont val="Tahoma"/>
            <family val="2"/>
          </rPr>
          <t xml:space="preserve">
Length-01
Data Type-Numeric
Details-Credit "0" Debit "1"
</t>
        </r>
      </text>
    </comment>
    <comment ref="BQ1" authorId="0" shapeId="0">
      <text>
        <r>
          <rPr>
            <b/>
            <u/>
            <sz val="8"/>
            <color indexed="81"/>
            <rFont val="Tahoma"/>
            <family val="2"/>
          </rPr>
          <t xml:space="preserve">Return Date
</t>
        </r>
        <r>
          <rPr>
            <sz val="8"/>
            <color indexed="81"/>
            <rFont val="Tahoma"/>
            <family val="2"/>
          </rPr>
          <t xml:space="preserve">
Length-06
Data Type-Numeric
Details-Must have "Zeros"
</t>
        </r>
      </text>
    </comment>
    <comment ref="BR1" authorId="0" shapeId="0">
      <text>
        <r>
          <rPr>
            <b/>
            <u/>
            <sz val="8"/>
            <color indexed="81"/>
            <rFont val="Tahoma"/>
            <family val="2"/>
          </rPr>
          <t>Amount</t>
        </r>
        <r>
          <rPr>
            <sz val="8"/>
            <color indexed="81"/>
            <rFont val="Tahoma"/>
            <family val="2"/>
          </rPr>
          <t xml:space="preserve">
Length-12
Data Type-Numeric
Details-Must not have decimal       pointer
             Must have leading zeros
</t>
        </r>
      </text>
    </comment>
    <comment ref="BT1" authorId="0" shapeId="0">
      <text>
        <r>
          <rPr>
            <b/>
            <u/>
            <sz val="8"/>
            <color indexed="81"/>
            <rFont val="Tahoma"/>
            <family val="2"/>
          </rPr>
          <t>Currency Code</t>
        </r>
        <r>
          <rPr>
            <sz val="8"/>
            <color indexed="81"/>
            <rFont val="Tahoma"/>
            <family val="2"/>
          </rPr>
          <t xml:space="preserve">
Length-03
Data Type-Alphabetic
Details-Must be SLR
</t>
        </r>
      </text>
    </comment>
    <comment ref="BU1" authorId="0" shapeId="0">
      <text>
        <r>
          <rPr>
            <b/>
            <u/>
            <sz val="8"/>
            <color indexed="81"/>
            <rFont val="Tahoma"/>
            <family val="2"/>
          </rPr>
          <t>Originating Bank</t>
        </r>
        <r>
          <rPr>
            <sz val="8"/>
            <color indexed="81"/>
            <rFont val="Tahoma"/>
            <family val="2"/>
          </rPr>
          <t xml:space="preserve">
Length-04
Data Type-Numeric
Details-Must be 7056
</t>
        </r>
      </text>
    </comment>
    <comment ref="BV1" authorId="0" shapeId="0">
      <text>
        <r>
          <rPr>
            <b/>
            <u/>
            <sz val="8"/>
            <color indexed="81"/>
            <rFont val="Tahoma"/>
            <family val="2"/>
          </rPr>
          <t>Originating Branch</t>
        </r>
        <r>
          <rPr>
            <sz val="8"/>
            <color indexed="81"/>
            <rFont val="Tahoma"/>
            <family val="2"/>
          </rPr>
          <t xml:space="preserve">
Length-03
Data Type-Numeric
Details-Must be Your Br Code
</t>
        </r>
      </text>
    </comment>
    <comment ref="BW1" authorId="0" shapeId="0">
      <text>
        <r>
          <rPr>
            <b/>
            <u/>
            <sz val="8"/>
            <color indexed="81"/>
            <rFont val="Tahoma"/>
            <family val="2"/>
          </rPr>
          <t>Originating Account</t>
        </r>
        <r>
          <rPr>
            <sz val="8"/>
            <color indexed="81"/>
            <rFont val="Tahoma"/>
            <family val="2"/>
          </rPr>
          <t xml:space="preserve">
Length-12
Data Type-Numeric
Details-Must have Leading zeros
</t>
        </r>
      </text>
    </comment>
    <comment ref="BX1" authorId="0" shapeId="0">
      <text>
        <r>
          <rPr>
            <b/>
            <u/>
            <sz val="8"/>
            <color indexed="81"/>
            <rFont val="Tahoma"/>
            <family val="2"/>
          </rPr>
          <t>Originating Account Name</t>
        </r>
        <r>
          <rPr>
            <sz val="8"/>
            <color indexed="81"/>
            <rFont val="Tahoma"/>
            <family val="2"/>
          </rPr>
          <t xml:space="preserve">
Length-20
Data Type-Alphabetic
Details-Your Company A/c Name
</t>
        </r>
      </text>
    </comment>
    <comment ref="BY1" authorId="0" shapeId="0">
      <text>
        <r>
          <rPr>
            <b/>
            <sz val="8"/>
            <color indexed="81"/>
            <rFont val="Tahoma"/>
            <family val="2"/>
          </rPr>
          <t>Purticulars</t>
        </r>
        <r>
          <rPr>
            <sz val="8"/>
            <color indexed="81"/>
            <rFont val="Tahoma"/>
            <family val="2"/>
          </rPr>
          <t xml:space="preserve">
Length-15
Data Type-Alphabetic
Details-Eg: Employee No
</t>
        </r>
      </text>
    </comment>
    <comment ref="BZ1" authorId="0" shapeId="0">
      <text>
        <r>
          <rPr>
            <b/>
            <u/>
            <sz val="8"/>
            <color indexed="81"/>
            <rFont val="Tahoma"/>
            <family val="2"/>
          </rPr>
          <t>Reference</t>
        </r>
        <r>
          <rPr>
            <sz val="8"/>
            <color indexed="81"/>
            <rFont val="Tahoma"/>
            <family val="2"/>
          </rPr>
          <t xml:space="preserve">
Length-15
Data Type-Alphabetic
Details-Eg: Salary January
</t>
        </r>
      </text>
    </comment>
    <comment ref="CA1" authorId="0" shapeId="0">
      <text>
        <r>
          <rPr>
            <b/>
            <u/>
            <sz val="8"/>
            <color indexed="81"/>
            <rFont val="Tahoma"/>
            <family val="2"/>
          </rPr>
          <t>Value Date</t>
        </r>
        <r>
          <rPr>
            <sz val="8"/>
            <color indexed="81"/>
            <rFont val="Tahoma"/>
            <family val="2"/>
          </rPr>
          <t xml:space="preserve">
Length-06
Data Type-Numeric
Details-YYMMDD
</t>
        </r>
      </text>
    </comment>
    <comment ref="CB1" authorId="0" shapeId="0">
      <text>
        <r>
          <rPr>
            <b/>
            <u/>
            <sz val="8"/>
            <color indexed="81"/>
            <rFont val="Tahoma"/>
            <family val="2"/>
          </rPr>
          <t>Security Field</t>
        </r>
        <r>
          <rPr>
            <sz val="8"/>
            <color indexed="81"/>
            <rFont val="Tahoma"/>
            <family val="2"/>
          </rPr>
          <t xml:space="preserve">
Length-06
Data Type-Blank
Details-Must be blank
</t>
        </r>
      </text>
    </comment>
    <comment ref="CC1" authorId="0" shapeId="0">
      <text>
        <r>
          <rPr>
            <b/>
            <u/>
            <sz val="8"/>
            <color indexed="81"/>
            <rFont val="Tahoma"/>
            <family val="2"/>
          </rPr>
          <t>Filler</t>
        </r>
        <r>
          <rPr>
            <sz val="8"/>
            <color indexed="81"/>
            <rFont val="Tahoma"/>
            <family val="2"/>
          </rPr>
          <t xml:space="preserve">
Length-01
Data Type-Sign mark
Details-Must be @ sign
</t>
        </r>
      </text>
    </comment>
    <comment ref="F34" authorId="1" shapeId="0">
      <text>
        <r>
          <rPr>
            <b/>
            <sz val="9"/>
            <color indexed="81"/>
            <rFont val="Tahoma"/>
            <family val="2"/>
          </rPr>
          <t>Theja Perera:</t>
        </r>
        <r>
          <rPr>
            <sz val="9"/>
            <color indexed="81"/>
            <rFont val="Tahoma"/>
            <family val="2"/>
          </rPr>
          <t xml:space="preserve">
using other person,not a sales person</t>
        </r>
      </text>
    </comment>
    <comment ref="AQ136" authorId="2" shapeId="0">
      <text>
        <r>
          <rPr>
            <b/>
            <sz val="9"/>
            <color indexed="81"/>
            <rFont val="Tahoma"/>
            <family val="2"/>
          </rPr>
          <t xml:space="preserve">Heshan </t>
        </r>
        <r>
          <rPr>
            <sz val="9"/>
            <color indexed="81"/>
            <rFont val="Tahoma"/>
            <family val="2"/>
          </rPr>
          <t xml:space="preserve">
Put in to Ex. BPO as per the Sumedha's Approved mail</t>
        </r>
      </text>
    </comment>
  </commentList>
</comments>
</file>

<file path=xl/comments5.xml><?xml version="1.0" encoding="utf-8"?>
<comments xmlns="http://schemas.openxmlformats.org/spreadsheetml/2006/main">
  <authors>
    <author>Naleen Jayaweera</author>
  </authors>
  <commentList>
    <comment ref="A5" authorId="0" shapeId="0">
      <text>
        <r>
          <rPr>
            <b/>
            <u/>
            <sz val="8"/>
            <color indexed="81"/>
            <rFont val="Tahoma"/>
            <family val="2"/>
          </rPr>
          <t>Tran Id</t>
        </r>
        <r>
          <rPr>
            <sz val="8"/>
            <color indexed="81"/>
            <rFont val="Tahoma"/>
            <family val="2"/>
          </rPr>
          <t xml:space="preserve">
Length-04
Data Type-Numeric
Details-Must be "Zeros"
</t>
        </r>
      </text>
    </comment>
    <comment ref="B5" authorId="0" shapeId="0">
      <text>
        <r>
          <rPr>
            <b/>
            <u/>
            <sz val="8"/>
            <color indexed="81"/>
            <rFont val="Tahoma"/>
            <family val="2"/>
          </rPr>
          <t>Destination Bank</t>
        </r>
        <r>
          <rPr>
            <sz val="8"/>
            <color indexed="81"/>
            <rFont val="Tahoma"/>
            <family val="2"/>
          </rPr>
          <t xml:space="preserve">
Length-04
Data Type-Numeric
Details-Bank MICR Number
</t>
        </r>
      </text>
    </comment>
    <comment ref="C5" authorId="0" shapeId="0">
      <text>
        <r>
          <rPr>
            <b/>
            <u/>
            <sz val="8"/>
            <color indexed="81"/>
            <rFont val="Tahoma"/>
            <family val="2"/>
          </rPr>
          <t>Destination Brank</t>
        </r>
        <r>
          <rPr>
            <sz val="8"/>
            <color indexed="81"/>
            <rFont val="Tahoma"/>
            <family val="2"/>
          </rPr>
          <t xml:space="preserve">
Length-03
Data Type-Numeric
Details-Refer Branch Code List
</t>
        </r>
      </text>
    </comment>
    <comment ref="D5" authorId="0" shapeId="0">
      <text>
        <r>
          <rPr>
            <b/>
            <u/>
            <sz val="8"/>
            <color indexed="81"/>
            <rFont val="Tahoma"/>
            <family val="2"/>
          </rPr>
          <t>Destination Account</t>
        </r>
        <r>
          <rPr>
            <sz val="8"/>
            <color indexed="81"/>
            <rFont val="Tahoma"/>
            <family val="2"/>
          </rPr>
          <t xml:space="preserve">
Length-12
Data Type-Numeric
Details-Must be Leading zeros
</t>
        </r>
      </text>
    </comment>
    <comment ref="E5" authorId="0" shapeId="0">
      <text>
        <r>
          <rPr>
            <b/>
            <u/>
            <sz val="8"/>
            <color indexed="81"/>
            <rFont val="Tahoma"/>
            <family val="2"/>
          </rPr>
          <t>Destination Account Name</t>
        </r>
        <r>
          <rPr>
            <sz val="8"/>
            <color indexed="81"/>
            <rFont val="Tahoma"/>
            <family val="2"/>
          </rPr>
          <t xml:space="preserve">
Length-20
Data Type-Alphabetic
Details-Recipients Name
</t>
        </r>
      </text>
    </comment>
    <comment ref="F5" authorId="0" shapeId="0">
      <text>
        <r>
          <rPr>
            <b/>
            <u/>
            <sz val="8"/>
            <color indexed="81"/>
            <rFont val="Tahoma"/>
            <family val="2"/>
          </rPr>
          <t>Transection Code</t>
        </r>
        <r>
          <rPr>
            <sz val="8"/>
            <color indexed="81"/>
            <rFont val="Tahoma"/>
            <family val="2"/>
          </rPr>
          <t xml:space="preserve">
Length-02
Data Type-Numeric
Details-Eg: Must be 23 for Salaries
</t>
        </r>
      </text>
    </comment>
    <comment ref="G5" authorId="0" shapeId="0">
      <text>
        <r>
          <rPr>
            <b/>
            <u/>
            <sz val="8"/>
            <color indexed="81"/>
            <rFont val="Tahoma"/>
            <family val="2"/>
          </rPr>
          <t>Return Code</t>
        </r>
        <r>
          <rPr>
            <sz val="8"/>
            <color indexed="81"/>
            <rFont val="Tahoma"/>
            <family val="2"/>
          </rPr>
          <t xml:space="preserve">
Length-02
Data Type-Numeric
Details-Must be "Zero"
</t>
        </r>
      </text>
    </comment>
    <comment ref="H5" authorId="0" shapeId="0">
      <text>
        <r>
          <rPr>
            <b/>
            <u/>
            <sz val="8"/>
            <color indexed="81"/>
            <rFont val="Tahoma"/>
            <family val="2"/>
          </rPr>
          <t>Credit/Debit Code</t>
        </r>
        <r>
          <rPr>
            <sz val="8"/>
            <color indexed="81"/>
            <rFont val="Tahoma"/>
            <family val="2"/>
          </rPr>
          <t xml:space="preserve">
Length-01
Data Type-Numeric
Details-Credit "0" Debit "1"
</t>
        </r>
      </text>
    </comment>
    <comment ref="I5" authorId="0" shapeId="0">
      <text>
        <r>
          <rPr>
            <b/>
            <u/>
            <sz val="8"/>
            <color indexed="81"/>
            <rFont val="Tahoma"/>
            <family val="2"/>
          </rPr>
          <t xml:space="preserve">Return Date
</t>
        </r>
        <r>
          <rPr>
            <sz val="8"/>
            <color indexed="81"/>
            <rFont val="Tahoma"/>
            <family val="2"/>
          </rPr>
          <t xml:space="preserve">
Length-06
Data Type-Numeric
Details-Must have "Zeros"
</t>
        </r>
      </text>
    </comment>
    <comment ref="J5" authorId="0" shapeId="0">
      <text>
        <r>
          <rPr>
            <b/>
            <u/>
            <sz val="8"/>
            <color indexed="81"/>
            <rFont val="Tahoma"/>
            <family val="2"/>
          </rPr>
          <t>Amount</t>
        </r>
        <r>
          <rPr>
            <sz val="8"/>
            <color indexed="81"/>
            <rFont val="Tahoma"/>
            <family val="2"/>
          </rPr>
          <t xml:space="preserve">
Length-12
Data Type-Numeric
Details-Must not have decimal       pointer
             Must have leading zeros
</t>
        </r>
      </text>
    </comment>
    <comment ref="K5" authorId="0" shapeId="0">
      <text>
        <r>
          <rPr>
            <b/>
            <u/>
            <sz val="8"/>
            <color indexed="81"/>
            <rFont val="Tahoma"/>
            <family val="2"/>
          </rPr>
          <t>Currency Code</t>
        </r>
        <r>
          <rPr>
            <sz val="8"/>
            <color indexed="81"/>
            <rFont val="Tahoma"/>
            <family val="2"/>
          </rPr>
          <t xml:space="preserve">
Length-03
Data Type-Alphabetic
Details-Must be SLR
</t>
        </r>
      </text>
    </comment>
    <comment ref="L5" authorId="0" shapeId="0">
      <text>
        <r>
          <rPr>
            <b/>
            <u/>
            <sz val="8"/>
            <color indexed="81"/>
            <rFont val="Tahoma"/>
            <family val="2"/>
          </rPr>
          <t>Originating Bank</t>
        </r>
        <r>
          <rPr>
            <sz val="8"/>
            <color indexed="81"/>
            <rFont val="Tahoma"/>
            <family val="2"/>
          </rPr>
          <t xml:space="preserve">
Length-04
Data Type-Numeric
Details-Must be 7056
</t>
        </r>
      </text>
    </comment>
    <comment ref="M5" authorId="0" shapeId="0">
      <text>
        <r>
          <rPr>
            <b/>
            <u/>
            <sz val="8"/>
            <color indexed="81"/>
            <rFont val="Tahoma"/>
            <family val="2"/>
          </rPr>
          <t>Originating Branch</t>
        </r>
        <r>
          <rPr>
            <sz val="8"/>
            <color indexed="81"/>
            <rFont val="Tahoma"/>
            <family val="2"/>
          </rPr>
          <t xml:space="preserve">
Length-03
Data Type-Numeric
Details-Must be Your Br Code
</t>
        </r>
      </text>
    </comment>
    <comment ref="N5" authorId="0" shapeId="0">
      <text>
        <r>
          <rPr>
            <b/>
            <u/>
            <sz val="8"/>
            <color indexed="81"/>
            <rFont val="Tahoma"/>
            <family val="2"/>
          </rPr>
          <t>Originating Account</t>
        </r>
        <r>
          <rPr>
            <sz val="8"/>
            <color indexed="81"/>
            <rFont val="Tahoma"/>
            <family val="2"/>
          </rPr>
          <t xml:space="preserve">
Length-12
Data Type-Numeric
Details-Must have Leading zeros
</t>
        </r>
      </text>
    </comment>
    <comment ref="O5" authorId="0" shapeId="0">
      <text>
        <r>
          <rPr>
            <b/>
            <u/>
            <sz val="8"/>
            <color indexed="81"/>
            <rFont val="Tahoma"/>
            <family val="2"/>
          </rPr>
          <t>Originating Account Name</t>
        </r>
        <r>
          <rPr>
            <sz val="8"/>
            <color indexed="81"/>
            <rFont val="Tahoma"/>
            <family val="2"/>
          </rPr>
          <t xml:space="preserve">
Length-20
Data Type-Alphabetic
Details-Your Company A/c Name
</t>
        </r>
      </text>
    </comment>
    <comment ref="P5" authorId="0" shapeId="0">
      <text>
        <r>
          <rPr>
            <b/>
            <sz val="8"/>
            <color indexed="81"/>
            <rFont val="Tahoma"/>
            <family val="2"/>
          </rPr>
          <t>Purticulars</t>
        </r>
        <r>
          <rPr>
            <sz val="8"/>
            <color indexed="81"/>
            <rFont val="Tahoma"/>
            <family val="2"/>
          </rPr>
          <t xml:space="preserve">
Length-15
Data Type-Alphabetic
Details-Eg: Employee No
</t>
        </r>
      </text>
    </comment>
    <comment ref="Q5" authorId="0" shapeId="0">
      <text>
        <r>
          <rPr>
            <b/>
            <u/>
            <sz val="8"/>
            <color indexed="81"/>
            <rFont val="Tahoma"/>
            <family val="2"/>
          </rPr>
          <t>Reference</t>
        </r>
        <r>
          <rPr>
            <sz val="8"/>
            <color indexed="81"/>
            <rFont val="Tahoma"/>
            <family val="2"/>
          </rPr>
          <t xml:space="preserve">
Length-15
Data Type-Alphabetic
Details-Eg: Salary January
</t>
        </r>
      </text>
    </comment>
    <comment ref="R5" authorId="0" shapeId="0">
      <text>
        <r>
          <rPr>
            <b/>
            <u/>
            <sz val="8"/>
            <color indexed="81"/>
            <rFont val="Tahoma"/>
            <family val="2"/>
          </rPr>
          <t>Value Date</t>
        </r>
        <r>
          <rPr>
            <sz val="8"/>
            <color indexed="81"/>
            <rFont val="Tahoma"/>
            <family val="2"/>
          </rPr>
          <t xml:space="preserve">
Length-06
Data Type-Numeric
Details-YYMMDD
</t>
        </r>
      </text>
    </comment>
    <comment ref="S5" authorId="0" shapeId="0">
      <text>
        <r>
          <rPr>
            <b/>
            <u/>
            <sz val="8"/>
            <color indexed="81"/>
            <rFont val="Tahoma"/>
            <family val="2"/>
          </rPr>
          <t>Security Field</t>
        </r>
        <r>
          <rPr>
            <sz val="8"/>
            <color indexed="81"/>
            <rFont val="Tahoma"/>
            <family val="2"/>
          </rPr>
          <t xml:space="preserve">
Length-06
Data Type-Blank
Details-Must be blank
</t>
        </r>
      </text>
    </comment>
    <comment ref="T5" authorId="0" shapeId="0">
      <text>
        <r>
          <rPr>
            <b/>
            <u/>
            <sz val="8"/>
            <color indexed="81"/>
            <rFont val="Tahoma"/>
            <family val="2"/>
          </rPr>
          <t>Filler</t>
        </r>
        <r>
          <rPr>
            <sz val="8"/>
            <color indexed="81"/>
            <rFont val="Tahoma"/>
            <family val="2"/>
          </rPr>
          <t xml:space="preserve">
Length-01
Data Type-Sign mark
Details-Must be @ sign
</t>
        </r>
      </text>
    </comment>
  </commentList>
</comments>
</file>

<file path=xl/sharedStrings.xml><?xml version="1.0" encoding="utf-8"?>
<sst xmlns="http://schemas.openxmlformats.org/spreadsheetml/2006/main" count="28328" uniqueCount="2167">
  <si>
    <t>VIRTUAL CODES</t>
  </si>
  <si>
    <t>OFFICIAL NO</t>
  </si>
  <si>
    <t>NAME</t>
  </si>
  <si>
    <t>H.G.P.C.RATHNASIRI</t>
  </si>
  <si>
    <t>BANK</t>
  </si>
  <si>
    <t>ACC: NO</t>
  </si>
  <si>
    <t>BRANCH</t>
  </si>
  <si>
    <t>COM</t>
  </si>
  <si>
    <t>KANDY</t>
  </si>
  <si>
    <t xml:space="preserve">Balance Commission </t>
  </si>
  <si>
    <t>8335068</t>
  </si>
  <si>
    <t>M.F.F.FAZRINA</t>
  </si>
  <si>
    <t>8040063643</t>
  </si>
  <si>
    <t>D.G.R.C.WIJESOORIYA</t>
  </si>
  <si>
    <t>SAM</t>
  </si>
  <si>
    <t>100753147138</t>
  </si>
  <si>
    <t>8335206</t>
  </si>
  <si>
    <t>3906466</t>
  </si>
  <si>
    <t>P.G.E.U.ABESEKARA</t>
  </si>
  <si>
    <t>M.SHAKIR</t>
  </si>
  <si>
    <t>PEO</t>
  </si>
  <si>
    <t>112200160042653</t>
  </si>
  <si>
    <t>TELDENIYA</t>
  </si>
  <si>
    <t>0 18200180011926</t>
  </si>
  <si>
    <t>GAMPOLA</t>
  </si>
  <si>
    <t>8335069</t>
  </si>
  <si>
    <t>A.S.WELAGEDARA</t>
  </si>
  <si>
    <t>L.H.G.U.K.UDAYANGA</t>
  </si>
  <si>
    <t>W.M.N.K.KARUNARATHNE</t>
  </si>
  <si>
    <t>M.D.M.GUNATHILAKA</t>
  </si>
  <si>
    <t>K.T.K.I.BANDARA</t>
  </si>
  <si>
    <t>D.S.HEWAWASAM</t>
  </si>
  <si>
    <t>BOC</t>
  </si>
  <si>
    <t>2628623</t>
  </si>
  <si>
    <t>DIGANA</t>
  </si>
  <si>
    <t>SEY</t>
  </si>
  <si>
    <t>083032555187-101</t>
  </si>
  <si>
    <t>HAVELOCK TOWN</t>
  </si>
  <si>
    <t>MATHALE</t>
  </si>
  <si>
    <t>73751920</t>
  </si>
  <si>
    <t>KCC</t>
  </si>
  <si>
    <t>HNB</t>
  </si>
  <si>
    <t>018020780132</t>
  </si>
  <si>
    <t>8180034825</t>
  </si>
  <si>
    <t>MAHARAGAMA</t>
  </si>
  <si>
    <t>J.V.D.K.JAYASEKARA</t>
  </si>
  <si>
    <t>T.RAVICHANDRAN</t>
  </si>
  <si>
    <t>8040083010</t>
  </si>
  <si>
    <t>R.G.P.P.KUMARA</t>
  </si>
  <si>
    <t>UKUWELA</t>
  </si>
  <si>
    <t>3082074</t>
  </si>
  <si>
    <t>8335302</t>
  </si>
  <si>
    <t>W.W.M.K.W.C.P.KAPUWATTE</t>
  </si>
  <si>
    <t>S.W.P.A.PRIYANKARA</t>
  </si>
  <si>
    <t>T.I.H.GAMAGE</t>
  </si>
  <si>
    <t>0170-02423763-101</t>
  </si>
  <si>
    <t>kandy</t>
  </si>
  <si>
    <t>015020148819</t>
  </si>
  <si>
    <t>GINIGATHHENA</t>
  </si>
  <si>
    <t>P.T.H.P.I.SIRIWARDANA</t>
  </si>
  <si>
    <t>M.V.L.P.A.KUMARI</t>
  </si>
  <si>
    <t>S.B.AZAM</t>
  </si>
  <si>
    <t>G.K.M.N.S.KAVIRAJ</t>
  </si>
  <si>
    <t>G.A.WIMALAWARDHANA</t>
  </si>
  <si>
    <t>G.G.M.P.JAYAWARDHANA</t>
  </si>
  <si>
    <t>P.G.G.DILSHAN</t>
  </si>
  <si>
    <t>157200180038083</t>
  </si>
  <si>
    <t>MENIKHINNA</t>
  </si>
  <si>
    <t>0 17001660986101</t>
  </si>
  <si>
    <t>158200140016501</t>
  </si>
  <si>
    <t>SENKADAGALA</t>
  </si>
  <si>
    <t>220200230030561</t>
  </si>
  <si>
    <t>ANURADHAPURA NUWARAWEWA</t>
  </si>
  <si>
    <t>220200161114667</t>
  </si>
  <si>
    <t>8185001796</t>
  </si>
  <si>
    <t>ANURADHAPURA NEW TOWN</t>
  </si>
  <si>
    <t>PAN ASIA</t>
  </si>
  <si>
    <t>443878840215</t>
  </si>
  <si>
    <t>KANDY CITY CENTER</t>
  </si>
  <si>
    <t>S.H.T.BUDDIKA</t>
  </si>
  <si>
    <t>D.P.V. WEERASINGHE</t>
  </si>
  <si>
    <t>8530026417V</t>
  </si>
  <si>
    <t>ANURADHAPURA</t>
  </si>
  <si>
    <t xml:space="preserve"> TRINCOMALEE</t>
  </si>
  <si>
    <t>3906465</t>
  </si>
  <si>
    <t>J.A.M.P.JAYASINGHE</t>
  </si>
  <si>
    <t>T.M.P.U.LAKMAL</t>
  </si>
  <si>
    <t>S.H.M.T.S.HEWAGE</t>
  </si>
  <si>
    <t>A.A.N.HETTIARACHCHI</t>
  </si>
  <si>
    <t>S.R.RANATHUNGA</t>
  </si>
  <si>
    <t>K.R.C.KARUNARATHNA</t>
  </si>
  <si>
    <t>W.M.S.PADIVITA</t>
  </si>
  <si>
    <t>D.M.KUMARA</t>
  </si>
  <si>
    <t>K.G.N.S.WIJESIRI</t>
  </si>
  <si>
    <t>D.M.BRAYAN</t>
  </si>
  <si>
    <t>M.N.M.IRSHAD</t>
  </si>
  <si>
    <t>W.L.P.LIYANAGE</t>
  </si>
  <si>
    <t>S.SENARATHNA</t>
  </si>
  <si>
    <t>I.U.BANDARA</t>
  </si>
  <si>
    <t>I.G.A.S.VIDURUWAN</t>
  </si>
  <si>
    <t>T.V. NAWARATHNA</t>
  </si>
  <si>
    <t>0 21002100801101</t>
  </si>
  <si>
    <t>0 10020261002</t>
  </si>
  <si>
    <t>00 8200298118387</t>
  </si>
  <si>
    <t>GALEWELA</t>
  </si>
  <si>
    <t>8320022298</t>
  </si>
  <si>
    <t>MARADANA</t>
  </si>
  <si>
    <t>GALEWALA</t>
  </si>
  <si>
    <t>HOROWPOTHANA</t>
  </si>
  <si>
    <t>034020247196</t>
  </si>
  <si>
    <t>KALUTARA</t>
  </si>
  <si>
    <t>KEGALLE</t>
  </si>
  <si>
    <t>N.I.C.B.SENEVIRATHNE</t>
  </si>
  <si>
    <t>K.D.G.S.C. KARIYAWASAM</t>
  </si>
  <si>
    <t>G.W.KUMARA</t>
  </si>
  <si>
    <t>106453133452</t>
  </si>
  <si>
    <t>100653519153</t>
  </si>
  <si>
    <t>KURUNAGALLA</t>
  </si>
  <si>
    <t>S.J.FONSEKA</t>
  </si>
  <si>
    <t>S.L.M.S.H.NUWAN</t>
  </si>
  <si>
    <t>EMBILIPITIYA</t>
  </si>
  <si>
    <t>071020185642</t>
  </si>
  <si>
    <t>BALANGODA</t>
  </si>
  <si>
    <t>M.C.R.MUNASINGHE</t>
  </si>
  <si>
    <t>8820001083</t>
  </si>
  <si>
    <t>P.P.C.GUNATHUNGA</t>
  </si>
  <si>
    <t>W.G.L.NIROSHANI</t>
  </si>
  <si>
    <t>T.M.GALAGEDARA</t>
  </si>
  <si>
    <t>J.W.P.WIJESIRI</t>
  </si>
  <si>
    <t>M.D.V.WIJERATHNA</t>
  </si>
  <si>
    <t>8300031548</t>
  </si>
  <si>
    <t>9593162</t>
  </si>
  <si>
    <t>295200110031519</t>
  </si>
  <si>
    <t>UDAWALAWA</t>
  </si>
  <si>
    <t>020033363005101</t>
  </si>
  <si>
    <t>8820020014</t>
  </si>
  <si>
    <t>K.P.J.D.SOMADASA</t>
  </si>
  <si>
    <t>NSB</t>
  </si>
  <si>
    <t>KALAWANA</t>
  </si>
  <si>
    <t>M.D.T.WIMALATHUNGA</t>
  </si>
  <si>
    <t>3195647</t>
  </si>
  <si>
    <t>EHALIYAGODA</t>
  </si>
  <si>
    <t>W.D.A.H.GUNATHILAKA</t>
  </si>
  <si>
    <t>AVISSAWELLA</t>
  </si>
  <si>
    <t>C.S.K.DADALLAGE</t>
  </si>
  <si>
    <t>J.R.CHANDANAYAKA</t>
  </si>
  <si>
    <t>A.D.UDAYANGANI</t>
  </si>
  <si>
    <t>H.M.S.K.GUNAWARDANA</t>
  </si>
  <si>
    <t>W.G.D.T.Bandara</t>
  </si>
  <si>
    <t>W.M.N.CHATHURANGA</t>
  </si>
  <si>
    <t>M.G.U.WANIGARATHNA</t>
  </si>
  <si>
    <t>I.D.N.DESHAPRIYA</t>
  </si>
  <si>
    <t>H.M.R.A.K.HERATH</t>
  </si>
  <si>
    <t>8300015010</t>
  </si>
  <si>
    <t>74137680</t>
  </si>
  <si>
    <t>WARAPITIYA</t>
  </si>
  <si>
    <t>8300033209</t>
  </si>
  <si>
    <t>Naula</t>
  </si>
  <si>
    <t>8136001258</t>
  </si>
  <si>
    <t>WELIMADA</t>
  </si>
  <si>
    <t>NUGEGODA</t>
  </si>
  <si>
    <t>GALLE BAZAR</t>
  </si>
  <si>
    <t>8190001474</t>
  </si>
  <si>
    <t>BORELLA</t>
  </si>
  <si>
    <t>W.H.NUPEARACHCHI</t>
  </si>
  <si>
    <t>107054170303</t>
  </si>
  <si>
    <t>GREGORY ROAD</t>
  </si>
  <si>
    <t>B.SAYURI</t>
  </si>
  <si>
    <t>P.D.L.LAKRUWANI</t>
  </si>
  <si>
    <t>W.A.JAYAWARDANA</t>
  </si>
  <si>
    <t>P.C.A.KUMARA</t>
  </si>
  <si>
    <t>106954058913</t>
  </si>
  <si>
    <t>HOMAGAMA</t>
  </si>
  <si>
    <t>080200340002199</t>
  </si>
  <si>
    <t>RATHMALANA</t>
  </si>
  <si>
    <t>076020164158</t>
  </si>
  <si>
    <t>Balangoda</t>
  </si>
  <si>
    <t>100128110310</t>
  </si>
  <si>
    <t>KALUTHARA</t>
  </si>
  <si>
    <t>M.N.M.ASIF</t>
  </si>
  <si>
    <t>K.D.I.L.SAMANMALI</t>
  </si>
  <si>
    <t>K.V.S.I.KEKULAWALA</t>
  </si>
  <si>
    <t>H.M.T.I.KARIYAWASAM</t>
  </si>
  <si>
    <t>A.G.D.S.LAKSHITHA</t>
  </si>
  <si>
    <t>160020020706</t>
  </si>
  <si>
    <t>BERUWELA</t>
  </si>
  <si>
    <t>0 64020132816</t>
  </si>
  <si>
    <t>COLOMBO</t>
  </si>
  <si>
    <t>NEGOMBO</t>
  </si>
  <si>
    <t>208200180321354</t>
  </si>
  <si>
    <t>NOT GIVEN</t>
  </si>
  <si>
    <t>70033414104101</t>
  </si>
  <si>
    <t>WARAKAPOLA</t>
  </si>
  <si>
    <t>R.S.AMARASEKARA</t>
  </si>
  <si>
    <t>C.S.Dahanayaka</t>
  </si>
  <si>
    <t>062033333094-101</t>
  </si>
  <si>
    <t>RADDOLUGAMA</t>
  </si>
  <si>
    <t>Gotatuwa</t>
  </si>
  <si>
    <t>G.S.SALLAY</t>
  </si>
  <si>
    <t>S.LOGESWARAN</t>
  </si>
  <si>
    <t>S.J.Perera</t>
  </si>
  <si>
    <t>W.G.S.BANDARA</t>
  </si>
  <si>
    <t>JA ELA</t>
  </si>
  <si>
    <t>0 090696718</t>
  </si>
  <si>
    <t>WELLAWATTA</t>
  </si>
  <si>
    <t>Kiribathgoda</t>
  </si>
  <si>
    <t>102553844759</t>
  </si>
  <si>
    <t>MATALE</t>
  </si>
  <si>
    <t>K.P.S.FERNANDO</t>
  </si>
  <si>
    <t>A.V.D.VIMUKTHA</t>
  </si>
  <si>
    <t>W.W.W.J.N.FERNANDO</t>
  </si>
  <si>
    <t>019200120009332</t>
  </si>
  <si>
    <t>DEHIWALA</t>
  </si>
  <si>
    <t>011031429470101</t>
  </si>
  <si>
    <t>GAMPAHA</t>
  </si>
  <si>
    <t>0 39020167751</t>
  </si>
  <si>
    <t>BAMBALAPITIYA</t>
  </si>
  <si>
    <t>F.W.SARAP</t>
  </si>
  <si>
    <t>M.I.M. INJATH</t>
  </si>
  <si>
    <t>8320026540</t>
  </si>
  <si>
    <t>M.I.M.SAFRAS</t>
  </si>
  <si>
    <t>S.P.KANTH</t>
  </si>
  <si>
    <t>M.S.P.KUMARA</t>
  </si>
  <si>
    <t>J.M.C.JAYASEKARA</t>
  </si>
  <si>
    <t>K.V.HENADEERA</t>
  </si>
  <si>
    <t>S.D.PALLIYAGURU</t>
  </si>
  <si>
    <t>8390013754</t>
  </si>
  <si>
    <t>KEYZER STREET</t>
  </si>
  <si>
    <t>8170010897</t>
  </si>
  <si>
    <t>OLD MOOR STREET</t>
  </si>
  <si>
    <t>8690050821</t>
  </si>
  <si>
    <t>MINUWANGODA</t>
  </si>
  <si>
    <t>100453125662</t>
  </si>
  <si>
    <t>100835001820</t>
  </si>
  <si>
    <t>MAHABAGE</t>
  </si>
  <si>
    <t>KATUNAYAKE</t>
  </si>
  <si>
    <t>old moor street</t>
  </si>
  <si>
    <t>S.G.A.KUMAR</t>
  </si>
  <si>
    <t>H.M.S.K.S.BANDARA</t>
  </si>
  <si>
    <t>P.G.R.WIMALASENA</t>
  </si>
  <si>
    <t>WATTALA</t>
  </si>
  <si>
    <t>8770034216</t>
  </si>
  <si>
    <t>PILIYANDALA</t>
  </si>
  <si>
    <t>109554203904</t>
  </si>
  <si>
    <t>GIRIULLA</t>
  </si>
  <si>
    <t>D.M.T.T.DASANAYAKA</t>
  </si>
  <si>
    <t>P.M.M.ZAHARAN</t>
  </si>
  <si>
    <t>D.P.KODAGODA</t>
  </si>
  <si>
    <t>K.M.RAJAPAKSHA</t>
  </si>
  <si>
    <t>W.A.C.L.KUMARA</t>
  </si>
  <si>
    <t>8460030270</t>
  </si>
  <si>
    <t>NAWAM MAWATHA</t>
  </si>
  <si>
    <t>MAJESTICK CITY</t>
  </si>
  <si>
    <t>W.P.SURANGA</t>
  </si>
  <si>
    <t>D.W.S.SANJEEWA</t>
  </si>
  <si>
    <t>D.C.JAYASEKARA</t>
  </si>
  <si>
    <t>Y.R.LIANAARACHCHI</t>
  </si>
  <si>
    <t>M.M.S.AHAMAD</t>
  </si>
  <si>
    <t>S.L.R.WIJESIRI</t>
  </si>
  <si>
    <t>W.H.N.UPEKSHA</t>
  </si>
  <si>
    <t>O.D.NISHSHANKA</t>
  </si>
  <si>
    <t>G.K.R.W.KUMARA</t>
  </si>
  <si>
    <t>KOLPITY</t>
  </si>
  <si>
    <t>002001480944-101</t>
  </si>
  <si>
    <t>MATHARA</t>
  </si>
  <si>
    <t>TANGALLE</t>
  </si>
  <si>
    <t>MATARA</t>
  </si>
  <si>
    <t>067200110011227</t>
  </si>
  <si>
    <t>71813971</t>
  </si>
  <si>
    <t>DIKWELLA</t>
  </si>
  <si>
    <t>1582788</t>
  </si>
  <si>
    <t>188 200150037473</t>
  </si>
  <si>
    <t>AHANGAMA</t>
  </si>
  <si>
    <t>3082034</t>
  </si>
  <si>
    <t>3088343</t>
  </si>
  <si>
    <t>K.L.N.JAYALATH</t>
  </si>
  <si>
    <t>J.D.C.DE SILVA</t>
  </si>
  <si>
    <t>S.A.C.VIDURANGA</t>
  </si>
  <si>
    <t>K.L.A.E.MADHUSANKA</t>
  </si>
  <si>
    <t>M.A.ASHIK</t>
  </si>
  <si>
    <t>WELIGAMA</t>
  </si>
  <si>
    <t>077200170015735</t>
  </si>
  <si>
    <t>8270052019</t>
  </si>
  <si>
    <t>GALLE CITY</t>
  </si>
  <si>
    <t>GALLE</t>
  </si>
  <si>
    <t>3082092</t>
  </si>
  <si>
    <t>3088325</t>
  </si>
  <si>
    <t>8335097</t>
  </si>
  <si>
    <t>G.DULAJ</t>
  </si>
  <si>
    <t>A.R.JAYASINGHE</t>
  </si>
  <si>
    <t>A.H.S.N.PRIYALAL</t>
  </si>
  <si>
    <t>M.N.M.HAYAS</t>
  </si>
  <si>
    <t>W.M.S.K.H.WIJESUNDARA</t>
  </si>
  <si>
    <t>103554042554</t>
  </si>
  <si>
    <t>109030154334</t>
  </si>
  <si>
    <t>1-09038009155</t>
  </si>
  <si>
    <t xml:space="preserve">KARAPITIYA </t>
  </si>
  <si>
    <t>207200170012074</t>
  </si>
  <si>
    <t>IBBAGAMUWA</t>
  </si>
  <si>
    <t>8334851</t>
  </si>
  <si>
    <t>P.B.D.E.FERNANDO</t>
  </si>
  <si>
    <t>8810020257</t>
  </si>
  <si>
    <t>JA-ELA</t>
  </si>
  <si>
    <t>W.A.D.I.T.PREMASINGHE</t>
  </si>
  <si>
    <t>W.G.A.D.GAMLATH</t>
  </si>
  <si>
    <t>71786823</t>
  </si>
  <si>
    <t>KURUNAGALA</t>
  </si>
  <si>
    <t>5827025</t>
  </si>
  <si>
    <t>WARIYAPOLA</t>
  </si>
  <si>
    <t>M.D.B.SENARATHNA</t>
  </si>
  <si>
    <t>S.M.S.P.SENANAYAKA</t>
  </si>
  <si>
    <t>105353308091</t>
  </si>
  <si>
    <t>ALAWWA</t>
  </si>
  <si>
    <t>S.D.M.S.N.SMARAKKODI</t>
  </si>
  <si>
    <t>W.M.A.PUSHPAKUMARA</t>
  </si>
  <si>
    <t>241200180038633</t>
  </si>
  <si>
    <t>PALLEPOLA</t>
  </si>
  <si>
    <t>107718000727</t>
  </si>
  <si>
    <t>P.P.KULATHUNGA</t>
  </si>
  <si>
    <t>0 18032360494101</t>
  </si>
  <si>
    <t>KURUNAGELLA</t>
  </si>
  <si>
    <t>R.P.I.U.N.SENANAYAKE</t>
  </si>
  <si>
    <t>N.G.A.P.Wijesekara</t>
  </si>
  <si>
    <t>Katugastota</t>
  </si>
  <si>
    <t>334200170036596</t>
  </si>
  <si>
    <t>KURUNAGALLA ETHUGALPURA</t>
  </si>
  <si>
    <t>W.W.I.NILANTHI</t>
  </si>
  <si>
    <t>R.M.P.RATHNAYAKE</t>
  </si>
  <si>
    <t>E.P.S.K.EDIRISINGHE</t>
  </si>
  <si>
    <t>L.S.K.DALADAWATHTHAGE</t>
  </si>
  <si>
    <t>H.P.S.DESHAPRIYA</t>
  </si>
  <si>
    <t>H.M.K.HERATH</t>
  </si>
  <si>
    <t>100170424617</t>
  </si>
  <si>
    <t>GALGAMUWA</t>
  </si>
  <si>
    <t>8600016198</t>
  </si>
  <si>
    <t>NARAMMALA</t>
  </si>
  <si>
    <t>8160039826</t>
  </si>
  <si>
    <t>8182001120</t>
  </si>
  <si>
    <t>012200110031011</t>
  </si>
  <si>
    <t>S.H.D.SRIKANTHA</t>
  </si>
  <si>
    <t>D.M.R.Disanayakae</t>
  </si>
  <si>
    <t>Wariyapola</t>
  </si>
  <si>
    <t>K.M.DANAPALA</t>
  </si>
  <si>
    <t>5428351</t>
  </si>
  <si>
    <t>KOBEIGANE</t>
  </si>
  <si>
    <t>P.G.N.K.RANASINGHE</t>
  </si>
  <si>
    <t>MIRIGAMA</t>
  </si>
  <si>
    <t>R.NEWTON</t>
  </si>
  <si>
    <t>P.D.C.D.ARIYAWANSHA</t>
  </si>
  <si>
    <t>F.M.IRFAN</t>
  </si>
  <si>
    <t>I.M.A.ISMAIL</t>
  </si>
  <si>
    <t>72150853</t>
  </si>
  <si>
    <t>8160016364</t>
  </si>
  <si>
    <t>POLGAHAWELA</t>
  </si>
  <si>
    <t>8161003326</t>
  </si>
  <si>
    <t>MAWATHAGAMA</t>
  </si>
  <si>
    <t>A.A.P.D.KUMARA</t>
  </si>
  <si>
    <t>N.T.D.S.KUMARA</t>
  </si>
  <si>
    <t>WALLAWA</t>
  </si>
  <si>
    <t>8160056041</t>
  </si>
  <si>
    <t>M.R.M.Rikaz</t>
  </si>
  <si>
    <t>110-9536-03651</t>
  </si>
  <si>
    <t>Mawathagama</t>
  </si>
  <si>
    <t>K.M.C.L.BANDARA</t>
  </si>
  <si>
    <t>K.G.D.D.D.WIJERATHNA</t>
  </si>
  <si>
    <t>8160073635</t>
  </si>
  <si>
    <t>0 18032441420101</t>
  </si>
  <si>
    <t>M.M.SIFAN</t>
  </si>
  <si>
    <t>R.M.D.J.H.ABERATHNA</t>
  </si>
  <si>
    <t>R.H.G.E.K.RANASINGHE</t>
  </si>
  <si>
    <t>G.Raveendran</t>
  </si>
  <si>
    <t>019020424136</t>
  </si>
  <si>
    <t>8161002776</t>
  </si>
  <si>
    <t>0 18001635075101</t>
  </si>
  <si>
    <t>Chilaw</t>
  </si>
  <si>
    <t>G.SHEREEN</t>
  </si>
  <si>
    <t>C.N.P.CROOS</t>
  </si>
  <si>
    <t>M.R.D.H.BANDARA</t>
  </si>
  <si>
    <t>0 24200160010716</t>
  </si>
  <si>
    <t>CHILAW</t>
  </si>
  <si>
    <t>0 15002022072101</t>
  </si>
  <si>
    <t>N.M.JAMSY</t>
  </si>
  <si>
    <t>A.M.N.W.M.H.P.ATHURUPANA</t>
  </si>
  <si>
    <t>K.S.SILVA</t>
  </si>
  <si>
    <t>R.K.D.M.R.P.M.K.BOGAHALANDA</t>
  </si>
  <si>
    <t>M.M.K.W.KEERTHI</t>
  </si>
  <si>
    <t>A.G.N.S.BANDARA</t>
  </si>
  <si>
    <t>8106015953</t>
  </si>
  <si>
    <t>100-6501-20218</t>
  </si>
  <si>
    <t>Kurunegala</t>
  </si>
  <si>
    <t>8550010847</t>
  </si>
  <si>
    <t>207200160024869</t>
  </si>
  <si>
    <t>8550017724</t>
  </si>
  <si>
    <t>NATHTHANDIYA</t>
  </si>
  <si>
    <t>D.A.W.MADARI</t>
  </si>
  <si>
    <t>E.M.S.K.EKANAYAKE</t>
  </si>
  <si>
    <t>G.S.GOVINDA</t>
  </si>
  <si>
    <t>K.G.I.S.NAYANANADA</t>
  </si>
  <si>
    <t>KURUNAGALE</t>
  </si>
  <si>
    <t>0 18032360834101</t>
  </si>
  <si>
    <t>105353570803</t>
  </si>
  <si>
    <t>ALAUWA</t>
  </si>
  <si>
    <t>010032412297101</t>
  </si>
  <si>
    <t>S.A.D.M.AMARAWANSHA</t>
  </si>
  <si>
    <t>U.P.R.S.PATHIRANA</t>
  </si>
  <si>
    <t>A.R.D.NILMINI</t>
  </si>
  <si>
    <t>I.D.C.S.MAHINDU</t>
  </si>
  <si>
    <t>ALLAUWA</t>
  </si>
  <si>
    <t>089020127412</t>
  </si>
  <si>
    <t>MAWANALLA</t>
  </si>
  <si>
    <t>Kotahena</t>
  </si>
  <si>
    <t>K.GUNASENA</t>
  </si>
  <si>
    <t>K.N.S.PERERA</t>
  </si>
  <si>
    <t>B.P.N.PERERA</t>
  </si>
  <si>
    <t>D.M.D.DISSANAKAKE</t>
  </si>
  <si>
    <t>K.C.JAYASINGHE</t>
  </si>
  <si>
    <t>0 54200134871875</t>
  </si>
  <si>
    <t>237200197303910</t>
  </si>
  <si>
    <t>KIRIBATHGODA</t>
  </si>
  <si>
    <t>191200110003081</t>
  </si>
  <si>
    <t>MALWANA</t>
  </si>
  <si>
    <t>8760027544</t>
  </si>
  <si>
    <t>HORANA</t>
  </si>
  <si>
    <t>100615011515</t>
  </si>
  <si>
    <t>BORALLA</t>
  </si>
  <si>
    <t>W.N.K.RANATHUNGE</t>
  </si>
  <si>
    <t>D.M.M.B.DASSANAYAKE</t>
  </si>
  <si>
    <t>M.C.N.KULATHUNGA</t>
  </si>
  <si>
    <t>R.B.C.H.JAYATHILAKA</t>
  </si>
  <si>
    <t>T.M.A.G.D.P.K.TENNAKOON</t>
  </si>
  <si>
    <t>108153461448</t>
  </si>
  <si>
    <t>BANDARAWELA</t>
  </si>
  <si>
    <t>107488001561</t>
  </si>
  <si>
    <t>0 29033337331-101</t>
  </si>
  <si>
    <t>DEHIATHTHAKANDIYA</t>
  </si>
  <si>
    <t>MAHIYANGANAYA</t>
  </si>
  <si>
    <t>L.M.C.P.WIJESEKARA</t>
  </si>
  <si>
    <t>K.A.S.PUSHPAKUMARA</t>
  </si>
  <si>
    <t>0570-02452959-101</t>
  </si>
  <si>
    <t>8116007005</t>
  </si>
  <si>
    <t>KOHUWALA</t>
  </si>
  <si>
    <t>D.D.T.VITHANAGE</t>
  </si>
  <si>
    <t>102253555967</t>
  </si>
  <si>
    <t>S.SUJEEWA</t>
  </si>
  <si>
    <t>8840016830</t>
  </si>
  <si>
    <t>BANDARAGAMA</t>
  </si>
  <si>
    <t>S.N.MADHUWANTHI</t>
  </si>
  <si>
    <t>M.N.S.KARUNARATHNA</t>
  </si>
  <si>
    <t>N.G.R.D.R.GAMLATH</t>
  </si>
  <si>
    <t>D.K.R.WEERASINGHE</t>
  </si>
  <si>
    <t>K.B.S.R.BANDARA</t>
  </si>
  <si>
    <t>P.A.T.R.PERERA</t>
  </si>
  <si>
    <t>113754151856</t>
  </si>
  <si>
    <t>HANWELLA</t>
  </si>
  <si>
    <t>102254191302</t>
  </si>
  <si>
    <t>102250018956</t>
  </si>
  <si>
    <t>100578021368</t>
  </si>
  <si>
    <t>AWISSAWELLA</t>
  </si>
  <si>
    <t>W.H.T.N.PATHMINEE</t>
  </si>
  <si>
    <t>B.M.B.FERNANDO</t>
  </si>
  <si>
    <t>102050080711</t>
  </si>
  <si>
    <t>102253763409</t>
  </si>
  <si>
    <t>M.F.M.SALMAN</t>
  </si>
  <si>
    <t>097020198044</t>
  </si>
  <si>
    <t>MUTWAL</t>
  </si>
  <si>
    <t>R.RIYAS</t>
  </si>
  <si>
    <t>M.M.RUKSHAN</t>
  </si>
  <si>
    <t>0 63200130024607</t>
  </si>
  <si>
    <t>AKKARAPATTHU</t>
  </si>
  <si>
    <t>111153973692</t>
  </si>
  <si>
    <t>AKKARAIPATTU</t>
  </si>
  <si>
    <t>H.P.H.PREMATHILAKA</t>
  </si>
  <si>
    <t>R.A.C.M.ROOPASINGHE</t>
  </si>
  <si>
    <t>8460007782</t>
  </si>
  <si>
    <t>RATMALANA</t>
  </si>
  <si>
    <t>056020056714</t>
  </si>
  <si>
    <t>C.U.N.HEWAWASSAM</t>
  </si>
  <si>
    <t>8270051438</t>
  </si>
  <si>
    <t>GALLE  BAZAR</t>
  </si>
  <si>
    <t>R.A.A.K.RANASINGHE</t>
  </si>
  <si>
    <t>102153543638</t>
  </si>
  <si>
    <t>P.H.S.SWARNAMALI</t>
  </si>
  <si>
    <t>8520025398</t>
  </si>
  <si>
    <t>BADULLA</t>
  </si>
  <si>
    <t>B.M.J.KUMARA</t>
  </si>
  <si>
    <t>J.M.KALEEL</t>
  </si>
  <si>
    <t>8137000397</t>
  </si>
  <si>
    <t>1040056801</t>
  </si>
  <si>
    <t>JAFFNA</t>
  </si>
  <si>
    <t>M.A.M.ASHIK</t>
  </si>
  <si>
    <t>214200160012206</t>
  </si>
  <si>
    <t>W.A.S.K.WIMALASIRI</t>
  </si>
  <si>
    <t>RUWAWELLA</t>
  </si>
  <si>
    <t>K.D.D.MADURANGA</t>
  </si>
  <si>
    <t>013020352001</t>
  </si>
  <si>
    <t>P.L.A.U.KESHAN</t>
  </si>
  <si>
    <t>103554080748</t>
  </si>
  <si>
    <t>K.SUGANTHAN</t>
  </si>
  <si>
    <t>M.I.NAIYOOB</t>
  </si>
  <si>
    <t>064200140034224</t>
  </si>
  <si>
    <t>SAMMANTHURAI</t>
  </si>
  <si>
    <t>D.M.ABEYWARNA</t>
  </si>
  <si>
    <t>112353752562</t>
  </si>
  <si>
    <t>H.M.V.KULATHUNGA</t>
  </si>
  <si>
    <t>KANDY CITY OFFICE</t>
  </si>
  <si>
    <t>M.G.T.THIWANKA</t>
  </si>
  <si>
    <t>8070036695</t>
  </si>
  <si>
    <t>M.M.M.AMJAAD</t>
  </si>
  <si>
    <t>016032315432-101</t>
  </si>
  <si>
    <t>W.G.D.WEERASINGHE</t>
  </si>
  <si>
    <t>WARALLAGAMA</t>
  </si>
  <si>
    <t>3082025</t>
  </si>
  <si>
    <t>S.SRIKANTHARANGANATHAN</t>
  </si>
  <si>
    <t>D.B.N.N.DHARMASENA</t>
  </si>
  <si>
    <t>8108038332</t>
  </si>
  <si>
    <t>NELLIADY</t>
  </si>
  <si>
    <t>106654191471</t>
  </si>
  <si>
    <t>TRINCOMALEE</t>
  </si>
  <si>
    <t>905134043V</t>
  </si>
  <si>
    <t>F.A.NASARDEEN</t>
  </si>
  <si>
    <t>0 18020765285</t>
  </si>
  <si>
    <t>570851233V</t>
  </si>
  <si>
    <t>897440180V</t>
  </si>
  <si>
    <t>741210908V</t>
  </si>
  <si>
    <t>W.H.M.S.WADIYARATHNA</t>
  </si>
  <si>
    <t>W.M.S. ALAGODA</t>
  </si>
  <si>
    <t>D.D.D.Rajanandana</t>
  </si>
  <si>
    <t>100180240494</t>
  </si>
  <si>
    <t>KEGALLA</t>
  </si>
  <si>
    <t>W.G.G.Indrajith Galappaththi</t>
  </si>
  <si>
    <t>K.A.A.D.Priyadarshana</t>
  </si>
  <si>
    <t>8124002097</t>
  </si>
  <si>
    <t>Thissamaharama</t>
  </si>
  <si>
    <t>Ambilipiyiya</t>
  </si>
  <si>
    <t>Embilipitiya</t>
  </si>
  <si>
    <t>R.M.I.L.Gunarathna</t>
  </si>
  <si>
    <t>V.Prasad</t>
  </si>
  <si>
    <t>H.E.I.S.RASHINDA</t>
  </si>
  <si>
    <t>Chirath Chathuranga</t>
  </si>
  <si>
    <t>P.H.L.De Silva</t>
  </si>
  <si>
    <t>Kahawaththa</t>
  </si>
  <si>
    <t>8880023444</t>
  </si>
  <si>
    <t>polonnaruwa</t>
  </si>
  <si>
    <t>8970019070</t>
  </si>
  <si>
    <t>ambalangoda</t>
  </si>
  <si>
    <t>Hikkaduwa</t>
  </si>
  <si>
    <t>T.M.Chamith Madawa</t>
  </si>
  <si>
    <t>S.L.Chamara Vijethilaka</t>
  </si>
  <si>
    <t>8270045662</t>
  </si>
  <si>
    <t>Walahanduwa</t>
  </si>
  <si>
    <t>8270048549</t>
  </si>
  <si>
    <t>Galle</t>
  </si>
  <si>
    <t>W.L.S.Lakshan</t>
  </si>
  <si>
    <t>8270048556</t>
  </si>
  <si>
    <t>D.Chandrakumara</t>
  </si>
  <si>
    <t>D.L.K.Sajith Kumara</t>
  </si>
  <si>
    <t>Karapitiya</t>
  </si>
  <si>
    <t>8270047384</t>
  </si>
  <si>
    <t>C.U.N.N.HEWAWASAM</t>
  </si>
  <si>
    <t>8270051001</t>
  </si>
  <si>
    <t>H.A.Asanka Chamara</t>
  </si>
  <si>
    <t>W.A.Nirodha Buddhapriya</t>
  </si>
  <si>
    <t>C.S.Hewamanage</t>
  </si>
  <si>
    <t>T.C.WEERASINGHE</t>
  </si>
  <si>
    <t>M.P.P.KUMARA</t>
  </si>
  <si>
    <t>M.M.Farhan</t>
  </si>
  <si>
    <t>8151006955</t>
  </si>
  <si>
    <t>Matara</t>
  </si>
  <si>
    <t>8070035904</t>
  </si>
  <si>
    <t>8151007930</t>
  </si>
  <si>
    <t>8151009310</t>
  </si>
  <si>
    <t>MATARA CITY OFFICE</t>
  </si>
  <si>
    <t>8350021600</t>
  </si>
  <si>
    <t>AKURESSA</t>
  </si>
  <si>
    <t>8570012861</t>
  </si>
  <si>
    <t>Grandpass</t>
  </si>
  <si>
    <t>P.T.Samarasekara</t>
  </si>
  <si>
    <t>8360033607</t>
  </si>
  <si>
    <t>Wellawatta</t>
  </si>
  <si>
    <t>H.A.S.K.Appuhamy</t>
  </si>
  <si>
    <t>8130037576</t>
  </si>
  <si>
    <t>Negombo</t>
  </si>
  <si>
    <t>M.A.Maduranga Udaya Kumara</t>
  </si>
  <si>
    <t>006001843076102</t>
  </si>
  <si>
    <t>M.M.Muzhir</t>
  </si>
  <si>
    <t>Aluthgama</t>
  </si>
  <si>
    <t>P.L.D.G.L.Senevirathna</t>
  </si>
  <si>
    <t>Boralasgamuwa</t>
  </si>
  <si>
    <t>W.A.P.A.H.Priyasantha</t>
  </si>
  <si>
    <t>087020257940</t>
  </si>
  <si>
    <t>Ja-Ela</t>
  </si>
  <si>
    <t>P.A.Chathuranga Vishwajith</t>
  </si>
  <si>
    <t>J.A.D.Thilina Shehan</t>
  </si>
  <si>
    <t>H.N.U.Indika</t>
  </si>
  <si>
    <t>OLD moors street</t>
  </si>
  <si>
    <t>8106019375</t>
  </si>
  <si>
    <t>Bambalapitiya</t>
  </si>
  <si>
    <t>8690018661</t>
  </si>
  <si>
    <t>Borella</t>
  </si>
  <si>
    <t>W.M.D.WEERASINGHE</t>
  </si>
  <si>
    <t>E.A.D.PETER</t>
  </si>
  <si>
    <t>I.S Maddumage</t>
  </si>
  <si>
    <t>D.D.Indika Sendanayaka</t>
  </si>
  <si>
    <t>8106021009</t>
  </si>
  <si>
    <t>070 2 001 1 0006799</t>
  </si>
  <si>
    <t>Mathugama</t>
  </si>
  <si>
    <t>M.P.K.D Farnando</t>
  </si>
  <si>
    <t>S.I.Thennakoon</t>
  </si>
  <si>
    <t>196200170006461</t>
  </si>
  <si>
    <t>Kaduwela</t>
  </si>
  <si>
    <t>8480041257</t>
  </si>
  <si>
    <t>Union- Place</t>
  </si>
  <si>
    <t>A.W.H.S.Dhanushka</t>
  </si>
  <si>
    <t>K.Y.M Karunarathne</t>
  </si>
  <si>
    <t>8750032324</t>
  </si>
  <si>
    <t>Homagama</t>
  </si>
  <si>
    <t>C.W.Vithanage</t>
  </si>
  <si>
    <t>8170012202</t>
  </si>
  <si>
    <t>Old Moor Street</t>
  </si>
  <si>
    <t>Sahan C W M Kumarana</t>
  </si>
  <si>
    <t>Mejestic City</t>
  </si>
  <si>
    <t>W.H.G.Sameera Dhammika</t>
  </si>
  <si>
    <t>T.M.Madumalinga Perera</t>
  </si>
  <si>
    <t>W.M.A.Supun Wijethunga</t>
  </si>
  <si>
    <t>M.B.M.Pathum Sathsara</t>
  </si>
  <si>
    <t>R.A.Nadeeka Dulanja</t>
  </si>
  <si>
    <t>072200340007093</t>
  </si>
  <si>
    <t>Ambalantota</t>
  </si>
  <si>
    <t>8258002380</t>
  </si>
  <si>
    <t>71382520</t>
  </si>
  <si>
    <t>Mahiyanganaya</t>
  </si>
  <si>
    <t>8180037161</t>
  </si>
  <si>
    <t>Maharagama</t>
  </si>
  <si>
    <t>8190041940</t>
  </si>
  <si>
    <t>E.A.C.Athukorala</t>
  </si>
  <si>
    <t>8410036962</t>
  </si>
  <si>
    <t>M.S.M.Safwan</t>
  </si>
  <si>
    <t>K.G.S.Kumara</t>
  </si>
  <si>
    <t>T.P.D.P.Kumara</t>
  </si>
  <si>
    <t>8760027611</t>
  </si>
  <si>
    <t>Horana</t>
  </si>
  <si>
    <t>8100921641</t>
  </si>
  <si>
    <t>Ampara</t>
  </si>
  <si>
    <t>S..G.Samarakoon</t>
  </si>
  <si>
    <t>M.L.K.Mahawatta</t>
  </si>
  <si>
    <t>K.V.Kasun Chamara</t>
  </si>
  <si>
    <t>110653743730</t>
  </si>
  <si>
    <t>Matugama</t>
  </si>
  <si>
    <t>H.C.Mahesh Pathmasirri</t>
  </si>
  <si>
    <t>P.GAMAGE</t>
  </si>
  <si>
    <t>A.M.L. Lakmal Karunarathna</t>
  </si>
  <si>
    <t>8145007464</t>
  </si>
  <si>
    <t>Ward Place</t>
  </si>
  <si>
    <t>105753835099</t>
  </si>
  <si>
    <t>Kurunagala</t>
  </si>
  <si>
    <t>8330033337</t>
  </si>
  <si>
    <t>Minuwangoda</t>
  </si>
  <si>
    <t>J.M.M.K.JAYAWARDANA</t>
  </si>
  <si>
    <t>8160064329</t>
  </si>
  <si>
    <t>kurunegala</t>
  </si>
  <si>
    <t>L A N I SUMANASIRI</t>
  </si>
  <si>
    <t>D.G.S.Darmarathna</t>
  </si>
  <si>
    <t>Kusum priyantha Jayasingha</t>
  </si>
  <si>
    <t>Thambutthegama</t>
  </si>
  <si>
    <t>8530030251</t>
  </si>
  <si>
    <t>Anuradhapura</t>
  </si>
  <si>
    <t>4165023</t>
  </si>
  <si>
    <t>Thambuththegama</t>
  </si>
  <si>
    <t>A.W.L.M.Peiris</t>
  </si>
  <si>
    <t>M.A.C.A.MARASINGHE</t>
  </si>
  <si>
    <t>B.A.R.K.Nandasena</t>
  </si>
  <si>
    <t>8250020774</t>
  </si>
  <si>
    <t>8730005937</t>
  </si>
  <si>
    <t>Dambulla</t>
  </si>
  <si>
    <t>J.K.A.Rangana</t>
  </si>
  <si>
    <t>J.C.JAYETHILAKA</t>
  </si>
  <si>
    <t>N.M.Nelushka Sagara Nanayakkara</t>
  </si>
  <si>
    <t>K.W.A.Kumudu Chaminda</t>
  </si>
  <si>
    <t>S.Divaharan</t>
  </si>
  <si>
    <t>G.K.A.D.Kalansuriya</t>
  </si>
  <si>
    <t>M.H.G.C.S.Kulasinghe</t>
  </si>
  <si>
    <t>8144012997</t>
  </si>
  <si>
    <t>Pannala</t>
  </si>
  <si>
    <t>70195564</t>
  </si>
  <si>
    <t xml:space="preserve">KURUNAGALA BAZAR </t>
  </si>
  <si>
    <t>70676290</t>
  </si>
  <si>
    <t>Alawatugoda</t>
  </si>
  <si>
    <t>8870594</t>
  </si>
  <si>
    <t>8720017800</t>
  </si>
  <si>
    <t>Pettaha</t>
  </si>
  <si>
    <t>Colombo -07</t>
  </si>
  <si>
    <t>Kandy</t>
  </si>
  <si>
    <t>S.M.M.Z.M.SHELUBEEN</t>
  </si>
  <si>
    <t>J.P.NUWAN</t>
  </si>
  <si>
    <t>S.P.A.M Senarathna</t>
  </si>
  <si>
    <t>H.Nilani Rangika Rodrigo</t>
  </si>
  <si>
    <t>A.M.S.Abeykoon</t>
  </si>
  <si>
    <t>334 2 001 5 0078304</t>
  </si>
  <si>
    <t>8307543</t>
  </si>
  <si>
    <t>KURUNEGALA</t>
  </si>
  <si>
    <t>D.M.A.DISSANAYAKA</t>
  </si>
  <si>
    <t>K.P.Vijith Priyantha Pathirana</t>
  </si>
  <si>
    <t>Talangama</t>
  </si>
  <si>
    <t>I.N Sadamali</t>
  </si>
  <si>
    <t>R.D.Weerasundara</t>
  </si>
  <si>
    <t>Wellampitiya</t>
  </si>
  <si>
    <t>W.G.N.P.Wimalarathna</t>
  </si>
  <si>
    <t>W.L.P.Perera</t>
  </si>
  <si>
    <t>W.K.Steeve Heshan rodrigo</t>
  </si>
  <si>
    <t>Keselwaththa</t>
  </si>
  <si>
    <t>8410023468</t>
  </si>
  <si>
    <t>Moratuwa</t>
  </si>
  <si>
    <t>K.Thilini DharshanI</t>
  </si>
  <si>
    <t>054200190019887</t>
  </si>
  <si>
    <t>Warakapola</t>
  </si>
  <si>
    <t>A.A.D.S.P.K.ALGAMA</t>
  </si>
  <si>
    <t>W.M.A.K.Jayamat</t>
  </si>
  <si>
    <t>R.W.K.L.Chamara</t>
  </si>
  <si>
    <t>100954189996</t>
  </si>
  <si>
    <t>M.Zaharan Rasheed</t>
  </si>
  <si>
    <t>W.D.P.Perera</t>
  </si>
  <si>
    <t>8570023189</t>
  </si>
  <si>
    <t>8160027101</t>
  </si>
  <si>
    <t>Dehiwala</t>
  </si>
  <si>
    <t>R.A.D.K.Madusanka</t>
  </si>
  <si>
    <t>8310011144</t>
  </si>
  <si>
    <t>Kandana</t>
  </si>
  <si>
    <t>Sivakumar Subenthan</t>
  </si>
  <si>
    <t>8580032339</t>
  </si>
  <si>
    <t>Kadawatha</t>
  </si>
  <si>
    <t>H.P.M.Dilsiri</t>
  </si>
  <si>
    <t>D.R.R.Madusanka</t>
  </si>
  <si>
    <t>S.Nilanka Rajine</t>
  </si>
  <si>
    <t>8560052187</t>
  </si>
  <si>
    <t>Wattala</t>
  </si>
  <si>
    <t>J.A.N.Tharika</t>
  </si>
  <si>
    <t>W.M.M.P.Fernando</t>
  </si>
  <si>
    <t>M.J.M.Izzeth</t>
  </si>
  <si>
    <t>P.D.Lahiru Tharaka</t>
  </si>
  <si>
    <t>J.A.Petum Chamra</t>
  </si>
  <si>
    <t>M.J.M.Isham</t>
  </si>
  <si>
    <t>B.A.M.Rinoz</t>
  </si>
  <si>
    <t>8106019610</t>
  </si>
  <si>
    <t>8114012193</t>
  </si>
  <si>
    <t>008031444624101</t>
  </si>
  <si>
    <t>Kollupitiya</t>
  </si>
  <si>
    <t>8106019875</t>
  </si>
  <si>
    <t>8106019876</t>
  </si>
  <si>
    <t>8106019874</t>
  </si>
  <si>
    <t>007020322251</t>
  </si>
  <si>
    <t>Peta</t>
  </si>
  <si>
    <t>P.L.M.S.Alwis</t>
  </si>
  <si>
    <t>071200140006429</t>
  </si>
  <si>
    <t>Dematagoda</t>
  </si>
  <si>
    <t>R.P.N.Pathmasiri</t>
  </si>
  <si>
    <t>R.P.Harshaka Senarath Rathnayaka</t>
  </si>
  <si>
    <t>P.G.Mekala Priyadarshani</t>
  </si>
  <si>
    <t>Rajagiriya</t>
  </si>
  <si>
    <t>T.P.G.Gayan Manjula Kumara</t>
  </si>
  <si>
    <t>W.D.Ranga Pradeep</t>
  </si>
  <si>
    <t>A.D.Dassanayaka</t>
  </si>
  <si>
    <t>Katubedde</t>
  </si>
  <si>
    <t>018020654758V</t>
  </si>
  <si>
    <t>8130063439</t>
  </si>
  <si>
    <t>Negambo</t>
  </si>
  <si>
    <t>8040071365</t>
  </si>
  <si>
    <t>W.M.N.Deepal Wickramasingha</t>
  </si>
  <si>
    <t>A.P.R.Abeysekara</t>
  </si>
  <si>
    <t>Jawfar Imthiyas</t>
  </si>
  <si>
    <t>72751868</t>
  </si>
  <si>
    <t>8040081703</t>
  </si>
  <si>
    <t>Kinniya</t>
  </si>
  <si>
    <t>W.A.G.Nuwan Madusanka</t>
  </si>
  <si>
    <t>A.S.M.Shakir</t>
  </si>
  <si>
    <t>8210032174</t>
  </si>
  <si>
    <t>8790023027</t>
  </si>
  <si>
    <t>Mawanalla</t>
  </si>
  <si>
    <t>W.K.P.Sampath Bandara</t>
  </si>
  <si>
    <t>8040080982</t>
  </si>
  <si>
    <t>N.M.SABRAS</t>
  </si>
  <si>
    <t>A.M.ASLAM</t>
  </si>
  <si>
    <t xml:space="preserve"> COM</t>
  </si>
  <si>
    <t>8168002445</t>
  </si>
  <si>
    <t>ERAVUR</t>
  </si>
  <si>
    <t>8168000872</t>
  </si>
  <si>
    <t>H.T.M.Sabry</t>
  </si>
  <si>
    <t>D.M.A.I.Siriwardhana</t>
  </si>
  <si>
    <t>8890023117</t>
  </si>
  <si>
    <t>Nawalapitiya</t>
  </si>
  <si>
    <t>011200140019428</t>
  </si>
  <si>
    <t>Bibile</t>
  </si>
  <si>
    <t>E.M.N.Ekanayake</t>
  </si>
  <si>
    <t>U.W.R.T.W.M.R.R.Bandara</t>
  </si>
  <si>
    <t>B.Losithakumara</t>
  </si>
  <si>
    <t>R.J.J.Michalraj</t>
  </si>
  <si>
    <t>M.M.Anas</t>
  </si>
  <si>
    <t>Sivabalan Prasannath</t>
  </si>
  <si>
    <t>Vallipuram Varathan</t>
  </si>
  <si>
    <t>Chunnagam</t>
  </si>
  <si>
    <t>Mannar</t>
  </si>
  <si>
    <t>Vavniya</t>
  </si>
  <si>
    <t>M.K.M.SHAKIR</t>
  </si>
  <si>
    <t>M.R.M.RASMY</t>
  </si>
  <si>
    <t>F.M.NIZAM</t>
  </si>
  <si>
    <t>R.M.S.R.Kumara</t>
  </si>
  <si>
    <t>D.M.K.Dissanayaka</t>
  </si>
  <si>
    <t>8100915416</t>
  </si>
  <si>
    <t>R.H.W.P.W.M.R.P.GUNAWARDANA</t>
  </si>
  <si>
    <t>M.M.M.Senevirathne</t>
  </si>
  <si>
    <t>8100922035</t>
  </si>
  <si>
    <t>P.G.M.Donald</t>
  </si>
  <si>
    <t>8172002365</t>
  </si>
  <si>
    <t>Akkaraipttu</t>
  </si>
  <si>
    <t>D.G.Barthlat</t>
  </si>
  <si>
    <t>8172002366</t>
  </si>
  <si>
    <t>Alayadivembu</t>
  </si>
  <si>
    <t>D.A.WICKRAMASINGHE</t>
  </si>
  <si>
    <t>100040935107</t>
  </si>
  <si>
    <t>A.B.M.Bajil</t>
  </si>
  <si>
    <t>Puttalam</t>
  </si>
  <si>
    <t>U.G.GUNASINGHE</t>
  </si>
  <si>
    <t>8140900439</t>
  </si>
  <si>
    <t>S.ROBINSON</t>
  </si>
  <si>
    <t>U.L.SHAMSUDEEN</t>
  </si>
  <si>
    <t>164020002214</t>
  </si>
  <si>
    <t>THANDAWANWELI</t>
  </si>
  <si>
    <t>8172000648</t>
  </si>
  <si>
    <t>K.W.K.Revin Helitha</t>
  </si>
  <si>
    <t>918492879V</t>
  </si>
  <si>
    <t>937350487V</t>
  </si>
  <si>
    <t>847040181V</t>
  </si>
  <si>
    <t>906842297V</t>
  </si>
  <si>
    <t>927451328V</t>
  </si>
  <si>
    <t>Nadee Kumari Weerasingha</t>
  </si>
  <si>
    <t>Nimali P Kumari</t>
  </si>
  <si>
    <t>Ravindika Keshari WWM Bandara</t>
  </si>
  <si>
    <t>T</t>
  </si>
  <si>
    <t>FL CODE</t>
  </si>
  <si>
    <t>IVR</t>
  </si>
  <si>
    <t>D OF JOIN</t>
  </si>
  <si>
    <t>TL/BPO</t>
  </si>
  <si>
    <t>TL</t>
  </si>
  <si>
    <t>MANAGER</t>
  </si>
  <si>
    <t>ADDRESS</t>
  </si>
  <si>
    <t>NIC</t>
  </si>
  <si>
    <t>TL Total Count (Post+Pre)</t>
  </si>
  <si>
    <t>TL Prepaid Total</t>
  </si>
  <si>
    <t>TL Postpaid Total</t>
  </si>
  <si>
    <t>TL Postpaid Count</t>
  </si>
  <si>
    <t>TL Post BB Count</t>
  </si>
  <si>
    <t>TL Revenue Ex Tax</t>
  </si>
  <si>
    <t>FL Revenue Ex Tax</t>
  </si>
  <si>
    <t xml:space="preserve">FL Rev. Commission </t>
  </si>
  <si>
    <t>Post High Count</t>
  </si>
  <si>
    <t>Post High Comm.</t>
  </si>
  <si>
    <t>Post Low Count</t>
  </si>
  <si>
    <t>Post Low Comm.</t>
  </si>
  <si>
    <t>Post BB High Count</t>
  </si>
  <si>
    <t>Post BB High Comm.</t>
  </si>
  <si>
    <t>Post BB Low Count</t>
  </si>
  <si>
    <t>Post BB Low Comm.</t>
  </si>
  <si>
    <t>Singer &amp; Abans Count</t>
  </si>
  <si>
    <t>Singer &amp; Abans Comm.</t>
  </si>
  <si>
    <t>Web Patashala Count</t>
  </si>
  <si>
    <t>Web Patashala Comm.</t>
  </si>
  <si>
    <t>Prepaid Non BB Count</t>
  </si>
  <si>
    <t>Prepaid Non BB Comm.</t>
  </si>
  <si>
    <t>Pre Pay BB Count</t>
  </si>
  <si>
    <t>Pre Pay BB Comm.</t>
  </si>
  <si>
    <t>Gross Act. without Singer &amp; Abans</t>
  </si>
  <si>
    <t>Basic Salary</t>
  </si>
  <si>
    <t>Device Upfront Comm. - Mar 13</t>
  </si>
  <si>
    <t xml:space="preserve">Device Rev. Comm. Feb 13 </t>
  </si>
  <si>
    <t>Cordinating Salary</t>
  </si>
  <si>
    <t>Overdue Deductions</t>
  </si>
  <si>
    <t>TL Revenue Comm.</t>
  </si>
  <si>
    <t>TL Postpaid Upfront Comm.</t>
  </si>
  <si>
    <t>TL Prepaid Upfront Comm.</t>
  </si>
  <si>
    <t>TL Total Count for Basic Salary</t>
  </si>
  <si>
    <t>TL Basic Salary</t>
  </si>
  <si>
    <t>Adjustments</t>
  </si>
  <si>
    <t>Total Commission</t>
  </si>
  <si>
    <t>8% EPF Deduction</t>
  </si>
  <si>
    <t>Net Commission</t>
  </si>
  <si>
    <t>AZM443</t>
  </si>
  <si>
    <t>AZMAN</t>
  </si>
  <si>
    <t>34,HEENATIKUMBURA,PILAWALA</t>
  </si>
  <si>
    <t>841574346V</t>
  </si>
  <si>
    <t>BPO</t>
  </si>
  <si>
    <t>122/1,CENTRAL COLLEGE RD,GALHINNA</t>
  </si>
  <si>
    <t>897100312V</t>
  </si>
  <si>
    <t>AZM298</t>
  </si>
  <si>
    <t>12,KARAGASTENNA,NARAMPANAWA,KANDY</t>
  </si>
  <si>
    <t>840203964V</t>
  </si>
  <si>
    <t>AZM313</t>
  </si>
  <si>
    <t>UDENI NIWASA,GAM,IMA,THLDENIYA</t>
  </si>
  <si>
    <t>842472776V</t>
  </si>
  <si>
    <t>AZM437</t>
  </si>
  <si>
    <t>GOYA MANEIL,MURUTHAGAHAMULLA</t>
  </si>
  <si>
    <t>912930076V</t>
  </si>
  <si>
    <t>3/1,WARAKALANDA WATHTHA,DUNHINNA,WARAPITIYA</t>
  </si>
  <si>
    <t>742810887V</t>
  </si>
  <si>
    <t>AZM300</t>
  </si>
  <si>
    <t>118/4,GONIGOLA,MEDAWALA</t>
  </si>
  <si>
    <t>793590628V</t>
  </si>
  <si>
    <t>04,MOLAGODA,HARANKAHAWA,KANDY</t>
  </si>
  <si>
    <t>858274133V</t>
  </si>
  <si>
    <t>52/A,MAPANAWATHURA RD,KANDY</t>
  </si>
  <si>
    <t>925061336V</t>
  </si>
  <si>
    <t>147/56/2,NAWAGAMMANAYA,KATUDENIYA,MATHALE</t>
  </si>
  <si>
    <t>843453287V</t>
  </si>
  <si>
    <t>NO 70,WATTORATHANNA ROAD,KANDY</t>
  </si>
  <si>
    <t>898101096V</t>
  </si>
  <si>
    <t>NO321/B,SCHOOL LANE,KOTHALAWALA,KADUWELA</t>
  </si>
  <si>
    <t>911871149V</t>
  </si>
  <si>
    <t>164/1,BOMALUWA RD,WATAPULUWA,KANDY</t>
  </si>
  <si>
    <t>902543562V</t>
  </si>
  <si>
    <t>NO193/GURALAWELA,UKUWELA</t>
  </si>
  <si>
    <t>793410042V</t>
  </si>
  <si>
    <t>AZM414</t>
  </si>
  <si>
    <t>189,BALAGOLLA,KENGALLA</t>
  </si>
  <si>
    <t>802153600V</t>
  </si>
  <si>
    <t>AZM304</t>
  </si>
  <si>
    <t>111,MAILAPITIYA,KANDY</t>
  </si>
  <si>
    <t>760862754V</t>
  </si>
  <si>
    <t>INDUNILLA,PERAGAHAMULLA,HATTON RD,GINIGATHHENA</t>
  </si>
  <si>
    <t>851341749V</t>
  </si>
  <si>
    <t>AZM450</t>
  </si>
  <si>
    <t>9,POLABAKOTUWA,WALALA,MENIKHINNA</t>
  </si>
  <si>
    <t>912530442V</t>
  </si>
  <si>
    <t>AZM448</t>
  </si>
  <si>
    <t>46/20,WATTARANTENNA PASSAGE,KANDY</t>
  </si>
  <si>
    <t>765471060V</t>
  </si>
  <si>
    <t>14/4A.A.A.DHARMASENA MAWATHA,KANDY</t>
  </si>
  <si>
    <t>925132705V</t>
  </si>
  <si>
    <t>BANDARA</t>
  </si>
  <si>
    <t>519/G19,STAGE11,JAYANTHI MAWATHA,ANURADHAPURA</t>
  </si>
  <si>
    <t>721241300V</t>
  </si>
  <si>
    <t>72,BULUGAHAGODA,GANEMULLA</t>
  </si>
  <si>
    <t>781650560V</t>
  </si>
  <si>
    <t>519/G 19 STAGE 11,JAYANTHI MAWATHA,ANURADHPURA</t>
  </si>
  <si>
    <t>758210774V</t>
  </si>
  <si>
    <t>GEVINDU NIWASA,KANDY ROAD,GANETHNNA,HIGULA</t>
  </si>
  <si>
    <t>911835088V</t>
  </si>
  <si>
    <t>BAN317</t>
  </si>
  <si>
    <t>1187,11 STAGE,ANURADAPURA</t>
  </si>
  <si>
    <t>722063538V</t>
  </si>
  <si>
    <t>BAN323</t>
  </si>
  <si>
    <t>06,LAKE HOUSE NIWASA, MAHAMAYA PURA, TRINCOMALEE</t>
  </si>
  <si>
    <t>713052183V</t>
  </si>
  <si>
    <t>POS977</t>
  </si>
  <si>
    <t>259/87A,WANNIYANKULAMA,ANURADHAPURA</t>
  </si>
  <si>
    <t>766092926V</t>
  </si>
  <si>
    <t>POS990</t>
  </si>
  <si>
    <t>101,BUDDHAGYA MW,ANURADHAPURA</t>
  </si>
  <si>
    <t>850950466V</t>
  </si>
  <si>
    <t>BAN1101</t>
  </si>
  <si>
    <t>1187,BUDDHAGAYA MW,STAGE II, ANURADHAPURA</t>
  </si>
  <si>
    <t>868022892V</t>
  </si>
  <si>
    <t>BAN156</t>
  </si>
  <si>
    <t>520/1,JAFFNA JUNCTIONS,MIHITALE RD,ANURADHAPURA</t>
  </si>
  <si>
    <t>812310780V</t>
  </si>
  <si>
    <t>NO 06,VELUWANAGAMA,ANURADHAPURA</t>
  </si>
  <si>
    <t>782093932V</t>
  </si>
  <si>
    <t>NO21/14K2 THAMMANAKUKAMA,ANURADHAPURA</t>
  </si>
  <si>
    <t>846430610V</t>
  </si>
  <si>
    <t>POS988</t>
  </si>
  <si>
    <t>521/1,MIHINTHALA ROAD,ANURADHAPURA</t>
  </si>
  <si>
    <t>838143393V</t>
  </si>
  <si>
    <t>BAN468</t>
  </si>
  <si>
    <t>PALUGASWEWA,PERIMIYANKULAMA,ANURADHAPURA</t>
  </si>
  <si>
    <t>792030718V</t>
  </si>
  <si>
    <t>BAN1109</t>
  </si>
  <si>
    <t>206/1,NILAGAMA.BAMBARAGASWEWA,GALEWELA(2011/12/20)</t>
  </si>
  <si>
    <t>891950179V</t>
  </si>
  <si>
    <t>NO618/5,BUDDAGAYA MAWATHA,ANURADHAPURA</t>
  </si>
  <si>
    <t>856880514V</t>
  </si>
  <si>
    <t>09,NEW FERRY LANE,COLOMBO-02</t>
  </si>
  <si>
    <t>870281471V</t>
  </si>
  <si>
    <t>3RD MILE POST ,NILAGAMA,BAMBARAGASWEWA</t>
  </si>
  <si>
    <t>926013343V</t>
  </si>
  <si>
    <t>BAN1108</t>
  </si>
  <si>
    <t>29/85,GONAHATHDENAWA,IKIRIGULLAWA,MADAWACHCHIYA</t>
  </si>
  <si>
    <t>643621380V</t>
  </si>
  <si>
    <t>NEAR TIMBER CORPERATION ,NEW TOWN,PADAWIYA</t>
  </si>
  <si>
    <t>800860733V</t>
  </si>
  <si>
    <t>BAN331</t>
  </si>
  <si>
    <t>205,PARAKRAMA MW,VIJAYAPURA,ANURADHAPURA</t>
  </si>
  <si>
    <t>820481674V</t>
  </si>
  <si>
    <t>BAN333</t>
  </si>
  <si>
    <t>ADURAPOTHA,KEGALLE</t>
  </si>
  <si>
    <t>632862555V</t>
  </si>
  <si>
    <t>14/6,YAMUNA MAWATHA,KATUGASTOTA</t>
  </si>
  <si>
    <t>730790554V</t>
  </si>
  <si>
    <t>BAN321</t>
  </si>
  <si>
    <t>SIYABALAPITIYA,KEGALLE</t>
  </si>
  <si>
    <t>780951184V</t>
  </si>
  <si>
    <t>BAN454</t>
  </si>
  <si>
    <t>1069,YAYA 06,DIYASENAPURA</t>
  </si>
  <si>
    <t>750373739V</t>
  </si>
  <si>
    <t>DUM736</t>
  </si>
  <si>
    <t>DAYANATH</t>
  </si>
  <si>
    <t>MUGUNAMALYA,BALANGODA</t>
  </si>
  <si>
    <t>701771435V</t>
  </si>
  <si>
    <t>NEW ROAD,MAHAWALATHENNA,BALANGODA</t>
  </si>
  <si>
    <t>922911924V</t>
  </si>
  <si>
    <t>BATUGAMMANA,BALANGODA</t>
  </si>
  <si>
    <t>910631721V</t>
  </si>
  <si>
    <t>706,SOUTH ELLA,UDAWALAWA</t>
  </si>
  <si>
    <t>932613182V</t>
  </si>
  <si>
    <t>737780090V</t>
  </si>
  <si>
    <t>NO 1031/1,ARMY CAMP ROAD,UDUWALAWA</t>
  </si>
  <si>
    <t>867902511V</t>
  </si>
  <si>
    <t>SANDAGANAGAMA,WELIGEPOLA,BALANGODA</t>
  </si>
  <si>
    <t>777624377V</t>
  </si>
  <si>
    <t>THEMBILIGANDENIYA,PAHALA MASSENNA,BALANGODA</t>
  </si>
  <si>
    <t>892584141V</t>
  </si>
  <si>
    <t>IHALAGEDARA,MEDAGODA,KALAWANA</t>
  </si>
  <si>
    <t>850541205V</t>
  </si>
  <si>
    <t>466,PAKALA NADURANA,EHELIYAGODA</t>
  </si>
  <si>
    <t>940430895V</t>
  </si>
  <si>
    <t>NO574/3,BENWALA HENA ROAD,MANIYANGAMA, AWISSAWELLA</t>
  </si>
  <si>
    <t>920901352V</t>
  </si>
  <si>
    <t>C.D.E.ROAD,RIVER SIDE,UDAWALAWA</t>
  </si>
  <si>
    <t>902542086V</t>
  </si>
  <si>
    <t>1068/1,pubudu mw,udawalawa</t>
  </si>
  <si>
    <t>841110625V</t>
  </si>
  <si>
    <t>ABESIRI NIWASA,MIYANAKOLADENIYA,RAMMALA,WARAPITIYA</t>
  </si>
  <si>
    <t>918321420V</t>
  </si>
  <si>
    <t>04,RIVER RD,UDAWALAWA JUNCTION,KOLAMBAGE ARA</t>
  </si>
  <si>
    <t>812784064V</t>
  </si>
  <si>
    <t>ROH221</t>
  </si>
  <si>
    <t>ROHITHA</t>
  </si>
  <si>
    <t>119,Wanabaniya,Baththota,Mathale</t>
  </si>
  <si>
    <t>871262063V</t>
  </si>
  <si>
    <t>WARALLAPATHANA,DAMBAVINNA,WELIMADA</t>
  </si>
  <si>
    <t>872261303V</t>
  </si>
  <si>
    <t>172/20A,KAMALPITIYA WATHTHA,MEEPE,PADUKKA</t>
  </si>
  <si>
    <t>671670086V</t>
  </si>
  <si>
    <t>ROH602</t>
  </si>
  <si>
    <t>5/8/1,IHALA OMATHTHA,DIGALA,GANEGODA,ELPITIYA</t>
  </si>
  <si>
    <t>871833362V</t>
  </si>
  <si>
    <t>DAMBULLA RD,MAHAKEKIRAWA,KEKIRAWA</t>
  </si>
  <si>
    <t>762602466V</t>
  </si>
  <si>
    <t>WISHWA,SELLA RD,KATHARAGAMA</t>
  </si>
  <si>
    <t>895524263V</t>
  </si>
  <si>
    <t>373/18,RANMAL UYANA,MAGAMMANA,HOMAGAMA</t>
  </si>
  <si>
    <t>938310378V</t>
  </si>
  <si>
    <t>34/D,RAILWAY QUARTERS,RATHMALANA</t>
  </si>
  <si>
    <t>925410608V</t>
  </si>
  <si>
    <t>MEDDEKANDA,BALANGODA</t>
  </si>
  <si>
    <t>898170241V</t>
  </si>
  <si>
    <t>ROH166</t>
  </si>
  <si>
    <t>93,ARIYAGAMA,DELDUWA,WADDUWA</t>
  </si>
  <si>
    <t>802863640V</t>
  </si>
  <si>
    <t>ROH601</t>
  </si>
  <si>
    <t>03,N.K.G.RD,CHAINA FORT,BERUWELA</t>
  </si>
  <si>
    <t>931300881V</t>
  </si>
  <si>
    <t>ROH611</t>
  </si>
  <si>
    <t>425/B/1/3,MAHAWATTA,KENDLIYADDAPALUWA,GANEMULLA</t>
  </si>
  <si>
    <t>828171119V</t>
  </si>
  <si>
    <t>ROH117</t>
  </si>
  <si>
    <t>104,NEGOMBO LANDS,KADIRANA,THIMIRIGSKATUWA</t>
  </si>
  <si>
    <t>713642169V</t>
  </si>
  <si>
    <t>NO24 SEEWALI MAWATHA,HUNUPITIYA,WATTALA</t>
  </si>
  <si>
    <t>817544037V</t>
  </si>
  <si>
    <t>NO 10 ,AMBEPUSSA JUNCTION ,WARAKAPOLA</t>
  </si>
  <si>
    <t>911350203V</t>
  </si>
  <si>
    <t>242,UDAMMITA,JA-ELA</t>
  </si>
  <si>
    <t>931023845V</t>
  </si>
  <si>
    <t>ROH349</t>
  </si>
  <si>
    <t>273/5,Himbutana lane,Angoda</t>
  </si>
  <si>
    <t>712491884V</t>
  </si>
  <si>
    <t>14,2nd LANE,WELIGAMPITIYA,JA-ELA</t>
  </si>
  <si>
    <t>896540637V</t>
  </si>
  <si>
    <t>ROH234</t>
  </si>
  <si>
    <t>HOUPER ESATE,KAHAWTTA,RAATHNAPURA</t>
  </si>
  <si>
    <t>812460315V</t>
  </si>
  <si>
    <t>ROH120</t>
  </si>
  <si>
    <t>45 H,Galahitiyawa,Ganemulla</t>
  </si>
  <si>
    <t>813092670V</t>
  </si>
  <si>
    <t>ROH350</t>
  </si>
  <si>
    <t>119,WANARANIYA,RATTATO,MATALE</t>
  </si>
  <si>
    <t>840520609V</t>
  </si>
  <si>
    <t>NO15/4,SAMAGI MAWATHA,KAWDANA ROAD,DEHIWALA</t>
  </si>
  <si>
    <t>875811762V</t>
  </si>
  <si>
    <t>NO 246/6,VIJAYARAMA ROAD,GAMPAHA</t>
  </si>
  <si>
    <t>752292558V</t>
  </si>
  <si>
    <t>ROH188</t>
  </si>
  <si>
    <t>55,PEREA PLACE ,KADAWATHA RD,DEHIWALA</t>
  </si>
  <si>
    <t>923000186V</t>
  </si>
  <si>
    <t>NO 51/48 SRI VIPULASENA MAWATHA,MARADANA,COLOMBO 10</t>
  </si>
  <si>
    <t>RAS238</t>
  </si>
  <si>
    <t>RASHANTHA</t>
  </si>
  <si>
    <t>515/6/E, KRIDANGANA MW, PRINCO WATTA, DALUPATHA, NEGOMBO</t>
  </si>
  <si>
    <t>882354156V</t>
  </si>
  <si>
    <t>18/1,JAYARATHNA RD,NEGOMBO</t>
  </si>
  <si>
    <t>861552420V</t>
  </si>
  <si>
    <t>93/16,MIRIGAMA RD,NEGOMBO</t>
  </si>
  <si>
    <t>860233266V</t>
  </si>
  <si>
    <t>775/B,VIHARA MW,THEWATHTHA,RAGAMA</t>
  </si>
  <si>
    <t>882282066V</t>
  </si>
  <si>
    <t>RAS590</t>
  </si>
  <si>
    <t>37/5,ABINARMA RD,CBESEKARAPURA,RAJAGIRIYA</t>
  </si>
  <si>
    <t>820931858V</t>
  </si>
  <si>
    <t>RAS239</t>
  </si>
  <si>
    <t>624/10,TEATTA RD,KANALIYADDALUVA,RAGAMA</t>
  </si>
  <si>
    <t>903650044V</t>
  </si>
  <si>
    <t>RAS587</t>
  </si>
  <si>
    <t>14/06,HUGGALWATHTHA,MADAPATHA.PILIYANDALA</t>
  </si>
  <si>
    <t>880771620V</t>
  </si>
  <si>
    <t>RAS561</t>
  </si>
  <si>
    <t>35/05ATTAMBOLA,HENDALA,WATTALA</t>
  </si>
  <si>
    <t>931862529V</t>
  </si>
  <si>
    <t>RAS227</t>
  </si>
  <si>
    <t>65,GAMMULLA,WALAWELA,MATHALE</t>
  </si>
  <si>
    <t>622020092V</t>
  </si>
  <si>
    <t>PAHALAGAMA,EKIRIYA,KANDY</t>
  </si>
  <si>
    <t>760315095V</t>
  </si>
  <si>
    <t>RAS231</t>
  </si>
  <si>
    <t>215,COLOMBO RD,WADURAGALA,KURUNAGALA</t>
  </si>
  <si>
    <t>920550053V</t>
  </si>
  <si>
    <t>RAS237</t>
  </si>
  <si>
    <t>45/6,G,3,KELANIYA GANGA MILL ROAD,COLOMBO 15</t>
  </si>
  <si>
    <t>870750650V</t>
  </si>
  <si>
    <t>26,NAWAM MAWATHA,COLOMBO 02</t>
  </si>
  <si>
    <t>872512861V</t>
  </si>
  <si>
    <t>RAS570</t>
  </si>
  <si>
    <t>318,2nd STAGE,BADOWITA MOUNT LAVINIA</t>
  </si>
  <si>
    <t>872862536V</t>
  </si>
  <si>
    <t>RAS225</t>
  </si>
  <si>
    <t>115/1A,ANDERSAN RD,NADIMALA,DEHIWALA</t>
  </si>
  <si>
    <t>933532461V</t>
  </si>
  <si>
    <t>SAMPATH</t>
  </si>
  <si>
    <t>NO 02,WELLAODAYA,RANNA</t>
  </si>
  <si>
    <t>801991483V</t>
  </si>
  <si>
    <t>245/4,MEDA ELIYA,HUNGAMA</t>
  </si>
  <si>
    <t>782385135V</t>
  </si>
  <si>
    <t>SAM123</t>
  </si>
  <si>
    <t>HASINI 27,BEERAGEDARA,KADURUPOKUNA ED,TANGALLE</t>
  </si>
  <si>
    <t>850893250V</t>
  </si>
  <si>
    <t>SAM622</t>
  </si>
  <si>
    <t>NANDANA,AREWATTA,DODAMPHALA,DICKWELA</t>
  </si>
  <si>
    <t>800490189V</t>
  </si>
  <si>
    <t>57/7,MUSLIM STREET,TANGALLE</t>
  </si>
  <si>
    <t>902733868V</t>
  </si>
  <si>
    <t>IHALAWATHTHA,PATHEGAMA SOUTH,KOTTEGODA</t>
  </si>
  <si>
    <t>890303994V</t>
  </si>
  <si>
    <t>POLKORATUWA,WATHTHEGAMA SOUTH,DIKWELLA</t>
  </si>
  <si>
    <t>935990440V</t>
  </si>
  <si>
    <t>SAM283</t>
  </si>
  <si>
    <t>KAHAWATHUGODA,AHNGAMA</t>
  </si>
  <si>
    <t>912761614V</t>
  </si>
  <si>
    <t>SAM291</t>
  </si>
  <si>
    <t>SANDIRIGEDUWA WATHTHA,ELLEKANDA RD,BADDEGAMA</t>
  </si>
  <si>
    <t>830351922V</t>
  </si>
  <si>
    <t>SAM289</t>
  </si>
  <si>
    <t>18,JAYAWIKUMAGAMA,WELIGAMA</t>
  </si>
  <si>
    <t>720974673V</t>
  </si>
  <si>
    <t>Olinge watta, Kadewatta, Denipoitiya,</t>
  </si>
  <si>
    <t>912584232V</t>
  </si>
  <si>
    <t>A/2/B,APEGAMA,GURULLAWALA,AHANGAMA</t>
  </si>
  <si>
    <t>920444113V</t>
  </si>
  <si>
    <t>BONAVISTAWA,UNAWATUNA</t>
  </si>
  <si>
    <t>890081878V</t>
  </si>
  <si>
    <t>SAM138</t>
  </si>
  <si>
    <t>14/12, TENKALLA GODA RD, MAKULUWA GALLE</t>
  </si>
  <si>
    <t>773333076V</t>
  </si>
  <si>
    <t>NIRMALI,PANSALA KANDA,PILANA,AGULUGAHA</t>
  </si>
  <si>
    <t>941280129V</t>
  </si>
  <si>
    <t>14/3,KUMBALWELLA,2nd LANE,RICHMOND HILL,GALLE</t>
  </si>
  <si>
    <t>905504266V</t>
  </si>
  <si>
    <t>743,MATHARA RD,SURIYAGAHAWATHTHA,TALPE</t>
  </si>
  <si>
    <t>932261154V</t>
  </si>
  <si>
    <t>SAM201</t>
  </si>
  <si>
    <t>100,HIRIBURA CROSS RD,KARAPITIYA,GALLE</t>
  </si>
  <si>
    <t>912121879V</t>
  </si>
  <si>
    <t>NAN257</t>
  </si>
  <si>
    <t>NANDANA</t>
  </si>
  <si>
    <t>W.M.HERATH,KARAWWAWA,GOKARALLE</t>
  </si>
  <si>
    <t>792951775V</t>
  </si>
  <si>
    <t>76,DADURU OYA WATHTHA,MAKULWEWA,KURUNAGALA</t>
  </si>
  <si>
    <t>846111069V</t>
  </si>
  <si>
    <t>BELIGAHAMULA WATHTHA,INDULGODA KANDA,KURUNAGALA</t>
  </si>
  <si>
    <t>878331052V</t>
  </si>
  <si>
    <t>SANJANI,GINIPENDEGAMA,WARIYAPOLA</t>
  </si>
  <si>
    <t>921482795V</t>
  </si>
  <si>
    <t>KEDAPATHWEHERA,PANADARAGAMA</t>
  </si>
  <si>
    <t>761930028V</t>
  </si>
  <si>
    <t>NSE784</t>
  </si>
  <si>
    <t>75-7TH STREET,UYANDANA,KURUNAGALA</t>
  </si>
  <si>
    <t>542020130X</t>
  </si>
  <si>
    <t>GODAWALA,NAGAHAPOLA,AKURAMBODA</t>
  </si>
  <si>
    <t>900550952V</t>
  </si>
  <si>
    <t>MEDALAND,KARAWWANA,GOKARELLA</t>
  </si>
  <si>
    <t>860903717V</t>
  </si>
  <si>
    <t>NAN267</t>
  </si>
  <si>
    <t>THALAGALA, P/ NELAWA</t>
  </si>
  <si>
    <t>632383010V</t>
  </si>
  <si>
    <t>NSE795</t>
  </si>
  <si>
    <t>SOMISIRIYA,THALWITA,WELLAWA,KURUNAGALA</t>
  </si>
  <si>
    <t>810684500V</t>
  </si>
  <si>
    <t>NAN204</t>
  </si>
  <si>
    <t>No:38,Thuruliyagama,Wellawa.</t>
  </si>
  <si>
    <t>721683362V</t>
  </si>
  <si>
    <t>157/2,SUMANGALA MW,THIRAGAMA,KOHILEGEDARA</t>
  </si>
  <si>
    <t>766423400V</t>
  </si>
  <si>
    <t>NAN263</t>
  </si>
  <si>
    <t>MUDIYANNEGAMA,KUDAKATHMORUWA,MEEGALEWA</t>
  </si>
  <si>
    <t>653182361V</t>
  </si>
  <si>
    <t>SINGHEPURA,LANUMADUWA,HOROMBAWA</t>
  </si>
  <si>
    <t>790571215V</t>
  </si>
  <si>
    <t>149,THISSA MW,RIDIGAMA RD,KURUNAGALA</t>
  </si>
  <si>
    <t>887693721V</t>
  </si>
  <si>
    <t>111,MAIN STREET,GIRIULLA</t>
  </si>
  <si>
    <t>722932625V</t>
  </si>
  <si>
    <t>89,IHALA MADAGODA,ADIKARAMPURA,MADAGODA,GALAGEDARA</t>
  </si>
  <si>
    <t>765830060V</t>
  </si>
  <si>
    <t>NAN511</t>
  </si>
  <si>
    <t>241,RAMBATHA,MAWATHAGAMA</t>
  </si>
  <si>
    <t>786203945V</t>
  </si>
  <si>
    <t>NAN254</t>
  </si>
  <si>
    <t>Wijaya',Viduhal Mw,Minuwangete.</t>
  </si>
  <si>
    <t>722561031V</t>
  </si>
  <si>
    <t>NO87,THELAHERA,HENGAMUWA</t>
  </si>
  <si>
    <t>650861337V</t>
  </si>
  <si>
    <t>NSE780</t>
  </si>
  <si>
    <t>228/2,PELEPITIGAMA,BOKALAGAMA,GANEGODA,MEERIGAMA</t>
  </si>
  <si>
    <t>881953781V</t>
  </si>
  <si>
    <t>KOONAWA,THORAYAYA</t>
  </si>
  <si>
    <t>652360203V</t>
  </si>
  <si>
    <t>NO 341/9D,11TH LANE ,RAJASIRILLA,BAKIMIGOLLA.IBBAGAMUWA,KURUNAGALA</t>
  </si>
  <si>
    <t>762933284V</t>
  </si>
  <si>
    <t>0</t>
  </si>
  <si>
    <t>2,NARANGAHAMULLA WATHTHA,BANDAWA,POLGAHAWELA</t>
  </si>
  <si>
    <t>822482023X</t>
  </si>
  <si>
    <t>130,KANDY RD,DASIY MOUNT,PILESSA</t>
  </si>
  <si>
    <t>942022352V</t>
  </si>
  <si>
    <t>LIHINIYAGOLLA,USSAWA,MALSIRIPURA</t>
  </si>
  <si>
    <t>683555282V</t>
  </si>
  <si>
    <t>RANAWANA,THORAYAYA,KURUNAGALA</t>
  </si>
  <si>
    <t>651942918V</t>
  </si>
  <si>
    <t>NAN259</t>
  </si>
  <si>
    <t>ambakote,talgodapitiya,mawathagama</t>
  </si>
  <si>
    <t>842130468V</t>
  </si>
  <si>
    <t>MAHAUWA WATHTHA,WALAPANE</t>
  </si>
  <si>
    <t>921443838V</t>
  </si>
  <si>
    <t>30,SAMODAYA NIWASA,MAWATHAGAMA</t>
  </si>
  <si>
    <t>823500947V</t>
  </si>
  <si>
    <t>DAMBULLA RD,PANNALA,IBBAGAMUWA</t>
  </si>
  <si>
    <t>890831559V</t>
  </si>
  <si>
    <t>MAHESH NIWASA,KOORAKEPPETIYA,PUSWELITHENNA,KURUNAGALA</t>
  </si>
  <si>
    <t>650590376V</t>
  </si>
  <si>
    <t>NAN529</t>
  </si>
  <si>
    <t>417/2,WADUGEWATTA,MALANDENIYA,KAHAPATHWELA</t>
  </si>
  <si>
    <t>831391650V</t>
  </si>
  <si>
    <t>NAN152</t>
  </si>
  <si>
    <t>No:45/2,Chanel Rd,Wattakkuliya,Chilaw.</t>
  </si>
  <si>
    <t>780661445V</t>
  </si>
  <si>
    <t>45/2,CANAL RD,WATTAKKALIYA,CHILAW</t>
  </si>
  <si>
    <t>906360888V</t>
  </si>
  <si>
    <t>NSE791</t>
  </si>
  <si>
    <t>ANAMADUWA RD,KUMARAKATTUWA</t>
  </si>
  <si>
    <t>881051605V</t>
  </si>
  <si>
    <t>NAN507</t>
  </si>
  <si>
    <t>WANDA KADUWA,PALLAMA</t>
  </si>
  <si>
    <t>861882853V</t>
  </si>
  <si>
    <t>58A,HILL STREET,KALPITIYA,PUTTALAM</t>
  </si>
  <si>
    <t>800612438V</t>
  </si>
  <si>
    <t>NAN250</t>
  </si>
  <si>
    <t>Thilinagama,Ambanpola,Melsiripura.</t>
  </si>
  <si>
    <t>771273009V</t>
  </si>
  <si>
    <t>DARSHI,MANINGOLA,DUNKANNAWA</t>
  </si>
  <si>
    <t>650110196V</t>
  </si>
  <si>
    <t>UDAWELA,IBBAGAMUWA</t>
  </si>
  <si>
    <t>932341212V</t>
  </si>
  <si>
    <t>117/A,MALIGAWATHTHA,MAHAWEWA</t>
  </si>
  <si>
    <t>632480199V</t>
  </si>
  <si>
    <t>NAN249</t>
  </si>
  <si>
    <t>3/16,BULANAWEWA,DEWAHUWA</t>
  </si>
  <si>
    <t>852203242V</t>
  </si>
  <si>
    <t>NAN510</t>
  </si>
  <si>
    <t>JAYAMINI,KOTAGEDRA,KANADENIYAWALA</t>
  </si>
  <si>
    <t>827703656V</t>
  </si>
  <si>
    <t>NAN251</t>
  </si>
  <si>
    <t>HANSAVILLA,HIDDANA,GOKARELLA</t>
  </si>
  <si>
    <t>783311160V</t>
  </si>
  <si>
    <t>NAN516</t>
  </si>
  <si>
    <t>BOGHAWATHA,NAWATHALWATTA</t>
  </si>
  <si>
    <t>870510799V</t>
  </si>
  <si>
    <t>NO 673,RANWALA ,KEGALLE</t>
  </si>
  <si>
    <t>817940560V</t>
  </si>
  <si>
    <t>NAN532</t>
  </si>
  <si>
    <t>URULLAMULLA,PARAMAULLA,ALAWUA</t>
  </si>
  <si>
    <t>878403215V</t>
  </si>
  <si>
    <t>NAN530</t>
  </si>
  <si>
    <t>223/1,BOGAHAWATTA,NAWATHALWATTA,ALLAUWA</t>
  </si>
  <si>
    <t>852812028V</t>
  </si>
  <si>
    <t>VERAKE  NIWASA,ERAUPOLA,GALATHARA</t>
  </si>
  <si>
    <t>886723636V</t>
  </si>
  <si>
    <t>NIWANKA</t>
  </si>
  <si>
    <t>78,SURIYA PALUWA,KADAWATHA</t>
  </si>
  <si>
    <t>853340537V</t>
  </si>
  <si>
    <t>RAN378</t>
  </si>
  <si>
    <t>ARAMAYA RD,WARAKAPOLA,KAGELLE</t>
  </si>
  <si>
    <t>541872698V</t>
  </si>
  <si>
    <t>RAN555</t>
  </si>
  <si>
    <t>92,GEMUNU MW,KIRIBATHGODA</t>
  </si>
  <si>
    <t>835483827V</t>
  </si>
  <si>
    <t>RAN550</t>
  </si>
  <si>
    <t>315/I,WALGAMA,MALWANA</t>
  </si>
  <si>
    <t>907341976V</t>
  </si>
  <si>
    <t>sadasiri niwasa,Thalawaththa,thorana thota,badulla</t>
  </si>
  <si>
    <t>726331251V</t>
  </si>
  <si>
    <t>RAN541</t>
  </si>
  <si>
    <t>909/2,ADIKARAM MW,ETHULKOTTE,KOTTE</t>
  </si>
  <si>
    <t>897110431V</t>
  </si>
  <si>
    <t>LALITH</t>
  </si>
  <si>
    <t>NO 40/7,BUDDIST PALACE ROAD,WELIMADA</t>
  </si>
  <si>
    <t>750812090V</t>
  </si>
  <si>
    <t>219/1,KATUKADURU UALPATHA,KEBILEWEL NORTH,BANADARAWELA</t>
  </si>
  <si>
    <t>822900917V</t>
  </si>
  <si>
    <t>RAMBUKWATHTHA,WARADIWELA,TELDENIYA</t>
  </si>
  <si>
    <t>856152600V</t>
  </si>
  <si>
    <t>ANIMAL FARM ROAD,HIMBUTUWELDOWA,BORALANDA</t>
  </si>
  <si>
    <t>868591200V</t>
  </si>
  <si>
    <t>1453/1,KESELPHOTHA,YAYA 12,MAPAKADA WEWA</t>
  </si>
  <si>
    <t>822143865V</t>
  </si>
  <si>
    <t>KETAGODA,MENDAWELA,UDUKINDA</t>
  </si>
  <si>
    <t>880342304V</t>
  </si>
  <si>
    <t>THILANKA</t>
  </si>
  <si>
    <t>NO 13/A,SLAWA,NATIONAL HOUSING SCREEM,KOSGAMA</t>
  </si>
  <si>
    <t>812732781V</t>
  </si>
  <si>
    <t>NO 05 SALVA,KOSGAMA</t>
  </si>
  <si>
    <t>791134234V</t>
  </si>
  <si>
    <t>51,KUMBUKA NORTH,GONAPOLA</t>
  </si>
  <si>
    <t>737291960V</t>
  </si>
  <si>
    <t>781,SUMANASEKARAPURA,WELIPILLEWA,DEDIGSMUWA</t>
  </si>
  <si>
    <t>877062015V</t>
  </si>
  <si>
    <t>KATULANDA,BORALANKANDA,DEHIOWITA</t>
  </si>
  <si>
    <t>903343265V</t>
  </si>
  <si>
    <t>NO 23,WATHTHEGEDARA,DERANIYAGALA</t>
  </si>
  <si>
    <t>922840091V</t>
  </si>
  <si>
    <t>B,49/G,3,MALIGAWATHTHA,COLOMBO 10</t>
  </si>
  <si>
    <t>927370468V</t>
  </si>
  <si>
    <t>NO 92,IHALA TALDUWA,AVISSAWELLA</t>
  </si>
  <si>
    <t>781363189V</t>
  </si>
  <si>
    <t>76,KUDAGAMA RD,YAHELLA WATHTHA,AWISSAWELLA</t>
  </si>
  <si>
    <t>791830684V</t>
  </si>
  <si>
    <t>NO 229/,WIJENAYAKA MAWATHA,EHELIYAGODA</t>
  </si>
  <si>
    <t>676610103V</t>
  </si>
  <si>
    <t>179/7,ANWILL WATHTHA,AWISSAWELLA</t>
  </si>
  <si>
    <t>810741554V</t>
  </si>
  <si>
    <t>I.L.Hairudeen</t>
  </si>
  <si>
    <t>47/F,14,SAMITHPURA,MATTAKKULIYA,COLOMBO-15</t>
  </si>
  <si>
    <t>922512752V</t>
  </si>
  <si>
    <t>INDIVIDUAL</t>
  </si>
  <si>
    <t>31,MAIN STREET,PALAMUNNAI,03</t>
  </si>
  <si>
    <t>862270924V</t>
  </si>
  <si>
    <t>NO 182,2-3 COMMON ROAD AKKARAIPATTU-16</t>
  </si>
  <si>
    <t>931842960V</t>
  </si>
  <si>
    <t>NO95/7,SUMANGALA ROAD,RATMALANA</t>
  </si>
  <si>
    <t>771722636V</t>
  </si>
  <si>
    <t>NO 220/2 MEEGAHA WATTA ROAD,WANAWASALA,KELANIYA</t>
  </si>
  <si>
    <t>942540426V</t>
  </si>
  <si>
    <t>43,KANDEWATHTHA RD,GALLE</t>
  </si>
  <si>
    <t>940282918V</t>
  </si>
  <si>
    <t>BAN182</t>
  </si>
  <si>
    <t>604/21NAGASENA MAWATHA,MAKAGAS HANDIYA,ANURADHAPURA</t>
  </si>
  <si>
    <t>762581760V</t>
  </si>
  <si>
    <t>01,GANGASIRI ,HEGODA,BADULLA</t>
  </si>
  <si>
    <t>926364448V</t>
  </si>
  <si>
    <t>44 1/2,PADIYANTHALA RD,MIGAHAPITIYA,MAHIYANGANAYA</t>
  </si>
  <si>
    <t>711681736V</t>
  </si>
  <si>
    <t>176,VIHARA MW,MULGAMPOLA,KANDY</t>
  </si>
  <si>
    <t>502041193V</t>
  </si>
  <si>
    <t>SUSIHARAN</t>
  </si>
  <si>
    <t>1/16/B,KADIRANA WATHTHA,MATTAKKULIYA,COLOMBO-15</t>
  </si>
  <si>
    <t>943591270V</t>
  </si>
  <si>
    <t>B/67 Erabuduwala,Kannanthotana,kegalla</t>
  </si>
  <si>
    <t>853254860V</t>
  </si>
  <si>
    <t>NO6/N,MAKULIWA ROAD,CIRCULAR ROAD ,GALOYA JUNCTION,GALLE</t>
  </si>
  <si>
    <t>931931628V</t>
  </si>
  <si>
    <t>ARACHCHIGODA,WALIPITIMODARA,GINTOTA</t>
  </si>
  <si>
    <t>910370405V</t>
  </si>
  <si>
    <t>PULIYANKOODAL SOUTH,KAYTS</t>
  </si>
  <si>
    <t>752371202V</t>
  </si>
  <si>
    <t>96/C,AMPARAI 12th STREET,SAMMANTHURAI</t>
  </si>
  <si>
    <t>920393950V</t>
  </si>
  <si>
    <t>AZM310</t>
  </si>
  <si>
    <t>26,RANAWIRAYANA,PALLEKALE</t>
  </si>
  <si>
    <t>733592680V</t>
  </si>
  <si>
    <t>AZM433</t>
  </si>
  <si>
    <t>282,BALAGOLLA,KONGALLA</t>
  </si>
  <si>
    <t>570780107V</t>
  </si>
  <si>
    <t>UDARA,TEMPLE RD,BOOSSA</t>
  </si>
  <si>
    <t>932910950V</t>
  </si>
  <si>
    <t>63/6,HUMES RD,OSSANAGODA,GALLE</t>
  </si>
  <si>
    <t>910402803V</t>
  </si>
  <si>
    <t>AZM314</t>
  </si>
  <si>
    <t>31,MARAWANAGODA,WARALLAGAMA</t>
  </si>
  <si>
    <t>733610727V</t>
  </si>
  <si>
    <t>ALVAI NORTH,ALVAI,JAFFNA</t>
  </si>
  <si>
    <t>907302636V</t>
  </si>
  <si>
    <t>408/8A,THALPITIYA SOUTH,WADDUWA</t>
  </si>
  <si>
    <t>753052097V</t>
  </si>
  <si>
    <t>COR</t>
  </si>
  <si>
    <t>-</t>
  </si>
  <si>
    <t>48/8,HANTHANA RD,KANDY</t>
  </si>
  <si>
    <t>SRIYAMBALAPITIYA,IHALAGAMA,KAGALLE</t>
  </si>
  <si>
    <t>270/D, RUKMAL PL, THIBILIGASMULLA RD, KIRIBATHGODA</t>
  </si>
  <si>
    <t>No:241,Wedagedara,Rambawattha,Mawathagama.</t>
  </si>
  <si>
    <t>BBSOU400</t>
  </si>
  <si>
    <t>Renuka Lakshan</t>
  </si>
  <si>
    <t>No 462/A,Gangasiripura Debarawewe, Thissamaharama</t>
  </si>
  <si>
    <t>772320884V</t>
  </si>
  <si>
    <t>BBSOU423</t>
  </si>
  <si>
    <t>No , 858, New Town, embilipitiya</t>
  </si>
  <si>
    <t>830491635V</t>
  </si>
  <si>
    <t>BBSOU441</t>
  </si>
  <si>
    <t>Bithulgama,Vikiliya,Balangoda</t>
  </si>
  <si>
    <t>928342980V</t>
  </si>
  <si>
    <t>Neelagama Watta, No 05,,Ketethana,Kahawaththa</t>
  </si>
  <si>
    <t>922763097V</t>
  </si>
  <si>
    <t>209,PALLEGAMA,EMBILIPITIYA</t>
  </si>
  <si>
    <t>910470094V</t>
  </si>
  <si>
    <t>BBSOU421</t>
  </si>
  <si>
    <t>CHIRATH CHATHURANGA</t>
  </si>
  <si>
    <t>Ramcy Lenora de silva</t>
  </si>
  <si>
    <t>No 218 :polwatta,ambalangoda</t>
  </si>
  <si>
    <t>891790074V</t>
  </si>
  <si>
    <t>BBSOU460</t>
  </si>
  <si>
    <t>Ganakovilla Road,Nape,Kosgoda</t>
  </si>
  <si>
    <t>902161848V</t>
  </si>
  <si>
    <t>BBSOU465</t>
  </si>
  <si>
    <t>NISHANTHA  WICKRAMASINGHE</t>
  </si>
  <si>
    <t>Sri Pathuma, Pinnaduwa Janapadaya,Walahanduwa</t>
  </si>
  <si>
    <t>922131880V</t>
  </si>
  <si>
    <t>BBSOU490</t>
  </si>
  <si>
    <t>halihiala, Habaraka, Thawalama</t>
  </si>
  <si>
    <t>941662919V</t>
  </si>
  <si>
    <t>BBSOU491</t>
  </si>
  <si>
    <t>Polkadagedara,Giyamaduwa,Lelwala,Neluwa</t>
  </si>
  <si>
    <t>943020230V</t>
  </si>
  <si>
    <t>BBSOU402</t>
  </si>
  <si>
    <t>D.CHANDRAKUMARA</t>
  </si>
  <si>
    <t>No 43G,bope cross road,galle</t>
  </si>
  <si>
    <t>791620929V</t>
  </si>
  <si>
    <t>No 48, Karapathugala Kanda, Akmeemana,Galle</t>
  </si>
  <si>
    <t>920910548V</t>
  </si>
  <si>
    <t>940282926V</t>
  </si>
  <si>
    <t>BBSOU498</t>
  </si>
  <si>
    <t>D.P.S.ABEDIWAKARA</t>
  </si>
  <si>
    <t>Gemisetha Bank, Namadagaswewa, Sooriyawewa</t>
  </si>
  <si>
    <t>892662070V</t>
  </si>
  <si>
    <t>BBSOU469</t>
  </si>
  <si>
    <t>No 9/6, Dharmapala Mw, Elawella Rd, Matara</t>
  </si>
  <si>
    <t>810995556V</t>
  </si>
  <si>
    <t>BBSOU404</t>
  </si>
  <si>
    <t>Dhawatagahahena,Welegoda,Matara</t>
  </si>
  <si>
    <t>778212730V</t>
  </si>
  <si>
    <t>38 D,BUDDHIWILA,JANASAWI WAWA RD,POLKIRIPITIYA,HAKMANA</t>
  </si>
  <si>
    <t>867673288V</t>
  </si>
  <si>
    <t>HINDAKARADENIYA,HIGGODA,AKURESSA</t>
  </si>
  <si>
    <t>923291270V</t>
  </si>
  <si>
    <t>BBCOS250</t>
  </si>
  <si>
    <t>M.M.FARHAN</t>
  </si>
  <si>
    <t>Isuru Palihawadana</t>
  </si>
  <si>
    <t>No 68, Stores road, Colombo-14</t>
  </si>
  <si>
    <t>873521597V</t>
  </si>
  <si>
    <t>BBCOS208</t>
  </si>
  <si>
    <t>No 159,Panvila Terras, Kaluthara South</t>
  </si>
  <si>
    <t>922560811V</t>
  </si>
  <si>
    <t>No 189/1, Jaya Mawatha, Kadawala, Katana</t>
  </si>
  <si>
    <t>851600655V</t>
  </si>
  <si>
    <t>BBCOS207</t>
  </si>
  <si>
    <t>ATL</t>
  </si>
  <si>
    <t>M.A.MADURANGA UDAYA KUMARA</t>
  </si>
  <si>
    <t>No 241/1, Cross Road, Hanwella</t>
  </si>
  <si>
    <t>802582404V</t>
  </si>
  <si>
    <t>BBCOS244</t>
  </si>
  <si>
    <t>NO 17/40,Haniffa Alim Mawatha, China Fort, Beruwala</t>
  </si>
  <si>
    <t>923001450V</t>
  </si>
  <si>
    <t>BBCOS224</t>
  </si>
  <si>
    <t>No 281/15,Main Road,Attidiya,Dehiwala</t>
  </si>
  <si>
    <t>937713940V</t>
  </si>
  <si>
    <t>BBCOS251</t>
  </si>
  <si>
    <t>No,16, Old Rd, Kanuwana, Ja-ela</t>
  </si>
  <si>
    <t>801963765V</t>
  </si>
  <si>
    <t>BBCOS246</t>
  </si>
  <si>
    <t>P.A.CHATHURANGA VISHWAJITH</t>
  </si>
  <si>
    <t>No 238/E, Thalawe Gedara,Bualiara Kariya Madiththe</t>
  </si>
  <si>
    <t>883231155V</t>
  </si>
  <si>
    <t>BBCOS254</t>
  </si>
  <si>
    <t>No 461/A, Batugewaththa Road, Makola</t>
  </si>
  <si>
    <t>920392334V</t>
  </si>
  <si>
    <t>BBCOS217</t>
  </si>
  <si>
    <t>Dharmaduthashrama Maha Pirivena,Colombo - 9</t>
  </si>
  <si>
    <t>731762368V</t>
  </si>
  <si>
    <t>05,SRI DHARMANANDA MAWATHA,WEYANGODA</t>
  </si>
  <si>
    <t>930902136V</t>
  </si>
  <si>
    <t>314/7,LIANA HOMES,BATUWATHTHA,RAGAMA</t>
  </si>
  <si>
    <t>553061962V</t>
  </si>
  <si>
    <t>BBCOS266</t>
  </si>
  <si>
    <t>Lahiru Ranawaka Arachchi</t>
  </si>
  <si>
    <t>39/03/3 Hospital Rd,Wattewa,Mathugama</t>
  </si>
  <si>
    <t>872292829V</t>
  </si>
  <si>
    <t>BBCOS268</t>
  </si>
  <si>
    <t>No,53, 5th Lane, Ananda house place, Muthugama</t>
  </si>
  <si>
    <t>878903771V</t>
  </si>
  <si>
    <t>BBCOS280</t>
  </si>
  <si>
    <t>368, Rajasinghe Mw,Hewagama.Kaduwela</t>
  </si>
  <si>
    <t>882491358V</t>
  </si>
  <si>
    <t>BBCOS286</t>
  </si>
  <si>
    <t>No 22,Kanu Nakala,Monaragala</t>
  </si>
  <si>
    <t>910532375V</t>
  </si>
  <si>
    <t>BBCOS269</t>
  </si>
  <si>
    <t>No 211/6/3, Ekathumuthu Mw,Puwakwatta,Meegoda</t>
  </si>
  <si>
    <t>933000494V</t>
  </si>
  <si>
    <t>BBCOS263</t>
  </si>
  <si>
    <t>Kapugama Agalawaththa</t>
  </si>
  <si>
    <t>900790503V</t>
  </si>
  <si>
    <t>BBCOS290</t>
  </si>
  <si>
    <t>No 23/A,Nathuduwa,Kelaniya</t>
  </si>
  <si>
    <t>907510310V</t>
  </si>
  <si>
    <t>BBCOL113</t>
  </si>
  <si>
    <t>SAHAN C W M KUMARANA</t>
  </si>
  <si>
    <t>Shashika Bulugahahena</t>
  </si>
  <si>
    <t>No 42/2, Sitinamaluwa, Beliatta</t>
  </si>
  <si>
    <t>753203605V</t>
  </si>
  <si>
    <t>BBCOL142</t>
  </si>
  <si>
    <t>SithijayaRoad, Malpeththawa, Ambalanthota</t>
  </si>
  <si>
    <t>873232790V</t>
  </si>
  <si>
    <t>BBCOL144</t>
  </si>
  <si>
    <t>No 127, Temple Road,Rattanapitiya,Boralesgamuwa</t>
  </si>
  <si>
    <t>910370197V</t>
  </si>
  <si>
    <t>BBCOL147</t>
  </si>
  <si>
    <t>Wijaya' 45,Mile Post, Padigathaalawa Road,Meegahapitiya,Mahiyanganaya</t>
  </si>
  <si>
    <t>913020685V</t>
  </si>
  <si>
    <t>BBCOL102</t>
  </si>
  <si>
    <t>No 84, Tangalayaya, Panguwa, Ruwela,Dambagalla,Monaragala</t>
  </si>
  <si>
    <t>882654257V</t>
  </si>
  <si>
    <t>BBCOL319</t>
  </si>
  <si>
    <t>No 124, Narawila, Koswatta</t>
  </si>
  <si>
    <t>822394507V</t>
  </si>
  <si>
    <t>BBCOL339</t>
  </si>
  <si>
    <t>No 43, 1st stage, Narthangala, Munagama, Horana</t>
  </si>
  <si>
    <t>822232310V</t>
  </si>
  <si>
    <t>BBCOL148</t>
  </si>
  <si>
    <t>B.G.6(B) Block Keththarama flats,Maligawatta, Colombo - 10</t>
  </si>
  <si>
    <t>872150048V</t>
  </si>
  <si>
    <t>BBCOL307</t>
  </si>
  <si>
    <t>K.G.S.KUMARA</t>
  </si>
  <si>
    <t>No 6B/158A, Ambagahawella,Paragahakele, Ampara</t>
  </si>
  <si>
    <t>861531554V</t>
  </si>
  <si>
    <t>BBCOL321</t>
  </si>
  <si>
    <t>No 5B/81,Namalthalawa,Amapra</t>
  </si>
  <si>
    <t>933511294V</t>
  </si>
  <si>
    <t>BBCOL332</t>
  </si>
  <si>
    <t>No 51,Galoyapallama,Inginiyagala</t>
  </si>
  <si>
    <t>932272709V</t>
  </si>
  <si>
    <t>BBCOL338</t>
  </si>
  <si>
    <t>No 81/7, Ruckmale, Pannipitiya</t>
  </si>
  <si>
    <t>932441713V</t>
  </si>
  <si>
    <t>BBCOL143</t>
  </si>
  <si>
    <t>"Sindu" omatta Road, Kekulandala, Agalawatta</t>
  </si>
  <si>
    <t>902011234V</t>
  </si>
  <si>
    <t>BBCOL126</t>
  </si>
  <si>
    <t>No 395, SchoolMw,Kalalgoda,Pannipitiya</t>
  </si>
  <si>
    <t>850064229V</t>
  </si>
  <si>
    <t>113,SRI SARANATHISSA MAWATHA,KUBUKE WEST,GONAPOLA JUNCTION</t>
  </si>
  <si>
    <t>722502248V</t>
  </si>
  <si>
    <t>BBNOC500</t>
  </si>
  <si>
    <t>H D S K HEWAGE</t>
  </si>
  <si>
    <t>R.D.P.K chandrasekara</t>
  </si>
  <si>
    <t>NO 07 SUNILT ESTATE,THORAYAYA</t>
  </si>
  <si>
    <t>782422600V</t>
  </si>
  <si>
    <t>BBNOC513</t>
  </si>
  <si>
    <t>PAHALAKONGAMA,KATUPOTHA</t>
  </si>
  <si>
    <t>912981371V</t>
  </si>
  <si>
    <t>BBNOC522</t>
  </si>
  <si>
    <t>no 146/4th stage uyandana,k negala</t>
  </si>
  <si>
    <t>818164335V</t>
  </si>
  <si>
    <t>BBNOC518</t>
  </si>
  <si>
    <t>No 22, Pahalasiyabalawa,Wherahandiya,Epawala</t>
  </si>
  <si>
    <t>851744592V</t>
  </si>
  <si>
    <t>BBNOC539</t>
  </si>
  <si>
    <t>No 169/2, Angoda, Madawala (H.P)</t>
  </si>
  <si>
    <t>882684288V</t>
  </si>
  <si>
    <t>BBNOC549</t>
  </si>
  <si>
    <t>No 2 Hospital Road,Thambutthegama</t>
  </si>
  <si>
    <t>750530060V</t>
  </si>
  <si>
    <t>BBNOC584</t>
  </si>
  <si>
    <t>No 45, Samudragama,Bendiwewa,Polonnaruwa</t>
  </si>
  <si>
    <t>932311003V</t>
  </si>
  <si>
    <t>06/18,YAYA 03,SOLEPURA</t>
  </si>
  <si>
    <t>781892696V</t>
  </si>
  <si>
    <t>BBNOC563</t>
  </si>
  <si>
    <t>No 62/8, Samagi Mawatha,Galwaliyaya,Dambulla</t>
  </si>
  <si>
    <t>882502422V</t>
  </si>
  <si>
    <t>BBNOC544</t>
  </si>
  <si>
    <t>54/1 maradamulla rd,bowattha,yakwila</t>
  </si>
  <si>
    <t>913391543V</t>
  </si>
  <si>
    <t>151,MADAWALATHENNA,UHUMEEYA</t>
  </si>
  <si>
    <t>640591820V</t>
  </si>
  <si>
    <t>BBNOC502</t>
  </si>
  <si>
    <t>N.M.NELUSHKA SAGARA NANAYAKKARA</t>
  </si>
  <si>
    <t>No 38, Bogahakotuwa Road, Matale</t>
  </si>
  <si>
    <t>841374320V</t>
  </si>
  <si>
    <t>BBNOC568</t>
  </si>
  <si>
    <t>No 31/1, Pahalawela, Kotuwegedhara,Matale</t>
  </si>
  <si>
    <t>823640730X</t>
  </si>
  <si>
    <t>BBNOC578</t>
  </si>
  <si>
    <t>No 356/37, Varodhayangara,Trincomalee</t>
  </si>
  <si>
    <t>911303477V</t>
  </si>
  <si>
    <t>BBNOC585</t>
  </si>
  <si>
    <t>No 10/5, Gothami Road,Wellampitiya</t>
  </si>
  <si>
    <t>890691242V</t>
  </si>
  <si>
    <t>BBNOC586</t>
  </si>
  <si>
    <t>No 328, Rusirugama, Udatenna,Matale</t>
  </si>
  <si>
    <t>910293222V</t>
  </si>
  <si>
    <t>6/2,PARK RD,MATHALE</t>
  </si>
  <si>
    <t>751272960V</t>
  </si>
  <si>
    <t>GOMARANKADAWALA,TRINCOMALEE</t>
  </si>
  <si>
    <t>880724630V</t>
  </si>
  <si>
    <t>BBNOC557</t>
  </si>
  <si>
    <t>Pujapitiya,Metikubura,Polgahawela</t>
  </si>
  <si>
    <t>801921469V</t>
  </si>
  <si>
    <t>BBNOC552</t>
  </si>
  <si>
    <t>Kaluboda,madawa,pilessa</t>
  </si>
  <si>
    <t>846271562V</t>
  </si>
  <si>
    <t>BBNOC577</t>
  </si>
  <si>
    <t>No 160,Bamunugedara, Kurunagala</t>
  </si>
  <si>
    <t>803524394V</t>
  </si>
  <si>
    <t>99,KARADAGOLLA,ABAKOTE</t>
  </si>
  <si>
    <t>832711446V</t>
  </si>
  <si>
    <t>BBCOL168</t>
  </si>
  <si>
    <t>K.P.VIJITH PRIYANTHA PATHIRANA</t>
  </si>
  <si>
    <t>Ifzal Cader</t>
  </si>
  <si>
    <t>No 687,Perera Garden, Thalangama South</t>
  </si>
  <si>
    <t>730980264V</t>
  </si>
  <si>
    <t>BBCOL156</t>
  </si>
  <si>
    <t>No 19/A Nawalokapura Sedawaththa Wellampitiya</t>
  </si>
  <si>
    <t>877493555V</t>
  </si>
  <si>
    <t>BBCOL155</t>
  </si>
  <si>
    <t>24/A Nawalokapura,sedawathta wallampitiya</t>
  </si>
  <si>
    <t>905632272V</t>
  </si>
  <si>
    <t>BBCOL184</t>
  </si>
  <si>
    <t>NO 246/4A, Jayapedesa, Arukwaththa, Padukka</t>
  </si>
  <si>
    <t>811862193V</t>
  </si>
  <si>
    <t>BBCOL406</t>
  </si>
  <si>
    <t>No 5/7B,Srijina Mw, Keselwaththae, Panadura</t>
  </si>
  <si>
    <t>922531331V</t>
  </si>
  <si>
    <t>BBCOL163</t>
  </si>
  <si>
    <t>W.K.STEEVE HESHAN RODRIGO</t>
  </si>
  <si>
    <t>No 257, Diggala Road, Keselwaththa, Panadura</t>
  </si>
  <si>
    <t>913313925V</t>
  </si>
  <si>
    <t>BBCOL151</t>
  </si>
  <si>
    <t>Aramaya Road, Warakapola</t>
  </si>
  <si>
    <t>935281644V</t>
  </si>
  <si>
    <t>55,HOTEL RD,MOUNT LAVINIA</t>
  </si>
  <si>
    <t>843080049V</t>
  </si>
  <si>
    <t>BBCOL500</t>
  </si>
  <si>
    <t>Dangahawatta,Ambala West, Beliatta</t>
  </si>
  <si>
    <t>910552732V</t>
  </si>
  <si>
    <t>BBCOL503</t>
  </si>
  <si>
    <t>"Lolugahena", Miriswaththa, Beliatta</t>
  </si>
  <si>
    <t>912984532V</t>
  </si>
  <si>
    <t>BBLOY124</t>
  </si>
  <si>
    <t>No 99/2, Awwal Zavia Road, Colombo 14.</t>
  </si>
  <si>
    <t>870182996V</t>
  </si>
  <si>
    <t>BBLOY129</t>
  </si>
  <si>
    <t>No 154/30,Hillstreet ,Dehiwala</t>
  </si>
  <si>
    <t>915200702V</t>
  </si>
  <si>
    <t>BBLOY132</t>
  </si>
  <si>
    <t>No 272/A, Gorokgoda,Millawa, Horana</t>
  </si>
  <si>
    <t>821811589V</t>
  </si>
  <si>
    <t>No 1111/5, Malwaththa Road, Dehiwala</t>
  </si>
  <si>
    <t>900872666V</t>
  </si>
  <si>
    <t>BBCOL131</t>
  </si>
  <si>
    <t>R.P.Nandanasiri</t>
  </si>
  <si>
    <t>N 194,Dalupitiya,Kadawatha</t>
  </si>
  <si>
    <t>911941228V</t>
  </si>
  <si>
    <t>BBCOL215</t>
  </si>
  <si>
    <t>B.A.M.RIFLAN</t>
  </si>
  <si>
    <t>No 70/2, Parakrama Road, Mattumagala,Ragama</t>
  </si>
  <si>
    <t>903112115V</t>
  </si>
  <si>
    <t>BBCOL224</t>
  </si>
  <si>
    <t>No 265/10C, Sri Shaddarama Mawatha,Maligawatta,Colombo 10.</t>
  </si>
  <si>
    <t>921953330V</t>
  </si>
  <si>
    <t>BBCOL223</t>
  </si>
  <si>
    <t>No 139/5,Alubowila, Delgoda</t>
  </si>
  <si>
    <t>888350292V</t>
  </si>
  <si>
    <t>BBCOL228</t>
  </si>
  <si>
    <t>No 60/5/1, Sahas Pura,Besline Rd, Colombo - 8</t>
  </si>
  <si>
    <t>935131570V</t>
  </si>
  <si>
    <t>BBCOL233</t>
  </si>
  <si>
    <t>No 96, Uyana Road,Lunawa, Moratuwa</t>
  </si>
  <si>
    <t>846861637V</t>
  </si>
  <si>
    <t>BBCOL118</t>
  </si>
  <si>
    <t>No 261, New Road, Hunupitiya, Wattala</t>
  </si>
  <si>
    <t>902581871V</t>
  </si>
  <si>
    <t>BBCOL235</t>
  </si>
  <si>
    <t>No 127,Kopiwatta,Kadawatha</t>
  </si>
  <si>
    <t>932120909V</t>
  </si>
  <si>
    <t>BBCOL234</t>
  </si>
  <si>
    <t>No 66/8, Kirimehiyagama, Kadawatha</t>
  </si>
  <si>
    <t>933030040V</t>
  </si>
  <si>
    <t>BBCOL236</t>
  </si>
  <si>
    <t>No 109/3/1, Sangaraja Mawatha,Hunupitiya,Wattala</t>
  </si>
  <si>
    <t>931632736V</t>
  </si>
  <si>
    <t>BBCOL210</t>
  </si>
  <si>
    <t>No 245/3E, Samindu Mw, Enderamulla, Wattala</t>
  </si>
  <si>
    <t>922113726V</t>
  </si>
  <si>
    <t>BBCOL216</t>
  </si>
  <si>
    <t>No 765/221, N.H.S.Maligawatta,Colombo - 10</t>
  </si>
  <si>
    <t>932970538V</t>
  </si>
  <si>
    <t>BBCOL124</t>
  </si>
  <si>
    <t>No, 140/5A,Kopiwatta, Kadawatha</t>
  </si>
  <si>
    <t>810812594V</t>
  </si>
  <si>
    <t>BBCOL226</t>
  </si>
  <si>
    <t>No 140/5/A, Kopiyawaththa, Kahawaththa</t>
  </si>
  <si>
    <t>832420182V</t>
  </si>
  <si>
    <t>BBCOL230</t>
  </si>
  <si>
    <t>No 513/10/H,Pasan Mw, Arawwala, Pannipiyiya</t>
  </si>
  <si>
    <t>877270912V</t>
  </si>
  <si>
    <t>BBCEN352</t>
  </si>
  <si>
    <t>T.P.G.GAYAN MANJULA KUMARA</t>
  </si>
  <si>
    <t>Danushka Siriwardena</t>
  </si>
  <si>
    <t>No 115/20, Davi Road, Mawilmada, Kandy</t>
  </si>
  <si>
    <t>841710533V</t>
  </si>
  <si>
    <t>BBCEN361</t>
  </si>
  <si>
    <t>No 20, Pallegama Road, Hallouwa</t>
  </si>
  <si>
    <t>902990453V</t>
  </si>
  <si>
    <t>BBCEN368</t>
  </si>
  <si>
    <t>No 22,Mithree Mw,Watapuluwa</t>
  </si>
  <si>
    <t>902430458V</t>
  </si>
  <si>
    <t>BBCEN324</t>
  </si>
  <si>
    <t>No 41/1, Hppugaspitiya, Kandy</t>
  </si>
  <si>
    <t>920583210V</t>
  </si>
  <si>
    <t>BBCEN350</t>
  </si>
  <si>
    <t>No 27,Devala Road,Menikhinna</t>
  </si>
  <si>
    <t>917271542V</t>
  </si>
  <si>
    <t>BBCEN386</t>
  </si>
  <si>
    <t>No 94,Urban Council Road, Kinniya - 04.</t>
  </si>
  <si>
    <t>800713447V</t>
  </si>
  <si>
    <t>BBCEN323</t>
  </si>
  <si>
    <t>No 25/26,Foresthill Garden, Molagoda, Kegalle</t>
  </si>
  <si>
    <t>891340796V</t>
  </si>
  <si>
    <t>BBCEN302</t>
  </si>
  <si>
    <t>No 30/1, Nayawala, Mawanalla</t>
  </si>
  <si>
    <t>923580239V</t>
  </si>
  <si>
    <t>BBCEN383</t>
  </si>
  <si>
    <t>No 220 / C, Dunuwila, Akram</t>
  </si>
  <si>
    <t>872943633V</t>
  </si>
  <si>
    <t>602,GIRLS SCHOOL RD,ERAVUR-03A,BATTICALOA</t>
  </si>
  <si>
    <t>902311670V</t>
  </si>
  <si>
    <t>21/A,GIRLS SCHOOL RD,ERAVUR-03A</t>
  </si>
  <si>
    <t>931823051V</t>
  </si>
  <si>
    <t>BBCEN343</t>
  </si>
  <si>
    <t>No 33/59,Penithudumulla, Nawalapitiya</t>
  </si>
  <si>
    <t>923374540V</t>
  </si>
  <si>
    <t>BBCEN316</t>
  </si>
  <si>
    <t>Nisansala kohukumbura, Nannapurawa,Bibile</t>
  </si>
  <si>
    <t>802290373V</t>
  </si>
  <si>
    <t>BBCEN317</t>
  </si>
  <si>
    <t>No 85/2, Siridigana Road, Watapana, Puthuhapuwa</t>
  </si>
  <si>
    <t>847683619V</t>
  </si>
  <si>
    <t>BBCEN329</t>
  </si>
  <si>
    <t>No 29/3, Pitiye Dewala Road, Aruppola, Kandy</t>
  </si>
  <si>
    <t>913100263V</t>
  </si>
  <si>
    <t>BBNOC603</t>
  </si>
  <si>
    <t>S.Sivaruban</t>
  </si>
  <si>
    <t>Sellachchi Ammaiyar Street,Chunnakam, Jafna</t>
  </si>
  <si>
    <t>903081384V</t>
  </si>
  <si>
    <t>No 219,Periyakadai, Mannar</t>
  </si>
  <si>
    <t>913343719V</t>
  </si>
  <si>
    <t>No 86, Main St,Sinnakadai,Mannar</t>
  </si>
  <si>
    <t>912040410V</t>
  </si>
  <si>
    <t>No 206, Navalar Road, Pandarikulam, Vavuniya</t>
  </si>
  <si>
    <t>840854426V</t>
  </si>
  <si>
    <t>Neemaddi Kopay, Centre Kopay</t>
  </si>
  <si>
    <t>761732641V</t>
  </si>
  <si>
    <t>Sanjeewa Nelumdeniya</t>
  </si>
  <si>
    <t>133,GELIOYA WATHTHA,GELIOYA</t>
  </si>
  <si>
    <t>921550316V</t>
  </si>
  <si>
    <t>121 A/1,WAHANKOHA,HANDESSA</t>
  </si>
  <si>
    <t>890991106V</t>
  </si>
  <si>
    <t>4/12,THARALANDA RD,MATHALE</t>
  </si>
  <si>
    <t>825711937V</t>
  </si>
  <si>
    <t>BBEST100</t>
  </si>
  <si>
    <t>Roshantha Kumara</t>
  </si>
  <si>
    <t>DP 38,Dayapura,Ampara</t>
  </si>
  <si>
    <t>750243215V</t>
  </si>
  <si>
    <t>BBEST131</t>
  </si>
  <si>
    <t>D.P.38,Dayapuru, Ampara</t>
  </si>
  <si>
    <t>767073445V</t>
  </si>
  <si>
    <t>BEHIND THE DUTUGAMUNU PURA SCHOOL,DUTUGAMUNUPURA,DEEGAWAPIYA</t>
  </si>
  <si>
    <t>713533963V</t>
  </si>
  <si>
    <t>BBEST118</t>
  </si>
  <si>
    <t>M.M.M.SENEVIRATHNE</t>
  </si>
  <si>
    <t>No 96 A,"Sithra",Dutugemunu Mawatha, Ampara</t>
  </si>
  <si>
    <t>741340372V</t>
  </si>
  <si>
    <t>BBEST127</t>
  </si>
  <si>
    <t xml:space="preserve">No 20 Sagama Road,Akkaraaipattu. </t>
  </si>
  <si>
    <t>890492746V</t>
  </si>
  <si>
    <t>BBEST129</t>
  </si>
  <si>
    <t>No 450,Ahaththi Kulam Alayadivembu</t>
  </si>
  <si>
    <t>941403468V</t>
  </si>
  <si>
    <t>Chinthaka Sadaruwan</t>
  </si>
  <si>
    <t>SRI VIJAYA,YATIYANA,MATHARA</t>
  </si>
  <si>
    <t>512150926V</t>
  </si>
  <si>
    <t>Zirkash Gaffoor</t>
  </si>
  <si>
    <t>No 68, Udayars lane,Puttalam</t>
  </si>
  <si>
    <t>913041950V</t>
  </si>
  <si>
    <t>AZM442</t>
  </si>
  <si>
    <t>42/2,MABERIYA JUNCTION,THELDENIYA</t>
  </si>
  <si>
    <t>821103339V</t>
  </si>
  <si>
    <t>48/1,SITHY VINAYAGAR RD,PUNACHOLAI,BATTICALOA</t>
  </si>
  <si>
    <t>850551898V</t>
  </si>
  <si>
    <t>184,NOOR MOSQUE RD,ADDALACHENAI-14</t>
  </si>
  <si>
    <t>830510729V</t>
  </si>
  <si>
    <t>BBWEB102</t>
  </si>
  <si>
    <t>S.Mawalage</t>
  </si>
  <si>
    <t>5A/1,Jayasarage Hena,Wewahamanduwa,Matara</t>
  </si>
  <si>
    <t>920263461V</t>
  </si>
  <si>
    <t>SHASHIKA</t>
  </si>
  <si>
    <t>PRIYANTHA</t>
  </si>
  <si>
    <t>RAMCY</t>
  </si>
  <si>
    <t>J.M.B.G.A.D.JAYASINGHE</t>
  </si>
  <si>
    <t>GAHALAKALE,UNANTHANNA,HAGURANKETHA</t>
  </si>
  <si>
    <t>906402130V</t>
  </si>
  <si>
    <t>022200120011808</t>
  </si>
  <si>
    <t>HANGURANKETHA</t>
  </si>
  <si>
    <t>POS985</t>
  </si>
  <si>
    <t>I.S.ATHAPATHTHU</t>
  </si>
  <si>
    <t>100/3,USGALA SIYAMBALANGAMUWA,GALGAMUWA</t>
  </si>
  <si>
    <t>855720728V</t>
  </si>
  <si>
    <t>D.M.I.W.G.T.KEERTHI</t>
  </si>
  <si>
    <t>NO412/07/36 GALADIWUWEWA,NOCHCHIYAGAMA</t>
  </si>
  <si>
    <t>730490046V</t>
  </si>
  <si>
    <t>S.H.SAKIYA</t>
  </si>
  <si>
    <t>603,EHAMPARAM RD,LOVE LANE,THINCOMALEE</t>
  </si>
  <si>
    <t>885171214V</t>
  </si>
  <si>
    <t>W.G.NAVODA</t>
  </si>
  <si>
    <t>CAMP WATHTHA,BOOSSA</t>
  </si>
  <si>
    <t>941793940V</t>
  </si>
  <si>
    <t>73889799</t>
  </si>
  <si>
    <t>AMBALANGODA</t>
  </si>
  <si>
    <t>8334994</t>
  </si>
  <si>
    <t>H.Y.R.PERERA</t>
  </si>
  <si>
    <t>NO608/7 KOSGAHAMULLA WATTA,MILLAWA,KURUNAGALA</t>
  </si>
  <si>
    <t>823233736V</t>
  </si>
  <si>
    <t>100170827037</t>
  </si>
  <si>
    <t>R.N.WICKRAMASINGHE</t>
  </si>
  <si>
    <t>NO 487/1,HIDURANPITIYA,MADEPILLAWA,WELLAWA</t>
  </si>
  <si>
    <t>781532290V</t>
  </si>
  <si>
    <t>100654027310</t>
  </si>
  <si>
    <t>M.R.M.S.PRIYARATHNA</t>
  </si>
  <si>
    <t>MANEL,MAHA KOWANA,HIDAGOLLA,KURUNAGALA</t>
  </si>
  <si>
    <t>727360999V</t>
  </si>
  <si>
    <t>0 12200150438443</t>
  </si>
  <si>
    <t>KATUBEDDA</t>
  </si>
  <si>
    <t>NAN526</t>
  </si>
  <si>
    <t>M.A.K.M.ARSHATH</t>
  </si>
  <si>
    <t>BEAVITYVILLA, LAKE ROAD,THELIVAGONNA,KURUNEGALA</t>
  </si>
  <si>
    <t>922190909V</t>
  </si>
  <si>
    <t>T.G.H.WIKUMSIRI</t>
  </si>
  <si>
    <t>NO87,WICKRAMASINGHEPURA,MAWATHAGAMA</t>
  </si>
  <si>
    <t>862171446V</t>
  </si>
  <si>
    <t>199200190014538</t>
  </si>
  <si>
    <t>D.C.C.FERNANDO</t>
  </si>
  <si>
    <t>209/B,THALWILA,MARAWILA</t>
  </si>
  <si>
    <t>783610329V</t>
  </si>
  <si>
    <t>8975187</t>
  </si>
  <si>
    <t>MARAWILA</t>
  </si>
  <si>
    <t>P.K.I.KUMARA</t>
  </si>
  <si>
    <t>NOM95,PANAKAWA,KEGALLE</t>
  </si>
  <si>
    <t>731782636V</t>
  </si>
  <si>
    <t>041020175709</t>
  </si>
  <si>
    <t>COLOMBO-07</t>
  </si>
  <si>
    <t>RAN411</t>
  </si>
  <si>
    <t>Kosala Kaduruwana</t>
  </si>
  <si>
    <t>No:5/3 A,Kirimandala Mw,Narahenpita.</t>
  </si>
  <si>
    <t>821271169V</t>
  </si>
  <si>
    <t>119-2001-437-14509</t>
  </si>
  <si>
    <t>Narahenpita</t>
  </si>
  <si>
    <t>E.A.Abewardhana</t>
  </si>
  <si>
    <t>35/12A,manikkawaththa,Avissawella</t>
  </si>
  <si>
    <t>623383040V</t>
  </si>
  <si>
    <t>100570421073</t>
  </si>
  <si>
    <t>PANADURA</t>
  </si>
  <si>
    <t>RAN412</t>
  </si>
  <si>
    <t>No:26/2,Daniya Rd,Dalupotha,Negambo.</t>
  </si>
  <si>
    <t>793123566V</t>
  </si>
  <si>
    <t>DARANIYAGALA</t>
  </si>
  <si>
    <t>L.A.JESUTHASAN</t>
  </si>
  <si>
    <t>CHANKANAI RD,ATCHUVELY,JAFFNA</t>
  </si>
  <si>
    <t>840374106V</t>
  </si>
  <si>
    <t>8127000533</t>
  </si>
  <si>
    <t>JAFFNA C.S.P</t>
  </si>
  <si>
    <t>D.D.S.DAYABARAN</t>
  </si>
  <si>
    <t>MALIBODA WATTA,MALIBODA</t>
  </si>
  <si>
    <t>104954117851</t>
  </si>
  <si>
    <t>BBSOU436</t>
  </si>
  <si>
    <t>M.S.Maduranga</t>
  </si>
  <si>
    <t>No 56/2, gamankanda, Omalpe, Embilipitiya</t>
  </si>
  <si>
    <t>892721831V</t>
  </si>
  <si>
    <t>Nugegoda</t>
  </si>
  <si>
    <t>BBSOU418</t>
  </si>
  <si>
    <t>Nishantha  Wickramasinghe</t>
  </si>
  <si>
    <t>HabarakadaWest,Deniya Watta, Waliowita, Thawalama,Galle</t>
  </si>
  <si>
    <t>911260212V</t>
  </si>
  <si>
    <t>8140028752</t>
  </si>
  <si>
    <t>D.S.C.P.DISSANAYAKA</t>
  </si>
  <si>
    <t>PUNCHI PALAMA ASALA,GANEGAMA UTHURA,BADDEGAMA,GALLE</t>
  </si>
  <si>
    <t>912930939V</t>
  </si>
  <si>
    <t>8140026882</t>
  </si>
  <si>
    <t>K.R.Gunasekara</t>
  </si>
  <si>
    <t>"Lakmahal", Hewagewatta Junc, Katukurunda, Habaraduwa</t>
  </si>
  <si>
    <t>793131674V</t>
  </si>
  <si>
    <t>8280024392</t>
  </si>
  <si>
    <t>Habaraduwa</t>
  </si>
  <si>
    <t>BBSOU487</t>
  </si>
  <si>
    <t>D.P.S.Abediwakara</t>
  </si>
  <si>
    <t>No 539/8,Dawatagahahena, Welegoda, Matara</t>
  </si>
  <si>
    <t>770803314V</t>
  </si>
  <si>
    <t>BBCOS235</t>
  </si>
  <si>
    <t>M.M.S.R.Dassanayaka</t>
  </si>
  <si>
    <t>No 42 Mail Post, Pandulagama, Anuradhapura</t>
  </si>
  <si>
    <t>880340395V</t>
  </si>
  <si>
    <t>8167001504</t>
  </si>
  <si>
    <t>Katubadda</t>
  </si>
  <si>
    <t>BBCOS236</t>
  </si>
  <si>
    <t>R.Y.Chandima Rahul</t>
  </si>
  <si>
    <t>No 81, madapathana,Ranghavadi Gama,Uva-Paranagama</t>
  </si>
  <si>
    <t>841202872V</t>
  </si>
  <si>
    <t>8870027432</t>
  </si>
  <si>
    <t>Kohuwala</t>
  </si>
  <si>
    <t>BBCOS222</t>
  </si>
  <si>
    <t>W.M.Minura Rashantha Senarath</t>
  </si>
  <si>
    <t>7 mile post,meegahathanna</t>
  </si>
  <si>
    <t>900531516V</t>
  </si>
  <si>
    <t>mathugama</t>
  </si>
  <si>
    <t>BBCOS284</t>
  </si>
  <si>
    <t>G.S.Maduranga</t>
  </si>
  <si>
    <t>Karamphethara, Nauttuduwa, Gigiripurage</t>
  </si>
  <si>
    <t>892180652V</t>
  </si>
  <si>
    <t>070200120004059</t>
  </si>
  <si>
    <t>BBCOL189</t>
  </si>
  <si>
    <t>K.G.S.Dulanjali</t>
  </si>
  <si>
    <t>No.67, Robert Gunawardena Mw,Kirulapana</t>
  </si>
  <si>
    <t>755151572V</t>
  </si>
  <si>
    <t>BBCOL103</t>
  </si>
  <si>
    <t>W.A.Ruwan Kumara Ganithage</t>
  </si>
  <si>
    <t>Wipula,  Kotigala, Handapangoda</t>
  </si>
  <si>
    <t>812363395V</t>
  </si>
  <si>
    <t>BBCOL101</t>
  </si>
  <si>
    <t>L.K.S.Pelpola</t>
  </si>
  <si>
    <t>No 42/8, Sri Vinayalanka Mw, Horana</t>
  </si>
  <si>
    <t>880473867V</t>
  </si>
  <si>
    <t>Mt-Lavinia</t>
  </si>
  <si>
    <t>BBCOL145</t>
  </si>
  <si>
    <t>H.D.S.I.Kanchana Somasiri</t>
  </si>
  <si>
    <t>No 270/16, Royala Garden, Rathnapura Road, horana</t>
  </si>
  <si>
    <t>910460196V</t>
  </si>
  <si>
    <t>71108976</t>
  </si>
  <si>
    <t>BBCOL135</t>
  </si>
  <si>
    <t>M.N.M.Rahumathulla</t>
  </si>
  <si>
    <t>H.2/5, N.H.S.Flats, Maligawaththa, Colombo - 10</t>
  </si>
  <si>
    <t>873540478V</t>
  </si>
  <si>
    <t>Town Hall</t>
  </si>
  <si>
    <t>BBCOL115</t>
  </si>
  <si>
    <t>A.S.C.Nirmal Silva</t>
  </si>
  <si>
    <t>No 4/15, Micheal fernando Mw,Kanuwana, Ja-Ela</t>
  </si>
  <si>
    <t>902401067V</t>
  </si>
  <si>
    <t>8120052466</t>
  </si>
  <si>
    <t>Ja-ela</t>
  </si>
  <si>
    <t>BBNOC509</t>
  </si>
  <si>
    <t>M H A N MINIPALAGE</t>
  </si>
  <si>
    <t>MAHAGAMA,MANSIRIPURA</t>
  </si>
  <si>
    <t>852645296V</t>
  </si>
  <si>
    <t>1-0017-07-5587-7</t>
  </si>
  <si>
    <t>BBNOC554</t>
  </si>
  <si>
    <t>D.H.A.Rajanandana</t>
  </si>
  <si>
    <t>Thalampitiya,malagamuwa,kohilagedara</t>
  </si>
  <si>
    <t>670760260V</t>
  </si>
  <si>
    <t>018002488943 - 101</t>
  </si>
  <si>
    <t>Matale</t>
  </si>
  <si>
    <t>BBNOC590</t>
  </si>
  <si>
    <t>E.G.D.D.B.Ellepola</t>
  </si>
  <si>
    <t>No 01, Green Park, Dambulla Road,Palapathwala, matale</t>
  </si>
  <si>
    <t>883480511V</t>
  </si>
  <si>
    <t>BBCOL157</t>
  </si>
  <si>
    <t>Sasikala Ariyaputhran</t>
  </si>
  <si>
    <t>No 60/12/16,Sahaspura Housing Scheme, Colombo-08</t>
  </si>
  <si>
    <t>888024514V</t>
  </si>
  <si>
    <t>BBCOL505</t>
  </si>
  <si>
    <t>M.Irfan</t>
  </si>
  <si>
    <t>No 34/1 Rajamawatha , Rathmalana</t>
  </si>
  <si>
    <t>891361122V</t>
  </si>
  <si>
    <t>8460032747</t>
  </si>
  <si>
    <t>Ratmalana</t>
  </si>
  <si>
    <t>Jafna</t>
  </si>
  <si>
    <t>BBCOL105</t>
  </si>
  <si>
    <t>M.G.Husny Ahamed</t>
  </si>
  <si>
    <t>No 9B,25 L, NHS, Raddolugama</t>
  </si>
  <si>
    <t>922720568V</t>
  </si>
  <si>
    <t>Raddolugama</t>
  </si>
  <si>
    <t>BBCOL227</t>
  </si>
  <si>
    <t>J.P.K.Liyanapathiranage</t>
  </si>
  <si>
    <t>No 145, Pushparama road, Pahala biyanwila,Kadawatha</t>
  </si>
  <si>
    <t>792791360V</t>
  </si>
  <si>
    <t>BBCOL229</t>
  </si>
  <si>
    <t>M.H.M.Mafaz</t>
  </si>
  <si>
    <t>No 7, 1/1 Council Avenue, Dehiwala</t>
  </si>
  <si>
    <t>830261060V</t>
  </si>
  <si>
    <t>BBCOL140</t>
  </si>
  <si>
    <t>B.A.M.Riflan</t>
  </si>
  <si>
    <t>902591702V</t>
  </si>
  <si>
    <t>8500035789</t>
  </si>
  <si>
    <t>Colombo</t>
  </si>
  <si>
    <t>BBCOL221</t>
  </si>
  <si>
    <t>P.Kasun Kalhara</t>
  </si>
  <si>
    <t>No 333/55, St Anthony Mw, Karawalapitiya,Hendala</t>
  </si>
  <si>
    <t>901290377V</t>
  </si>
  <si>
    <t>8260900695</t>
  </si>
  <si>
    <t>Hendala</t>
  </si>
  <si>
    <t>O.S.Namal</t>
  </si>
  <si>
    <t>No 338, Pahala Biyanvila, Kadawatha</t>
  </si>
  <si>
    <t>933443205V</t>
  </si>
  <si>
    <t>8500035748</t>
  </si>
  <si>
    <t>Town hall</t>
  </si>
  <si>
    <t>BBCOL232</t>
  </si>
  <si>
    <t>O.K.Chinthana</t>
  </si>
  <si>
    <t>No 184/16, Ward Place, Colombo - 07</t>
  </si>
  <si>
    <t>920990177V</t>
  </si>
  <si>
    <t>8190041204</t>
  </si>
  <si>
    <t>BBCOL218</t>
  </si>
  <si>
    <t>P.B.S.R.Kodithuwakku</t>
  </si>
  <si>
    <t>No 30, Near Wanapiyasa,New Town,Embilipitiya</t>
  </si>
  <si>
    <t>842000858V</t>
  </si>
  <si>
    <t>055200123416655</t>
  </si>
  <si>
    <t>Kelaniya</t>
  </si>
  <si>
    <t>BBCOL125</t>
  </si>
  <si>
    <t>H.A.Suresh Chandana</t>
  </si>
  <si>
    <t>No 72/A Narangas Kotuwa, Malwana</t>
  </si>
  <si>
    <t>890322077V</t>
  </si>
  <si>
    <t>biyagama</t>
  </si>
  <si>
    <t>BBCOL239</t>
  </si>
  <si>
    <t>W.M.J.P.Franando</t>
  </si>
  <si>
    <t>No 96 Uyana road, Lunawa, Moratuwa</t>
  </si>
  <si>
    <t>551812391V</t>
  </si>
  <si>
    <t>8167001940</t>
  </si>
  <si>
    <t>BBCEN314</t>
  </si>
  <si>
    <t>D.M.M.C. Dissanayaka</t>
  </si>
  <si>
    <t>No:25,elhena medagama,bibila</t>
  </si>
  <si>
    <t>882400956V</t>
  </si>
  <si>
    <t>BBCEN387</t>
  </si>
  <si>
    <t>R.Vishvanathan</t>
  </si>
  <si>
    <t>No 65,Mahiyangana Road,Hunnasgiriya</t>
  </si>
  <si>
    <t>902150560V</t>
  </si>
  <si>
    <t>8040082433</t>
  </si>
  <si>
    <t>Kalmunai</t>
  </si>
  <si>
    <t>M.S.M.HAAREES</t>
  </si>
  <si>
    <t>43,MAIN STREET,ADDALAICHENAI-05</t>
  </si>
  <si>
    <t>852012579V</t>
  </si>
  <si>
    <t>8172002713</t>
  </si>
  <si>
    <t>B.JASEER</t>
  </si>
  <si>
    <t>42 A,JALALDEEN RD,ADDALAICHENAI-14</t>
  </si>
  <si>
    <t>852552581V</t>
  </si>
  <si>
    <t>A.M.S.BANU</t>
  </si>
  <si>
    <t>99/13,DEIYYANNAWALA,KANDY</t>
  </si>
  <si>
    <t>925531561V</t>
  </si>
  <si>
    <t>Tran ID (04)</t>
  </si>
  <si>
    <t>Destination Bank (04)</t>
  </si>
  <si>
    <t>Destination Br   (03)</t>
  </si>
  <si>
    <t>Destination  Account                (12)</t>
  </si>
  <si>
    <t>Destination Account Name (20)</t>
  </si>
  <si>
    <t>TRN Code (02)</t>
  </si>
  <si>
    <t>Return Code (02)</t>
  </si>
  <si>
    <t>Cr/ Dr Code (01)</t>
  </si>
  <si>
    <t>Return Date (06)</t>
  </si>
  <si>
    <t>Amount (12)</t>
  </si>
  <si>
    <t>Currency Code (03)</t>
  </si>
  <si>
    <t>Originating Bank (04)</t>
  </si>
  <si>
    <t>Originating Barnch (03)</t>
  </si>
  <si>
    <t>Originating Account                            (12)</t>
  </si>
  <si>
    <t>Originating Account    Name (20)</t>
  </si>
  <si>
    <t>Purticulars                         (15)</t>
  </si>
  <si>
    <t>Reference                            (15)</t>
  </si>
  <si>
    <t>Value Date     (YYMMDD) (06)</t>
  </si>
  <si>
    <t>Security Field           (06)</t>
  </si>
  <si>
    <t>Filler (01)</t>
  </si>
  <si>
    <t>SLR</t>
  </si>
  <si>
    <t>DU PAL (PVT) LTD</t>
  </si>
  <si>
    <t>@</t>
  </si>
  <si>
    <t>S.SRIKANTHARANGANATH</t>
  </si>
  <si>
    <t>W.G.G.Indrajith Gala</t>
  </si>
  <si>
    <t>T.M.Madumalinga Pere</t>
  </si>
  <si>
    <t>U.W.R.T.W.M.R.R.Band</t>
  </si>
  <si>
    <t>R.H.W.P.W.M.R.P.GUNA</t>
  </si>
  <si>
    <t>Nadee Kumari Weerasi</t>
  </si>
  <si>
    <t>Ravindika Keshari WW</t>
  </si>
  <si>
    <t>74425579</t>
  </si>
  <si>
    <t>N.K.C.H.KUMARI</t>
  </si>
  <si>
    <t>87/A/2,HELAPANDENIYA,PINNAWALA,BALANGODA</t>
  </si>
  <si>
    <t>926802216V</t>
  </si>
  <si>
    <t>8820020512</t>
  </si>
  <si>
    <t>BATHTHARAMULLA</t>
  </si>
  <si>
    <t>M.RUBAJINI</t>
  </si>
  <si>
    <t>21,68/2,BROWN RD,JAFFNA</t>
  </si>
  <si>
    <t>818285795V</t>
  </si>
  <si>
    <t>8127011632</t>
  </si>
  <si>
    <t>B.L.T.SANDAMALI</t>
  </si>
  <si>
    <t>NANDANA,MALIMBODA,PALATUWA,MATHARA</t>
  </si>
  <si>
    <t>925792390V</t>
  </si>
  <si>
    <t>8151008425</t>
  </si>
  <si>
    <t>R.H.D.SANJEEWA</t>
  </si>
  <si>
    <t>49,APEGAMA,HAPUGALA,WACKWELLA</t>
  </si>
  <si>
    <t>800444942V</t>
  </si>
  <si>
    <t>8270052287</t>
  </si>
  <si>
    <t>M.K.A.SUJEEWAN</t>
  </si>
  <si>
    <t>MATTEGODA,ANGULUGAHA,GALLE</t>
  </si>
  <si>
    <t>880123440V</t>
  </si>
  <si>
    <t>8270052116</t>
  </si>
  <si>
    <t>3082036</t>
  </si>
  <si>
    <t>A.CHANDRAPALA</t>
  </si>
  <si>
    <t>90/B,LUNU OYA,PAHALA MAHAWEWA,MAHAWEWA</t>
  </si>
  <si>
    <t>660031995V</t>
  </si>
  <si>
    <t>8430014640</t>
  </si>
  <si>
    <t>149-2-001-0-6089674</t>
  </si>
  <si>
    <t>8500036451</t>
  </si>
  <si>
    <t>I.D.WAKUNUGODAGE</t>
  </si>
  <si>
    <t>13,PALAWATHTHA,HAPUGALA,WAKWELLA</t>
  </si>
  <si>
    <t>921801521V</t>
  </si>
  <si>
    <t>8270052112</t>
  </si>
  <si>
    <t>T.A.P.U.KUMARA</t>
  </si>
  <si>
    <t>11/1 A,6th LANE,SRI RAHULA RD,MT.LAVINIA</t>
  </si>
  <si>
    <t>763190536V</t>
  </si>
  <si>
    <t>8145008530</t>
  </si>
  <si>
    <t xml:space="preserve">H D S K Hewage  </t>
  </si>
  <si>
    <t xml:space="preserve">L A N I SUMANASIRI  </t>
  </si>
  <si>
    <t>Dilhara Perera</t>
  </si>
  <si>
    <t>A.C.Indrajith Perera</t>
  </si>
  <si>
    <t>C.E.B.RAJEEV</t>
  </si>
  <si>
    <t>NALLAYAN VEETHY,SILLALAI,PANDATHERUPPU</t>
  </si>
  <si>
    <t>860200597V</t>
  </si>
  <si>
    <t>R.KOPITHAS</t>
  </si>
  <si>
    <t>VIPULANANDAPURAM,PALUGAMAN-1,PERIYAPORATHIVU,BATTICALOA</t>
  </si>
  <si>
    <t>920952712V</t>
  </si>
  <si>
    <t>M.L.SARIFDEEN</t>
  </si>
  <si>
    <t>219/1,CENTRAL RD,AKKARAIPATHTHU-05</t>
  </si>
  <si>
    <t>801412742V</t>
  </si>
  <si>
    <t>Cor</t>
  </si>
  <si>
    <t>8270050504</t>
  </si>
  <si>
    <t>COMM'N APR'13</t>
  </si>
  <si>
    <t>R.K.D.M.R.BOGAHALANDA</t>
  </si>
  <si>
    <t>Nishantha Wickramasi</t>
  </si>
  <si>
    <t>M.A.Maduranga Udaya K</t>
  </si>
  <si>
    <t>P.A.Chathuranga Vishw</t>
  </si>
  <si>
    <t>H.D.S.I.Kanchana Som</t>
  </si>
  <si>
    <t>Kusum priyantha Jayasi</t>
  </si>
  <si>
    <t>W.K.Steeve Heshan rod</t>
  </si>
  <si>
    <t>T.P.G.Gayan Manjula K</t>
  </si>
  <si>
    <t>*100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</si>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</sst>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[$-1045B]yyyy/mm/dd;@"/>
    <numFmt numFmtId="165" formatCode="_(* #,##0_);_(* \(#,##0\);_(* &quot;-&quot;??_);_(@_)"/>
    <numFmt numFmtId="166" formatCode="dd\.mm\.yyyy;@"/>
    <numFmt numFmtId="167" formatCode="0000"/>
    <numFmt numFmtId="168" formatCode="000"/>
    <numFmt numFmtId="169" formatCode="000000000000"/>
    <numFmt numFmtId="170" formatCode="00"/>
    <numFmt numFmtId="171" formatCode="000000"/>
    <numFmt numFmtId="172" formatCode="s\L\R"/>
    <numFmt numFmtId="173" formatCode="00000000000000000000"/>
    <numFmt numFmtId="174" formatCode="0000000000000000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name val="Arial"/>
      <family val="2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mbria"/>
      <family val="1"/>
      <scheme val="major"/>
    </font>
    <font>
      <sz val="8"/>
      <color theme="1"/>
      <name val="Cambria"/>
      <family val="1"/>
      <scheme val="major"/>
    </font>
    <font>
      <sz val="8"/>
      <color rgb="FF222222"/>
      <name val="Cambria"/>
      <family val="1"/>
      <scheme val="major"/>
    </font>
    <font>
      <sz val="8"/>
      <color rgb="FF000000"/>
      <name val="Tahoma"/>
      <family val="2"/>
    </font>
    <font>
      <sz val="8"/>
      <color rgb="FFFF0000"/>
      <name val="Calibri"/>
      <family val="2"/>
      <scheme val="minor"/>
    </font>
    <font>
      <sz val="8"/>
      <name val="Times New Roman"/>
      <family val="1"/>
    </font>
    <font>
      <sz val="8"/>
      <color theme="2" tint="-0.89999084444715716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</font>
    <font>
      <b/>
      <sz val="8"/>
      <color rgb="FFFF0000"/>
      <name val="Cambria"/>
      <family val="1"/>
      <scheme val="maj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rgb="FF222222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sz val="8"/>
      <color theme="2" tint="-0.89999084444715716"/>
      <name val="Times New Roman"/>
      <family val="1"/>
    </font>
    <font>
      <b/>
      <sz val="8"/>
      <color rgb="FFFF0000"/>
      <name val="Times New Roman"/>
      <family val="1"/>
    </font>
    <font>
      <b/>
      <sz val="10"/>
      <color indexed="10"/>
      <name val="Comic Sans MS"/>
      <family val="4"/>
    </font>
    <font>
      <b/>
      <sz val="8"/>
      <color indexed="10"/>
      <name val="Century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1F33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61">
    <xf numFmtId="0" fontId="0" fillId="0" borderId="0" xfId="0"/>
    <xf numFmtId="0" fontId="2" fillId="0" borderId="0" xfId="0" applyFont="1" applyBorder="1" applyAlignment="1">
      <alignment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 wrapText="1"/>
    </xf>
    <xf numFmtId="0" fontId="2" fillId="32" borderId="1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35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36" borderId="1" xfId="0" applyFont="1" applyFill="1" applyBorder="1" applyAlignment="1">
      <alignment horizontal="center" vertical="center" wrapText="1"/>
    </xf>
    <xf numFmtId="167" fontId="5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0" fontId="5" fillId="39" borderId="3" xfId="0" applyFont="1" applyFill="1" applyBorder="1" applyAlignment="1" applyProtection="1">
      <alignment horizontal="center" vertical="center" textRotation="90" wrapText="1"/>
      <protection locked="0"/>
    </xf>
    <xf numFmtId="168" fontId="5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169" fontId="5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170" fontId="5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170" fontId="5" fillId="39" borderId="3" xfId="0" applyNumberFormat="1" applyFont="1" applyFill="1" applyBorder="1" applyAlignment="1" applyProtection="1">
      <alignment horizontal="center" vertical="center" textRotation="90" wrapText="1"/>
    </xf>
    <xf numFmtId="1" fontId="5" fillId="39" borderId="3" xfId="0" applyNumberFormat="1" applyFont="1" applyFill="1" applyBorder="1" applyAlignment="1" applyProtection="1">
      <alignment horizontal="center" vertical="center" textRotation="90" wrapText="1"/>
    </xf>
    <xf numFmtId="171" fontId="5" fillId="39" borderId="3" xfId="0" applyNumberFormat="1" applyFont="1" applyFill="1" applyBorder="1" applyAlignment="1" applyProtection="1">
      <alignment horizontal="center" vertical="center" textRotation="90" wrapText="1"/>
    </xf>
    <xf numFmtId="172" fontId="5" fillId="40" borderId="3" xfId="0" applyNumberFormat="1" applyFont="1" applyFill="1" applyBorder="1" applyAlignment="1" applyProtection="1">
      <alignment horizontal="center" vertical="center" textRotation="90" wrapText="1"/>
    </xf>
    <xf numFmtId="167" fontId="5" fillId="40" borderId="3" xfId="0" applyNumberFormat="1" applyFont="1" applyFill="1" applyBorder="1" applyAlignment="1" applyProtection="1">
      <alignment horizontal="center" vertical="center" textRotation="90" wrapText="1"/>
    </xf>
    <xf numFmtId="168" fontId="5" fillId="40" borderId="3" xfId="0" applyNumberFormat="1" applyFont="1" applyFill="1" applyBorder="1" applyAlignment="1" applyProtection="1">
      <alignment horizontal="center" vertical="center" textRotation="90" wrapText="1"/>
    </xf>
    <xf numFmtId="169" fontId="5" fillId="40" borderId="3" xfId="0" applyNumberFormat="1" applyFont="1" applyFill="1" applyBorder="1" applyAlignment="1" applyProtection="1">
      <alignment horizontal="center" vertical="center" textRotation="90" wrapText="1"/>
    </xf>
    <xf numFmtId="0" fontId="5" fillId="40" borderId="3" xfId="0" applyFont="1" applyFill="1" applyBorder="1" applyAlignment="1" applyProtection="1">
      <alignment horizontal="center" vertical="center" textRotation="90" wrapText="1"/>
    </xf>
    <xf numFmtId="0" fontId="5" fillId="40" borderId="3" xfId="0" applyFont="1" applyFill="1" applyBorder="1" applyAlignment="1" applyProtection="1">
      <alignment horizontal="center" vertical="center" textRotation="90" wrapText="1"/>
      <protection locked="0"/>
    </xf>
    <xf numFmtId="171" fontId="5" fillId="40" borderId="3" xfId="0" applyNumberFormat="1" applyFont="1" applyFill="1" applyBorder="1" applyAlignment="1" applyProtection="1">
      <alignment horizontal="center" vertical="center" textRotation="90" wrapText="1"/>
      <protection locked="0"/>
    </xf>
    <xf numFmtId="0" fontId="9" fillId="3" borderId="1" xfId="0" applyFont="1" applyFill="1" applyBorder="1" applyAlignment="1">
      <alignment horizontal="center"/>
    </xf>
    <xf numFmtId="1" fontId="9" fillId="3" borderId="1" xfId="0" applyNumberFormat="1" applyFont="1" applyFill="1" applyBorder="1" applyAlignment="1">
      <alignment horizontal="center"/>
    </xf>
    <xf numFmtId="0" fontId="9" fillId="3" borderId="4" xfId="0" applyNumberFormat="1" applyFont="1" applyFill="1" applyBorder="1" applyAlignment="1">
      <alignment horizontal="center"/>
    </xf>
    <xf numFmtId="164" fontId="9" fillId="3" borderId="5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1" fontId="9" fillId="5" borderId="1" xfId="0" applyNumberFormat="1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64" fontId="9" fillId="5" borderId="5" xfId="0" applyNumberFormat="1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4" xfId="0" applyNumberFormat="1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1" fontId="9" fillId="6" borderId="1" xfId="0" applyNumberFormat="1" applyFont="1" applyFill="1" applyBorder="1" applyAlignment="1">
      <alignment horizontal="center"/>
    </xf>
    <xf numFmtId="0" fontId="10" fillId="6" borderId="4" xfId="0" applyNumberFormat="1" applyFont="1" applyFill="1" applyBorder="1" applyAlignment="1">
      <alignment horizontal="center"/>
    </xf>
    <xf numFmtId="164" fontId="9" fillId="6" borderId="5" xfId="0" applyNumberFormat="1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1" xfId="0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9" fillId="37" borderId="1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1" fontId="9" fillId="8" borderId="1" xfId="0" applyNumberFormat="1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164" fontId="9" fillId="8" borderId="5" xfId="0" applyNumberFormat="1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1" fontId="10" fillId="8" borderId="1" xfId="0" applyNumberFormat="1" applyFont="1" applyFill="1" applyBorder="1" applyAlignment="1">
      <alignment horizontal="center"/>
    </xf>
    <xf numFmtId="164" fontId="10" fillId="8" borderId="5" xfId="0" applyNumberFormat="1" applyFont="1" applyFill="1" applyBorder="1" applyAlignment="1">
      <alignment horizontal="center"/>
    </xf>
    <xf numFmtId="0" fontId="12" fillId="8" borderId="4" xfId="0" applyNumberFormat="1" applyFont="1" applyFill="1" applyBorder="1" applyAlignment="1">
      <alignment horizontal="center"/>
    </xf>
    <xf numFmtId="0" fontId="9" fillId="8" borderId="4" xfId="0" applyNumberFormat="1" applyFont="1" applyFill="1" applyBorder="1" applyAlignment="1">
      <alignment horizontal="center"/>
    </xf>
    <xf numFmtId="0" fontId="11" fillId="8" borderId="4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" fontId="10" fillId="3" borderId="1" xfId="0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164" fontId="10" fillId="3" borderId="5" xfId="0" applyNumberFormat="1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1" fontId="10" fillId="9" borderId="1" xfId="0" applyNumberFormat="1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64" fontId="9" fillId="9" borderId="5" xfId="0" applyNumberFormat="1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10" fillId="9" borderId="4" xfId="0" applyFont="1" applyFill="1" applyBorder="1" applyAlignment="1">
      <alignment horizontal="center"/>
    </xf>
    <xf numFmtId="0" fontId="10" fillId="3" borderId="4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1" fontId="10" fillId="10" borderId="1" xfId="0" applyNumberFormat="1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164" fontId="10" fillId="10" borderId="5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10" fillId="10" borderId="4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49" fontId="10" fillId="0" borderId="1" xfId="0" applyNumberFormat="1" applyFont="1" applyBorder="1" applyAlignment="1">
      <alignment horizontal="center"/>
    </xf>
    <xf numFmtId="1" fontId="9" fillId="10" borderId="1" xfId="0" applyNumberFormat="1" applyFont="1" applyFill="1" applyBorder="1" applyAlignment="1">
      <alignment horizontal="center"/>
    </xf>
    <xf numFmtId="0" fontId="9" fillId="10" borderId="4" xfId="0" applyNumberFormat="1" applyFont="1" applyFill="1" applyBorder="1" applyAlignment="1">
      <alignment horizontal="center"/>
    </xf>
    <xf numFmtId="164" fontId="9" fillId="10" borderId="5" xfId="0" applyNumberFormat="1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1" fontId="10" fillId="11" borderId="1" xfId="0" applyNumberFormat="1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164" fontId="10" fillId="11" borderId="5" xfId="0" applyNumberFormat="1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11" borderId="4" xfId="0" applyNumberFormat="1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1" fontId="10" fillId="12" borderId="1" xfId="0" applyNumberFormat="1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164" fontId="10" fillId="12" borderId="5" xfId="0" applyNumberFormat="1" applyFont="1" applyFill="1" applyBorder="1" applyAlignment="1">
      <alignment horizontal="center"/>
    </xf>
    <xf numFmtId="164" fontId="9" fillId="12" borderId="5" xfId="0" applyNumberFormat="1" applyFont="1" applyFill="1" applyBorder="1" applyAlignment="1">
      <alignment horizontal="center"/>
    </xf>
    <xf numFmtId="0" fontId="9" fillId="12" borderId="4" xfId="0" applyFont="1" applyFill="1" applyBorder="1" applyAlignment="1">
      <alignment horizontal="center"/>
    </xf>
    <xf numFmtId="0" fontId="10" fillId="12" borderId="4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1" fontId="10" fillId="2" borderId="1" xfId="0" applyNumberFormat="1" applyFont="1" applyFill="1" applyBorder="1" applyAlignment="1">
      <alignment horizontal="center"/>
    </xf>
    <xf numFmtId="0" fontId="10" fillId="2" borderId="4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4" fontId="10" fillId="2" borderId="5" xfId="0" applyNumberFormat="1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0" fontId="10" fillId="7" borderId="1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center"/>
    </xf>
    <xf numFmtId="49" fontId="10" fillId="7" borderId="1" xfId="0" applyNumberFormat="1" applyFont="1" applyFill="1" applyBorder="1" applyAlignment="1">
      <alignment horizontal="center"/>
    </xf>
    <xf numFmtId="0" fontId="11" fillId="10" borderId="4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13" borderId="1" xfId="0" applyFont="1" applyFill="1" applyBorder="1" applyAlignment="1">
      <alignment horizontal="center"/>
    </xf>
    <xf numFmtId="1" fontId="9" fillId="13" borderId="1" xfId="0" applyNumberFormat="1" applyFont="1" applyFill="1" applyBorder="1" applyAlignment="1">
      <alignment horizontal="center"/>
    </xf>
    <xf numFmtId="0" fontId="9" fillId="13" borderId="4" xfId="0" applyFont="1" applyFill="1" applyBorder="1" applyAlignment="1">
      <alignment horizontal="center"/>
    </xf>
    <xf numFmtId="164" fontId="9" fillId="13" borderId="5" xfId="0" applyNumberFormat="1" applyFont="1" applyFill="1" applyBorder="1" applyAlignment="1">
      <alignment horizontal="center"/>
    </xf>
    <xf numFmtId="0" fontId="9" fillId="13" borderId="6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1" fontId="9" fillId="14" borderId="1" xfId="0" applyNumberFormat="1" applyFont="1" applyFill="1" applyBorder="1" applyAlignment="1">
      <alignment horizontal="center"/>
    </xf>
    <xf numFmtId="164" fontId="9" fillId="14" borderId="5" xfId="0" applyNumberFormat="1" applyFont="1" applyFill="1" applyBorder="1" applyAlignment="1">
      <alignment horizontal="center"/>
    </xf>
    <xf numFmtId="0" fontId="11" fillId="14" borderId="1" xfId="0" applyNumberFormat="1" applyFont="1" applyFill="1" applyBorder="1" applyAlignment="1">
      <alignment horizontal="center"/>
    </xf>
    <xf numFmtId="0" fontId="11" fillId="14" borderId="4" xfId="0" applyNumberFormat="1" applyFont="1" applyFill="1" applyBorder="1" applyAlignment="1">
      <alignment horizontal="center"/>
    </xf>
    <xf numFmtId="164" fontId="10" fillId="14" borderId="5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left"/>
    </xf>
    <xf numFmtId="0" fontId="9" fillId="15" borderId="1" xfId="0" applyFont="1" applyFill="1" applyBorder="1" applyAlignment="1">
      <alignment horizontal="center"/>
    </xf>
    <xf numFmtId="1" fontId="9" fillId="15" borderId="1" xfId="0" applyNumberFormat="1" applyFont="1" applyFill="1" applyBorder="1" applyAlignment="1">
      <alignment horizontal="center"/>
    </xf>
    <xf numFmtId="0" fontId="9" fillId="15" borderId="4" xfId="0" applyNumberFormat="1" applyFont="1" applyFill="1" applyBorder="1" applyAlignment="1">
      <alignment horizontal="center"/>
    </xf>
    <xf numFmtId="164" fontId="9" fillId="15" borderId="5" xfId="0" applyNumberFormat="1" applyFont="1" applyFill="1" applyBorder="1" applyAlignment="1">
      <alignment horizontal="center"/>
    </xf>
    <xf numFmtId="0" fontId="11" fillId="2" borderId="4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" fontId="9" fillId="9" borderId="1" xfId="0" applyNumberFormat="1" applyFont="1" applyFill="1" applyBorder="1" applyAlignment="1">
      <alignment horizontal="center"/>
    </xf>
    <xf numFmtId="0" fontId="9" fillId="9" borderId="4" xfId="0" applyNumberFormat="1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1" fontId="9" fillId="17" borderId="1" xfId="0" applyNumberFormat="1" applyFont="1" applyFill="1" applyBorder="1" applyAlignment="1">
      <alignment horizontal="center"/>
    </xf>
    <xf numFmtId="0" fontId="9" fillId="17" borderId="4" xfId="0" applyFont="1" applyFill="1" applyBorder="1" applyAlignment="1">
      <alignment horizontal="center"/>
    </xf>
    <xf numFmtId="164" fontId="9" fillId="17" borderId="5" xfId="0" applyNumberFormat="1" applyFont="1" applyFill="1" applyBorder="1" applyAlignment="1">
      <alignment horizontal="center"/>
    </xf>
    <xf numFmtId="0" fontId="9" fillId="17" borderId="4" xfId="0" applyNumberFormat="1" applyFont="1" applyFill="1" applyBorder="1" applyAlignment="1">
      <alignment horizontal="center"/>
    </xf>
    <xf numFmtId="0" fontId="9" fillId="17" borderId="1" xfId="0" applyNumberFormat="1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1" fontId="9" fillId="18" borderId="1" xfId="0" applyNumberFormat="1" applyFont="1" applyFill="1" applyBorder="1" applyAlignment="1">
      <alignment horizontal="center"/>
    </xf>
    <xf numFmtId="164" fontId="9" fillId="18" borderId="5" xfId="0" applyNumberFormat="1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9" fillId="18" borderId="4" xfId="0" applyNumberFormat="1" applyFont="1" applyFill="1" applyBorder="1" applyAlignment="1">
      <alignment horizontal="center"/>
    </xf>
    <xf numFmtId="0" fontId="9" fillId="0" borderId="4" xfId="0" applyNumberFormat="1" applyFont="1" applyFill="1" applyBorder="1" applyAlignment="1">
      <alignment horizontal="center"/>
    </xf>
    <xf numFmtId="0" fontId="9" fillId="26" borderId="1" xfId="0" applyFont="1" applyFill="1" applyBorder="1" applyAlignment="1">
      <alignment horizontal="center"/>
    </xf>
    <xf numFmtId="1" fontId="9" fillId="26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64" fontId="9" fillId="26" borderId="5" xfId="0" applyNumberFormat="1" applyFont="1" applyFill="1" applyBorder="1" applyAlignment="1">
      <alignment horizontal="center"/>
    </xf>
    <xf numFmtId="0" fontId="9" fillId="26" borderId="4" xfId="0" applyNumberFormat="1" applyFont="1" applyFill="1" applyBorder="1" applyAlignment="1">
      <alignment horizontal="center"/>
    </xf>
    <xf numFmtId="0" fontId="9" fillId="26" borderId="4" xfId="0" applyFont="1" applyFill="1" applyBorder="1" applyAlignment="1">
      <alignment horizontal="center"/>
    </xf>
    <xf numFmtId="0" fontId="10" fillId="20" borderId="1" xfId="0" applyFont="1" applyFill="1" applyBorder="1" applyAlignment="1">
      <alignment horizontal="center"/>
    </xf>
    <xf numFmtId="1" fontId="10" fillId="20" borderId="1" xfId="0" applyNumberFormat="1" applyFont="1" applyFill="1" applyBorder="1" applyAlignment="1">
      <alignment horizontal="center"/>
    </xf>
    <xf numFmtId="0" fontId="10" fillId="20" borderId="4" xfId="0" applyNumberFormat="1" applyFont="1" applyFill="1" applyBorder="1" applyAlignment="1">
      <alignment horizontal="center"/>
    </xf>
    <xf numFmtId="164" fontId="10" fillId="20" borderId="5" xfId="0" applyNumberFormat="1" applyFont="1" applyFill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1" fillId="20" borderId="1" xfId="0" applyNumberFormat="1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1" fontId="9" fillId="20" borderId="1" xfId="0" applyNumberFormat="1" applyFont="1" applyFill="1" applyBorder="1" applyAlignment="1">
      <alignment horizontal="center"/>
    </xf>
    <xf numFmtId="0" fontId="9" fillId="20" borderId="4" xfId="0" applyNumberFormat="1" applyFont="1" applyFill="1" applyBorder="1" applyAlignment="1">
      <alignment horizontal="center"/>
    </xf>
    <xf numFmtId="164" fontId="9" fillId="20" borderId="5" xfId="0" applyNumberFormat="1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9" fillId="2" borderId="4" xfId="0" applyNumberFormat="1" applyFont="1" applyFill="1" applyBorder="1" applyAlignment="1">
      <alignment horizontal="center"/>
    </xf>
    <xf numFmtId="0" fontId="11" fillId="8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left"/>
    </xf>
    <xf numFmtId="0" fontId="9" fillId="13" borderId="4" xfId="0" applyNumberFormat="1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1" fontId="10" fillId="13" borderId="1" xfId="0" applyNumberFormat="1" applyFont="1" applyFill="1" applyBorder="1" applyAlignment="1">
      <alignment horizontal="center"/>
    </xf>
    <xf numFmtId="0" fontId="12" fillId="13" borderId="4" xfId="0" applyFont="1" applyFill="1" applyBorder="1" applyAlignment="1">
      <alignment horizontal="center"/>
    </xf>
    <xf numFmtId="164" fontId="10" fillId="13" borderId="5" xfId="0" applyNumberFormat="1" applyFont="1" applyFill="1" applyBorder="1" applyAlignment="1">
      <alignment horizontal="center"/>
    </xf>
    <xf numFmtId="0" fontId="10" fillId="13" borderId="4" xfId="0" applyFont="1" applyFill="1" applyBorder="1" applyAlignment="1">
      <alignment horizontal="center"/>
    </xf>
    <xf numFmtId="0" fontId="10" fillId="21" borderId="1" xfId="0" applyFont="1" applyFill="1" applyBorder="1" applyAlignment="1">
      <alignment horizontal="center"/>
    </xf>
    <xf numFmtId="1" fontId="10" fillId="21" borderId="1" xfId="0" applyNumberFormat="1" applyFont="1" applyFill="1" applyBorder="1" applyAlignment="1">
      <alignment horizontal="center"/>
    </xf>
    <xf numFmtId="0" fontId="10" fillId="21" borderId="4" xfId="0" applyNumberFormat="1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/>
    </xf>
    <xf numFmtId="164" fontId="10" fillId="21" borderId="5" xfId="0" applyNumberFormat="1" applyFont="1" applyFill="1" applyBorder="1" applyAlignment="1">
      <alignment horizontal="center"/>
    </xf>
    <xf numFmtId="0" fontId="9" fillId="21" borderId="4" xfId="0" applyFont="1" applyFill="1" applyBorder="1" applyAlignment="1">
      <alignment horizontal="center"/>
    </xf>
    <xf numFmtId="164" fontId="9" fillId="21" borderId="5" xfId="0" applyNumberFormat="1" applyFont="1" applyFill="1" applyBorder="1" applyAlignment="1">
      <alignment horizontal="center"/>
    </xf>
    <xf numFmtId="1" fontId="9" fillId="21" borderId="1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9" fillId="22" borderId="1" xfId="0" applyFont="1" applyFill="1" applyBorder="1" applyAlignment="1">
      <alignment horizontal="center"/>
    </xf>
    <xf numFmtId="1" fontId="9" fillId="22" borderId="1" xfId="0" applyNumberFormat="1" applyFont="1" applyFill="1" applyBorder="1" applyAlignment="1">
      <alignment horizontal="center"/>
    </xf>
    <xf numFmtId="0" fontId="9" fillId="22" borderId="4" xfId="0" applyFont="1" applyFill="1" applyBorder="1" applyAlignment="1">
      <alignment horizontal="center"/>
    </xf>
    <xf numFmtId="164" fontId="9" fillId="22" borderId="5" xfId="0" applyNumberFormat="1" applyFont="1" applyFill="1" applyBorder="1" applyAlignment="1">
      <alignment horizontal="center"/>
    </xf>
    <xf numFmtId="0" fontId="10" fillId="22" borderId="4" xfId="0" applyFont="1" applyFill="1" applyBorder="1" applyAlignment="1">
      <alignment horizontal="center"/>
    </xf>
    <xf numFmtId="0" fontId="9" fillId="22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0" fillId="18" borderId="1" xfId="0" applyFont="1" applyFill="1" applyBorder="1" applyAlignment="1">
      <alignment horizontal="center"/>
    </xf>
    <xf numFmtId="1" fontId="10" fillId="18" borderId="1" xfId="0" applyNumberFormat="1" applyFont="1" applyFill="1" applyBorder="1" applyAlignment="1">
      <alignment horizontal="center"/>
    </xf>
    <xf numFmtId="0" fontId="10" fillId="18" borderId="4" xfId="0" applyNumberFormat="1" applyFont="1" applyFill="1" applyBorder="1" applyAlignment="1">
      <alignment horizontal="center"/>
    </xf>
    <xf numFmtId="164" fontId="10" fillId="18" borderId="5" xfId="0" applyNumberFormat="1" applyFont="1" applyFill="1" applyBorder="1" applyAlignment="1">
      <alignment horizontal="center"/>
    </xf>
    <xf numFmtId="1" fontId="10" fillId="18" borderId="4" xfId="0" applyNumberFormat="1" applyFont="1" applyFill="1" applyBorder="1" applyAlignment="1">
      <alignment horizontal="center"/>
    </xf>
    <xf numFmtId="0" fontId="10" fillId="23" borderId="1" xfId="0" applyFont="1" applyFill="1" applyBorder="1" applyAlignment="1">
      <alignment horizontal="center"/>
    </xf>
    <xf numFmtId="1" fontId="10" fillId="23" borderId="1" xfId="0" applyNumberFormat="1" applyFont="1" applyFill="1" applyBorder="1" applyAlignment="1">
      <alignment horizontal="center"/>
    </xf>
    <xf numFmtId="49" fontId="10" fillId="23" borderId="4" xfId="0" applyNumberFormat="1" applyFont="1" applyFill="1" applyBorder="1" applyAlignment="1">
      <alignment horizontal="center"/>
    </xf>
    <xf numFmtId="164" fontId="10" fillId="23" borderId="5" xfId="0" applyNumberFormat="1" applyFont="1" applyFill="1" applyBorder="1" applyAlignment="1">
      <alignment horizontal="center"/>
    </xf>
    <xf numFmtId="0" fontId="9" fillId="23" borderId="4" xfId="0" applyFont="1" applyFill="1" applyBorder="1" applyAlignment="1">
      <alignment horizontal="center"/>
    </xf>
    <xf numFmtId="164" fontId="9" fillId="23" borderId="5" xfId="0" applyNumberFormat="1" applyFont="1" applyFill="1" applyBorder="1" applyAlignment="1">
      <alignment horizontal="center"/>
    </xf>
    <xf numFmtId="0" fontId="10" fillId="23" borderId="4" xfId="0" applyFont="1" applyFill="1" applyBorder="1" applyAlignment="1">
      <alignment horizontal="center"/>
    </xf>
    <xf numFmtId="0" fontId="9" fillId="23" borderId="1" xfId="0" applyFont="1" applyFill="1" applyBorder="1" applyAlignment="1">
      <alignment horizontal="center"/>
    </xf>
    <xf numFmtId="0" fontId="10" fillId="23" borderId="1" xfId="0" applyNumberFormat="1" applyFont="1" applyFill="1" applyBorder="1" applyAlignment="1">
      <alignment horizontal="center"/>
    </xf>
    <xf numFmtId="1" fontId="9" fillId="23" borderId="1" xfId="0" applyNumberFormat="1" applyFont="1" applyFill="1" applyBorder="1" applyAlignment="1">
      <alignment horizontal="center"/>
    </xf>
    <xf numFmtId="0" fontId="9" fillId="23" borderId="4" xfId="0" applyNumberFormat="1" applyFont="1" applyFill="1" applyBorder="1" applyAlignment="1">
      <alignment horizontal="center"/>
    </xf>
    <xf numFmtId="0" fontId="11" fillId="9" borderId="4" xfId="0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11" fillId="9" borderId="4" xfId="0" applyNumberFormat="1" applyFont="1" applyFill="1" applyBorder="1" applyAlignment="1">
      <alignment horizontal="center"/>
    </xf>
    <xf numFmtId="0" fontId="10" fillId="16" borderId="4" xfId="0" applyNumberFormat="1" applyFont="1" applyFill="1" applyBorder="1" applyAlignment="1">
      <alignment horizontal="center"/>
    </xf>
    <xf numFmtId="0" fontId="9" fillId="16" borderId="4" xfId="0" applyFont="1" applyFill="1" applyBorder="1" applyAlignment="1">
      <alignment horizontal="center" vertical="center" wrapText="1"/>
    </xf>
    <xf numFmtId="0" fontId="12" fillId="17" borderId="4" xfId="0" applyFont="1" applyFill="1" applyBorder="1" applyAlignment="1">
      <alignment horizontal="center"/>
    </xf>
    <xf numFmtId="49" fontId="10" fillId="10" borderId="1" xfId="0" applyNumberFormat="1" applyFont="1" applyFill="1" applyBorder="1" applyAlignment="1">
      <alignment horizontal="center"/>
    </xf>
    <xf numFmtId="0" fontId="9" fillId="10" borderId="1" xfId="0" applyNumberFormat="1" applyFont="1" applyFill="1" applyBorder="1" applyAlignment="1">
      <alignment horizontal="center"/>
    </xf>
    <xf numFmtId="0" fontId="12" fillId="10" borderId="4" xfId="0" applyFont="1" applyFill="1" applyBorder="1" applyAlignment="1">
      <alignment horizontal="center"/>
    </xf>
    <xf numFmtId="0" fontId="12" fillId="10" borderId="4" xfId="0" applyNumberFormat="1" applyFont="1" applyFill="1" applyBorder="1" applyAlignment="1">
      <alignment horizontal="center"/>
    </xf>
    <xf numFmtId="0" fontId="10" fillId="18" borderId="4" xfId="0" applyFont="1" applyFill="1" applyBorder="1" applyAlignment="1">
      <alignment horizontal="center"/>
    </xf>
    <xf numFmtId="0" fontId="11" fillId="18" borderId="4" xfId="0" applyNumberFormat="1" applyFont="1" applyFill="1" applyBorder="1" applyAlignment="1">
      <alignment horizontal="center"/>
    </xf>
    <xf numFmtId="0" fontId="9" fillId="24" borderId="1" xfId="0" applyFont="1" applyFill="1" applyBorder="1" applyAlignment="1">
      <alignment horizontal="center"/>
    </xf>
    <xf numFmtId="1" fontId="9" fillId="24" borderId="1" xfId="0" applyNumberFormat="1" applyFont="1" applyFill="1" applyBorder="1" applyAlignment="1">
      <alignment horizontal="center"/>
    </xf>
    <xf numFmtId="0" fontId="9" fillId="24" borderId="4" xfId="0" applyFont="1" applyFill="1" applyBorder="1" applyAlignment="1">
      <alignment horizontal="center"/>
    </xf>
    <xf numFmtId="164" fontId="9" fillId="24" borderId="5" xfId="0" applyNumberFormat="1" applyFont="1" applyFill="1" applyBorder="1" applyAlignment="1">
      <alignment horizontal="center"/>
    </xf>
    <xf numFmtId="0" fontId="9" fillId="24" borderId="4" xfId="0" applyNumberFormat="1" applyFont="1" applyFill="1" applyBorder="1" applyAlignment="1">
      <alignment horizontal="center"/>
    </xf>
    <xf numFmtId="0" fontId="10" fillId="8" borderId="4" xfId="0" applyNumberFormat="1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1" fontId="10" fillId="15" borderId="1" xfId="0" applyNumberFormat="1" applyFont="1" applyFill="1" applyBorder="1" applyAlignment="1">
      <alignment horizontal="center"/>
    </xf>
    <xf numFmtId="0" fontId="10" fillId="15" borderId="4" xfId="0" applyNumberFormat="1" applyFont="1" applyFill="1" applyBorder="1" applyAlignment="1">
      <alignment horizontal="center"/>
    </xf>
    <xf numFmtId="0" fontId="13" fillId="0" borderId="0" xfId="0" applyFont="1"/>
    <xf numFmtId="0" fontId="9" fillId="15" borderId="4" xfId="0" applyFont="1" applyFill="1" applyBorder="1" applyAlignment="1">
      <alignment horizontal="center"/>
    </xf>
    <xf numFmtId="0" fontId="10" fillId="15" borderId="1" xfId="0" applyNumberFormat="1" applyFont="1" applyFill="1" applyBorder="1" applyAlignment="1">
      <alignment horizontal="center"/>
    </xf>
    <xf numFmtId="0" fontId="10" fillId="25" borderId="1" xfId="0" applyFont="1" applyFill="1" applyBorder="1" applyAlignment="1">
      <alignment horizontal="center"/>
    </xf>
    <xf numFmtId="1" fontId="9" fillId="25" borderId="1" xfId="0" applyNumberFormat="1" applyFont="1" applyFill="1" applyBorder="1" applyAlignment="1">
      <alignment horizontal="center"/>
    </xf>
    <xf numFmtId="0" fontId="9" fillId="25" borderId="4" xfId="0" applyNumberFormat="1" applyFont="1" applyFill="1" applyBorder="1" applyAlignment="1">
      <alignment horizontal="center"/>
    </xf>
    <xf numFmtId="164" fontId="9" fillId="25" borderId="5" xfId="0" applyNumberFormat="1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5" borderId="4" xfId="0" applyFont="1" applyFill="1" applyBorder="1" applyAlignment="1">
      <alignment horizontal="center"/>
    </xf>
    <xf numFmtId="49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0" fillId="9" borderId="4" xfId="0" applyNumberFormat="1" applyFont="1" applyFill="1" applyBorder="1" applyAlignment="1">
      <alignment horizontal="center"/>
    </xf>
    <xf numFmtId="0" fontId="10" fillId="9" borderId="1" xfId="0" applyNumberFormat="1" applyFont="1" applyFill="1" applyBorder="1" applyAlignment="1">
      <alignment horizontal="center"/>
    </xf>
    <xf numFmtId="164" fontId="10" fillId="9" borderId="5" xfId="0" applyNumberFormat="1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1" fontId="10" fillId="17" borderId="1" xfId="0" applyNumberFormat="1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164" fontId="10" fillId="17" borderId="5" xfId="0" applyNumberFormat="1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/>
    </xf>
    <xf numFmtId="0" fontId="11" fillId="10" borderId="0" xfId="0" applyNumberFormat="1" applyFont="1" applyFill="1" applyBorder="1" applyAlignment="1">
      <alignment horizontal="center"/>
    </xf>
    <xf numFmtId="49" fontId="9" fillId="7" borderId="1" xfId="0" applyNumberFormat="1" applyFont="1" applyFill="1" applyBorder="1" applyAlignment="1">
      <alignment horizontal="left"/>
    </xf>
    <xf numFmtId="0" fontId="10" fillId="26" borderId="1" xfId="0" applyFont="1" applyFill="1" applyBorder="1" applyAlignment="1">
      <alignment horizontal="center"/>
    </xf>
    <xf numFmtId="1" fontId="10" fillId="26" borderId="1" xfId="0" applyNumberFormat="1" applyFont="1" applyFill="1" applyBorder="1" applyAlignment="1">
      <alignment horizontal="center"/>
    </xf>
    <xf numFmtId="0" fontId="11" fillId="26" borderId="1" xfId="0" applyFont="1" applyFill="1" applyBorder="1" applyAlignment="1">
      <alignment horizontal="center"/>
    </xf>
    <xf numFmtId="164" fontId="10" fillId="26" borderId="5" xfId="0" applyNumberFormat="1" applyFont="1" applyFill="1" applyBorder="1" applyAlignment="1">
      <alignment horizontal="center"/>
    </xf>
    <xf numFmtId="0" fontId="10" fillId="26" borderId="4" xfId="0" applyNumberFormat="1" applyFont="1" applyFill="1" applyBorder="1" applyAlignment="1">
      <alignment horizontal="center"/>
    </xf>
    <xf numFmtId="0" fontId="16" fillId="26" borderId="4" xfId="0" applyFont="1" applyFill="1" applyBorder="1" applyAlignment="1">
      <alignment horizontal="center"/>
    </xf>
    <xf numFmtId="0" fontId="17" fillId="3" borderId="1" xfId="0" applyFont="1" applyFill="1" applyBorder="1" applyAlignment="1">
      <alignment horizontal="center"/>
    </xf>
    <xf numFmtId="1" fontId="17" fillId="3" borderId="1" xfId="0" applyNumberFormat="1" applyFont="1" applyFill="1" applyBorder="1" applyAlignment="1">
      <alignment horizontal="center"/>
    </xf>
    <xf numFmtId="0" fontId="17" fillId="16" borderId="1" xfId="0" applyFont="1" applyFill="1" applyBorder="1" applyAlignment="1">
      <alignment horizontal="center"/>
    </xf>
    <xf numFmtId="1" fontId="17" fillId="16" borderId="1" xfId="0" applyNumberFormat="1" applyFont="1" applyFill="1" applyBorder="1" applyAlignment="1">
      <alignment horizontal="center"/>
    </xf>
    <xf numFmtId="0" fontId="11" fillId="16" borderId="4" xfId="0" applyNumberFormat="1" applyFont="1" applyFill="1" applyBorder="1" applyAlignment="1">
      <alignment horizontal="center"/>
    </xf>
    <xf numFmtId="164" fontId="9" fillId="16" borderId="5" xfId="0" applyNumberFormat="1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1" fontId="18" fillId="0" borderId="1" xfId="0" applyNumberFormat="1" applyFont="1" applyFill="1" applyBorder="1" applyAlignment="1">
      <alignment horizontal="center"/>
    </xf>
    <xf numFmtId="164" fontId="10" fillId="0" borderId="5" xfId="0" applyNumberFormat="1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center"/>
    </xf>
    <xf numFmtId="164" fontId="9" fillId="0" borderId="5" xfId="0" applyNumberFormat="1" applyFont="1" applyBorder="1" applyAlignment="1">
      <alignment horizontal="center"/>
    </xf>
    <xf numFmtId="164" fontId="9" fillId="0" borderId="5" xfId="0" applyNumberFormat="1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7" borderId="4" xfId="0" applyNumberFormat="1" applyFont="1" applyFill="1" applyBorder="1" applyAlignment="1">
      <alignment horizontal="center"/>
    </xf>
    <xf numFmtId="164" fontId="10" fillId="7" borderId="5" xfId="0" applyNumberFormat="1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7" borderId="4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 vertical="center"/>
    </xf>
    <xf numFmtId="0" fontId="9" fillId="27" borderId="7" xfId="0" applyFont="1" applyFill="1" applyBorder="1" applyAlignment="1">
      <alignment horizontal="center"/>
    </xf>
    <xf numFmtId="1" fontId="9" fillId="27" borderId="7" xfId="0" applyNumberFormat="1" applyFont="1" applyFill="1" applyBorder="1" applyAlignment="1">
      <alignment horizontal="center"/>
    </xf>
    <xf numFmtId="0" fontId="9" fillId="27" borderId="0" xfId="0" applyFont="1" applyFill="1" applyAlignment="1">
      <alignment horizontal="center"/>
    </xf>
    <xf numFmtId="0" fontId="9" fillId="0" borderId="7" xfId="0" applyFont="1" applyFill="1" applyBorder="1" applyAlignment="1">
      <alignment horizontal="center"/>
    </xf>
    <xf numFmtId="164" fontId="9" fillId="27" borderId="8" xfId="0" applyNumberFormat="1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10" fillId="27" borderId="1" xfId="0" applyFont="1" applyFill="1" applyBorder="1" applyAlignment="1">
      <alignment horizontal="center"/>
    </xf>
    <xf numFmtId="0" fontId="10" fillId="27" borderId="4" xfId="0" applyNumberFormat="1" applyFont="1" applyFill="1" applyBorder="1" applyAlignment="1">
      <alignment horizontal="center"/>
    </xf>
    <xf numFmtId="164" fontId="9" fillId="27" borderId="5" xfId="0" applyNumberFormat="1" applyFont="1" applyFill="1" applyBorder="1" applyAlignment="1">
      <alignment horizontal="center"/>
    </xf>
    <xf numFmtId="0" fontId="10" fillId="27" borderId="4" xfId="0" applyFont="1" applyFill="1" applyBorder="1" applyAlignment="1">
      <alignment horizontal="center"/>
    </xf>
    <xf numFmtId="164" fontId="10" fillId="27" borderId="5" xfId="0" applyNumberFormat="1" applyFont="1" applyFill="1" applyBorder="1" applyAlignment="1">
      <alignment horizontal="center"/>
    </xf>
    <xf numFmtId="0" fontId="11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4" fontId="10" fillId="0" borderId="5" xfId="0" applyNumberFormat="1" applyFont="1" applyBorder="1" applyAlignment="1">
      <alignment horizontal="center"/>
    </xf>
    <xf numFmtId="1" fontId="10" fillId="7" borderId="1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9" fillId="28" borderId="1" xfId="0" applyFont="1" applyFill="1" applyBorder="1" applyAlignment="1">
      <alignment horizontal="center"/>
    </xf>
    <xf numFmtId="1" fontId="9" fillId="28" borderId="1" xfId="0" applyNumberFormat="1" applyFont="1" applyFill="1" applyBorder="1" applyAlignment="1">
      <alignment horizontal="center"/>
    </xf>
    <xf numFmtId="0" fontId="9" fillId="28" borderId="4" xfId="0" applyFont="1" applyFill="1" applyBorder="1" applyAlignment="1">
      <alignment horizontal="center"/>
    </xf>
    <xf numFmtId="164" fontId="10" fillId="28" borderId="5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1" fontId="9" fillId="29" borderId="1" xfId="0" applyNumberFormat="1" applyFont="1" applyFill="1" applyBorder="1" applyAlignment="1">
      <alignment horizontal="center"/>
    </xf>
    <xf numFmtId="0" fontId="9" fillId="29" borderId="4" xfId="0" applyFont="1" applyFill="1" applyBorder="1" applyAlignment="1">
      <alignment horizontal="center"/>
    </xf>
    <xf numFmtId="164" fontId="10" fillId="29" borderId="5" xfId="0" applyNumberFormat="1" applyFont="1" applyFill="1" applyBorder="1" applyAlignment="1">
      <alignment horizontal="center"/>
    </xf>
    <xf numFmtId="49" fontId="20" fillId="0" borderId="1" xfId="0" applyNumberFormat="1" applyFont="1" applyBorder="1" applyAlignment="1">
      <alignment horizontal="center" vertical="center"/>
    </xf>
    <xf numFmtId="0" fontId="9" fillId="20" borderId="4" xfId="0" applyFont="1" applyFill="1" applyBorder="1" applyAlignment="1">
      <alignment horizontal="center"/>
    </xf>
    <xf numFmtId="49" fontId="20" fillId="0" borderId="1" xfId="0" applyNumberFormat="1" applyFont="1" applyFill="1" applyBorder="1" applyAlignment="1">
      <alignment horizontal="center" vertical="center"/>
    </xf>
    <xf numFmtId="164" fontId="10" fillId="25" borderId="5" xfId="0" applyNumberFormat="1" applyFont="1" applyFill="1" applyBorder="1" applyAlignment="1">
      <alignment horizontal="center"/>
    </xf>
    <xf numFmtId="164" fontId="10" fillId="24" borderId="5" xfId="0" applyNumberFormat="1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left"/>
    </xf>
    <xf numFmtId="0" fontId="9" fillId="19" borderId="1" xfId="0" applyFont="1" applyFill="1" applyBorder="1" applyAlignment="1">
      <alignment horizontal="center"/>
    </xf>
    <xf numFmtId="1" fontId="9" fillId="19" borderId="1" xfId="0" applyNumberFormat="1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164" fontId="10" fillId="19" borderId="5" xfId="0" applyNumberFormat="1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left"/>
    </xf>
    <xf numFmtId="49" fontId="20" fillId="0" borderId="0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left"/>
    </xf>
    <xf numFmtId="164" fontId="10" fillId="0" borderId="1" xfId="0" applyNumberFormat="1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66" fontId="10" fillId="0" borderId="5" xfId="0" applyNumberFormat="1" applyFont="1" applyFill="1" applyBorder="1" applyAlignment="1">
      <alignment horizontal="center"/>
    </xf>
    <xf numFmtId="49" fontId="10" fillId="28" borderId="1" xfId="0" applyNumberFormat="1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9" fillId="0" borderId="1" xfId="0" applyFont="1" applyBorder="1"/>
    <xf numFmtId="0" fontId="20" fillId="41" borderId="12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left"/>
    </xf>
    <xf numFmtId="164" fontId="9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/>
    <xf numFmtId="0" fontId="9" fillId="0" borderId="0" xfId="0" applyFont="1"/>
    <xf numFmtId="169" fontId="5" fillId="39" borderId="3" xfId="0" applyNumberFormat="1" applyFont="1" applyFill="1" applyBorder="1" applyAlignment="1" applyProtection="1">
      <alignment horizontal="left" vertical="center" textRotation="90" wrapText="1"/>
      <protection locked="0"/>
    </xf>
    <xf numFmtId="174" fontId="5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1" fontId="9" fillId="3" borderId="4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vertical="center" wrapText="1"/>
    </xf>
    <xf numFmtId="0" fontId="9" fillId="38" borderId="0" xfId="0" applyFont="1" applyFill="1"/>
    <xf numFmtId="0" fontId="2" fillId="0" borderId="0" xfId="0" applyFont="1" applyAlignment="1">
      <alignment horizontal="center"/>
    </xf>
    <xf numFmtId="165" fontId="9" fillId="0" borderId="1" xfId="1" applyNumberFormat="1" applyFont="1" applyBorder="1"/>
    <xf numFmtId="43" fontId="9" fillId="0" borderId="1" xfId="1" applyFont="1" applyBorder="1"/>
    <xf numFmtId="2" fontId="9" fillId="0" borderId="0" xfId="0" applyNumberFormat="1" applyFont="1"/>
    <xf numFmtId="167" fontId="22" fillId="0" borderId="0" xfId="0" applyNumberFormat="1" applyFont="1"/>
    <xf numFmtId="0" fontId="22" fillId="0" borderId="0" xfId="0" applyFont="1"/>
    <xf numFmtId="168" fontId="22" fillId="0" borderId="0" xfId="0" applyNumberFormat="1" applyFont="1"/>
    <xf numFmtId="169" fontId="22" fillId="0" borderId="0" xfId="0" applyNumberFormat="1" applyFont="1" applyAlignment="1">
      <alignment horizontal="left"/>
    </xf>
    <xf numFmtId="173" fontId="22" fillId="0" borderId="0" xfId="0" applyNumberFormat="1" applyFont="1"/>
    <xf numFmtId="170" fontId="16" fillId="0" borderId="0" xfId="0" applyNumberFormat="1" applyFont="1" applyBorder="1" applyProtection="1">
      <protection locked="0"/>
    </xf>
    <xf numFmtId="1" fontId="16" fillId="0" borderId="0" xfId="0" applyNumberFormat="1" applyFont="1" applyBorder="1" applyProtection="1">
      <protection locked="0"/>
    </xf>
    <xf numFmtId="171" fontId="16" fillId="0" borderId="0" xfId="0" applyNumberFormat="1" applyFont="1" applyBorder="1" applyProtection="1">
      <protection locked="0"/>
    </xf>
    <xf numFmtId="169" fontId="16" fillId="0" borderId="0" xfId="0" applyNumberFormat="1" applyFont="1" applyBorder="1" applyProtection="1">
      <protection locked="0"/>
    </xf>
    <xf numFmtId="49" fontId="16" fillId="0" borderId="0" xfId="0" applyNumberFormat="1" applyFont="1" applyBorder="1" applyProtection="1">
      <protection locked="0"/>
    </xf>
    <xf numFmtId="167" fontId="16" fillId="0" borderId="0" xfId="0" applyNumberFormat="1" applyFont="1" applyBorder="1" applyProtection="1">
      <protection locked="0"/>
    </xf>
    <xf numFmtId="168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0" fontId="10" fillId="0" borderId="0" xfId="0" applyFont="1"/>
    <xf numFmtId="2" fontId="10" fillId="0" borderId="0" xfId="0" applyNumberFormat="1" applyFont="1"/>
    <xf numFmtId="167" fontId="16" fillId="0" borderId="0" xfId="0" applyNumberFormat="1" applyFont="1"/>
    <xf numFmtId="168" fontId="16" fillId="0" borderId="0" xfId="0" applyNumberFormat="1" applyFont="1"/>
    <xf numFmtId="169" fontId="16" fillId="0" borderId="0" xfId="0" applyNumberFormat="1" applyFont="1" applyAlignment="1">
      <alignment horizontal="left"/>
    </xf>
    <xf numFmtId="173" fontId="16" fillId="0" borderId="0" xfId="0" applyNumberFormat="1" applyFont="1"/>
    <xf numFmtId="0" fontId="16" fillId="0" borderId="0" xfId="0" applyFont="1"/>
    <xf numFmtId="169" fontId="22" fillId="0" borderId="0" xfId="0" quotePrefix="1" applyNumberFormat="1" applyFont="1" applyAlignment="1">
      <alignment horizontal="left"/>
    </xf>
    <xf numFmtId="0" fontId="9" fillId="0" borderId="0" xfId="0" applyFont="1" applyBorder="1"/>
    <xf numFmtId="2" fontId="9" fillId="0" borderId="0" xfId="0" applyNumberFormat="1" applyFont="1" applyBorder="1"/>
    <xf numFmtId="168" fontId="22" fillId="0" borderId="0" xfId="0" applyNumberFormat="1" applyFont="1" applyBorder="1"/>
    <xf numFmtId="169" fontId="22" fillId="0" borderId="0" xfId="0" applyNumberFormat="1" applyFont="1" applyBorder="1" applyAlignment="1">
      <alignment horizontal="left"/>
    </xf>
    <xf numFmtId="173" fontId="22" fillId="0" borderId="0" xfId="0" applyNumberFormat="1" applyFont="1" applyBorder="1"/>
    <xf numFmtId="0" fontId="22" fillId="0" borderId="0" xfId="0" applyFont="1" applyBorder="1"/>
    <xf numFmtId="0" fontId="9" fillId="0" borderId="0" xfId="0" applyFont="1" applyAlignment="1">
      <alignment horizontal="left"/>
    </xf>
    <xf numFmtId="1" fontId="9" fillId="0" borderId="0" xfId="0" applyNumberFormat="1" applyFont="1" applyAlignment="1">
      <alignment horizontal="left"/>
    </xf>
    <xf numFmtId="0" fontId="9" fillId="0" borderId="0" xfId="0" applyFont="1" applyFill="1" applyAlignment="1">
      <alignment horizontal="center"/>
    </xf>
    <xf numFmtId="0" fontId="9" fillId="0" borderId="0" xfId="0" applyFont="1" applyAlignment="1"/>
    <xf numFmtId="165" fontId="9" fillId="0" borderId="0" xfId="0" applyNumberFormat="1" applyFont="1"/>
    <xf numFmtId="43" fontId="2" fillId="0" borderId="0" xfId="1" applyFont="1"/>
    <xf numFmtId="43" fontId="9" fillId="0" borderId="0" xfId="0" applyNumberFormat="1" applyFont="1"/>
    <xf numFmtId="43" fontId="2" fillId="0" borderId="0" xfId="0" applyNumberFormat="1" applyFont="1"/>
    <xf numFmtId="167" fontId="9" fillId="0" borderId="0" xfId="0" applyNumberFormat="1" applyFont="1"/>
    <xf numFmtId="168" fontId="9" fillId="0" borderId="0" xfId="0" applyNumberFormat="1" applyFont="1"/>
    <xf numFmtId="169" fontId="9" fillId="0" borderId="0" xfId="0" applyNumberFormat="1" applyFont="1" applyAlignment="1">
      <alignment horizontal="left"/>
    </xf>
    <xf numFmtId="174" fontId="9" fillId="0" borderId="0" xfId="0" applyNumberFormat="1" applyFont="1"/>
    <xf numFmtId="169" fontId="9" fillId="0" borderId="0" xfId="0" applyNumberFormat="1" applyFont="1"/>
    <xf numFmtId="0" fontId="23" fillId="0" borderId="0" xfId="0" applyFont="1" applyBorder="1" applyAlignment="1">
      <alignment wrapText="1"/>
    </xf>
    <xf numFmtId="0" fontId="23" fillId="0" borderId="1" xfId="0" applyFont="1" applyBorder="1" applyAlignment="1">
      <alignment horizontal="center" wrapText="1"/>
    </xf>
    <xf numFmtId="0" fontId="23" fillId="2" borderId="1" xfId="0" applyFont="1" applyFill="1" applyBorder="1" applyAlignment="1">
      <alignment horizontal="center" vertical="center" wrapText="1"/>
    </xf>
    <xf numFmtId="1" fontId="23" fillId="2" borderId="1" xfId="0" applyNumberFormat="1" applyFont="1" applyFill="1" applyBorder="1" applyAlignment="1">
      <alignment horizontal="center" vertical="center" wrapText="1"/>
    </xf>
    <xf numFmtId="164" fontId="23" fillId="2" borderId="1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30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31" borderId="1" xfId="0" applyFont="1" applyFill="1" applyBorder="1" applyAlignment="1">
      <alignment horizontal="center" vertical="center" wrapText="1"/>
    </xf>
    <xf numFmtId="0" fontId="23" fillId="24" borderId="1" xfId="0" applyFont="1" applyFill="1" applyBorder="1" applyAlignment="1">
      <alignment horizontal="center" vertical="center" wrapText="1"/>
    </xf>
    <xf numFmtId="0" fontId="23" fillId="32" borderId="1" xfId="0" applyFont="1" applyFill="1" applyBorder="1" applyAlignment="1">
      <alignment horizontal="center" vertical="center" wrapText="1"/>
    </xf>
    <xf numFmtId="0" fontId="23" fillId="33" borderId="1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3" fillId="34" borderId="1" xfId="0" applyFont="1" applyFill="1" applyBorder="1" applyAlignment="1">
      <alignment horizontal="center" vertical="center" wrapText="1"/>
    </xf>
    <xf numFmtId="0" fontId="23" fillId="15" borderId="1" xfId="0" applyFont="1" applyFill="1" applyBorder="1" applyAlignment="1">
      <alignment horizontal="center" vertical="center" wrapText="1"/>
    </xf>
    <xf numFmtId="0" fontId="23" fillId="35" borderId="1" xfId="0" applyFont="1" applyFill="1" applyBorder="1" applyAlignment="1">
      <alignment horizontal="center" vertical="center" wrapText="1"/>
    </xf>
    <xf numFmtId="0" fontId="23" fillId="18" borderId="1" xfId="0" applyFont="1" applyFill="1" applyBorder="1" applyAlignment="1">
      <alignment horizontal="center" vertical="center" wrapText="1"/>
    </xf>
    <xf numFmtId="0" fontId="23" fillId="36" borderId="1" xfId="0" applyFont="1" applyFill="1" applyBorder="1" applyAlignment="1">
      <alignment horizontal="center" vertical="center" wrapText="1"/>
    </xf>
    <xf numFmtId="2" fontId="23" fillId="0" borderId="1" xfId="0" applyNumberFormat="1" applyFont="1" applyBorder="1" applyAlignment="1">
      <alignment vertical="center" wrapText="1"/>
    </xf>
    <xf numFmtId="0" fontId="22" fillId="38" borderId="0" xfId="0" applyFont="1" applyFill="1"/>
    <xf numFmtId="167" fontId="24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0" fontId="24" fillId="39" borderId="3" xfId="0" applyFont="1" applyFill="1" applyBorder="1" applyAlignment="1" applyProtection="1">
      <alignment horizontal="center" vertical="center" textRotation="90" wrapText="1"/>
      <protection locked="0"/>
    </xf>
    <xf numFmtId="168" fontId="24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169" fontId="24" fillId="39" borderId="3" xfId="0" applyNumberFormat="1" applyFont="1" applyFill="1" applyBorder="1" applyAlignment="1" applyProtection="1">
      <alignment horizontal="left" vertical="center" textRotation="90" wrapText="1"/>
      <protection locked="0"/>
    </xf>
    <xf numFmtId="174" fontId="24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170" fontId="24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170" fontId="24" fillId="39" borderId="3" xfId="0" applyNumberFormat="1" applyFont="1" applyFill="1" applyBorder="1" applyAlignment="1" applyProtection="1">
      <alignment horizontal="center" vertical="center" textRotation="90" wrapText="1"/>
    </xf>
    <xf numFmtId="1" fontId="24" fillId="39" borderId="3" xfId="0" applyNumberFormat="1" applyFont="1" applyFill="1" applyBorder="1" applyAlignment="1" applyProtection="1">
      <alignment horizontal="center" vertical="center" textRotation="90" wrapText="1"/>
    </xf>
    <xf numFmtId="169" fontId="24" fillId="39" borderId="3" xfId="0" applyNumberFormat="1" applyFont="1" applyFill="1" applyBorder="1" applyAlignment="1" applyProtection="1">
      <alignment horizontal="center" vertical="center" textRotation="90" wrapText="1"/>
      <protection locked="0"/>
    </xf>
    <xf numFmtId="172" fontId="24" fillId="40" borderId="3" xfId="0" applyNumberFormat="1" applyFont="1" applyFill="1" applyBorder="1" applyAlignment="1" applyProtection="1">
      <alignment horizontal="center" vertical="center" textRotation="90" wrapText="1"/>
    </xf>
    <xf numFmtId="167" fontId="24" fillId="40" borderId="3" xfId="0" applyNumberFormat="1" applyFont="1" applyFill="1" applyBorder="1" applyAlignment="1" applyProtection="1">
      <alignment horizontal="center" vertical="center" textRotation="90" wrapText="1"/>
    </xf>
    <xf numFmtId="168" fontId="24" fillId="40" borderId="3" xfId="0" applyNumberFormat="1" applyFont="1" applyFill="1" applyBorder="1" applyAlignment="1" applyProtection="1">
      <alignment horizontal="center" vertical="center" textRotation="90" wrapText="1"/>
    </xf>
    <xf numFmtId="169" fontId="24" fillId="40" borderId="3" xfId="0" applyNumberFormat="1" applyFont="1" applyFill="1" applyBorder="1" applyAlignment="1" applyProtection="1">
      <alignment horizontal="center" vertical="center" textRotation="90" wrapText="1"/>
    </xf>
    <xf numFmtId="0" fontId="24" fillId="40" borderId="3" xfId="0" applyFont="1" applyFill="1" applyBorder="1" applyAlignment="1" applyProtection="1">
      <alignment horizontal="center" vertical="center" textRotation="90" wrapText="1"/>
    </xf>
    <xf numFmtId="0" fontId="24" fillId="40" borderId="3" xfId="0" applyFont="1" applyFill="1" applyBorder="1" applyAlignment="1" applyProtection="1">
      <alignment horizontal="center" vertical="center" textRotation="90" wrapText="1"/>
      <protection locked="0"/>
    </xf>
    <xf numFmtId="171" fontId="24" fillId="40" borderId="3" xfId="0" applyNumberFormat="1" applyFont="1" applyFill="1" applyBorder="1" applyAlignment="1" applyProtection="1">
      <alignment horizontal="center" vertical="center" textRotation="90" wrapText="1"/>
      <protection locked="0"/>
    </xf>
    <xf numFmtId="0" fontId="23" fillId="0" borderId="0" xfId="0" applyFont="1" applyAlignment="1">
      <alignment horizontal="center"/>
    </xf>
    <xf numFmtId="0" fontId="22" fillId="3" borderId="1" xfId="0" applyFont="1" applyFill="1" applyBorder="1" applyAlignment="1">
      <alignment horizontal="center"/>
    </xf>
    <xf numFmtId="1" fontId="22" fillId="3" borderId="1" xfId="0" applyNumberFormat="1" applyFont="1" applyFill="1" applyBorder="1" applyAlignment="1">
      <alignment horizontal="center"/>
    </xf>
    <xf numFmtId="1" fontId="22" fillId="3" borderId="4" xfId="0" applyNumberFormat="1" applyFont="1" applyFill="1" applyBorder="1" applyAlignment="1">
      <alignment horizontal="center"/>
    </xf>
    <xf numFmtId="0" fontId="22" fillId="3" borderId="4" xfId="0" applyNumberFormat="1" applyFont="1" applyFill="1" applyBorder="1" applyAlignment="1">
      <alignment horizontal="center"/>
    </xf>
    <xf numFmtId="164" fontId="22" fillId="3" borderId="5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49" fontId="22" fillId="0" borderId="1" xfId="0" applyNumberFormat="1" applyFont="1" applyBorder="1" applyAlignment="1">
      <alignment horizontal="center"/>
    </xf>
    <xf numFmtId="165" fontId="22" fillId="0" borderId="1" xfId="1" applyNumberFormat="1" applyFont="1" applyBorder="1"/>
    <xf numFmtId="43" fontId="22" fillId="0" borderId="1" xfId="1" applyFont="1" applyBorder="1"/>
    <xf numFmtId="2" fontId="22" fillId="0" borderId="0" xfId="0" applyNumberFormat="1" applyFont="1"/>
    <xf numFmtId="0" fontId="22" fillId="5" borderId="1" xfId="0" applyFont="1" applyFill="1" applyBorder="1" applyAlignment="1">
      <alignment horizontal="center"/>
    </xf>
    <xf numFmtId="1" fontId="22" fillId="5" borderId="1" xfId="0" applyNumberFormat="1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164" fontId="22" fillId="5" borderId="5" xfId="0" applyNumberFormat="1" applyFont="1" applyFill="1" applyBorder="1" applyAlignment="1">
      <alignment horizontal="center"/>
    </xf>
    <xf numFmtId="0" fontId="22" fillId="5" borderId="4" xfId="0" applyFont="1" applyFill="1" applyBorder="1" applyAlignment="1">
      <alignment horizontal="center"/>
    </xf>
    <xf numFmtId="0" fontId="22" fillId="5" borderId="4" xfId="0" applyNumberFormat="1" applyFont="1" applyFill="1" applyBorder="1" applyAlignment="1">
      <alignment horizontal="center"/>
    </xf>
    <xf numFmtId="0" fontId="22" fillId="3" borderId="4" xfId="0" applyFont="1" applyFill="1" applyBorder="1" applyAlignment="1">
      <alignment horizontal="center"/>
    </xf>
    <xf numFmtId="0" fontId="22" fillId="6" borderId="1" xfId="0" applyFont="1" applyFill="1" applyBorder="1" applyAlignment="1">
      <alignment horizontal="center"/>
    </xf>
    <xf numFmtId="1" fontId="22" fillId="6" borderId="1" xfId="0" applyNumberFormat="1" applyFont="1" applyFill="1" applyBorder="1" applyAlignment="1">
      <alignment horizontal="center"/>
    </xf>
    <xf numFmtId="0" fontId="16" fillId="6" borderId="4" xfId="0" applyNumberFormat="1" applyFont="1" applyFill="1" applyBorder="1" applyAlignment="1">
      <alignment horizontal="center"/>
    </xf>
    <xf numFmtId="164" fontId="22" fillId="6" borderId="5" xfId="0" applyNumberFormat="1" applyFont="1" applyFill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22" fillId="7" borderId="1" xfId="0" applyFont="1" applyFill="1" applyBorder="1" applyAlignment="1">
      <alignment horizontal="center"/>
    </xf>
    <xf numFmtId="49" fontId="22" fillId="7" borderId="1" xfId="0" applyNumberFormat="1" applyFont="1" applyFill="1" applyBorder="1" applyAlignment="1">
      <alignment horizontal="center"/>
    </xf>
    <xf numFmtId="0" fontId="22" fillId="7" borderId="1" xfId="0" applyFont="1" applyFill="1" applyBorder="1" applyAlignment="1">
      <alignment horizontal="left"/>
    </xf>
    <xf numFmtId="0" fontId="22" fillId="37" borderId="1" xfId="0" applyFont="1" applyFill="1" applyBorder="1" applyAlignment="1">
      <alignment horizontal="center"/>
    </xf>
    <xf numFmtId="0" fontId="22" fillId="6" borderId="4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1" fontId="22" fillId="8" borderId="1" xfId="0" applyNumberFormat="1" applyFont="1" applyFill="1" applyBorder="1" applyAlignment="1">
      <alignment horizontal="center"/>
    </xf>
    <xf numFmtId="0" fontId="16" fillId="8" borderId="4" xfId="0" applyFont="1" applyFill="1" applyBorder="1" applyAlignment="1">
      <alignment horizontal="center"/>
    </xf>
    <xf numFmtId="164" fontId="22" fillId="8" borderId="5" xfId="0" applyNumberFormat="1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1" fontId="16" fillId="8" borderId="1" xfId="0" applyNumberFormat="1" applyFont="1" applyFill="1" applyBorder="1" applyAlignment="1">
      <alignment horizontal="center"/>
    </xf>
    <xf numFmtId="0" fontId="22" fillId="8" borderId="4" xfId="0" applyNumberFormat="1" applyFont="1" applyFill="1" applyBorder="1" applyAlignment="1">
      <alignment horizontal="center"/>
    </xf>
    <xf numFmtId="164" fontId="16" fillId="8" borderId="5" xfId="0" applyNumberFormat="1" applyFont="1" applyFill="1" applyBorder="1" applyAlignment="1">
      <alignment horizontal="center"/>
    </xf>
    <xf numFmtId="0" fontId="16" fillId="8" borderId="4" xfId="0" applyNumberFormat="1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1" fontId="16" fillId="3" borderId="1" xfId="0" applyNumberFormat="1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164" fontId="16" fillId="3" borderId="5" xfId="0" applyNumberFormat="1" applyFont="1" applyFill="1" applyBorder="1" applyAlignment="1">
      <alignment horizontal="center"/>
    </xf>
    <xf numFmtId="0" fontId="16" fillId="9" borderId="1" xfId="0" applyFont="1" applyFill="1" applyBorder="1" applyAlignment="1">
      <alignment horizontal="center"/>
    </xf>
    <xf numFmtId="1" fontId="16" fillId="9" borderId="1" xfId="0" applyNumberFormat="1" applyFont="1" applyFill="1" applyBorder="1" applyAlignment="1">
      <alignment horizontal="center"/>
    </xf>
    <xf numFmtId="0" fontId="22" fillId="9" borderId="1" xfId="0" applyFont="1" applyFill="1" applyBorder="1" applyAlignment="1">
      <alignment horizontal="center"/>
    </xf>
    <xf numFmtId="164" fontId="22" fillId="9" borderId="5" xfId="0" applyNumberFormat="1" applyFont="1" applyFill="1" applyBorder="1" applyAlignment="1">
      <alignment horizontal="center"/>
    </xf>
    <xf numFmtId="0" fontId="22" fillId="9" borderId="4" xfId="0" applyFont="1" applyFill="1" applyBorder="1" applyAlignment="1">
      <alignment horizontal="center"/>
    </xf>
    <xf numFmtId="0" fontId="22" fillId="9" borderId="0" xfId="0" applyFont="1" applyFill="1" applyAlignment="1">
      <alignment horizontal="center"/>
    </xf>
    <xf numFmtId="0" fontId="16" fillId="9" borderId="4" xfId="0" applyFont="1" applyFill="1" applyBorder="1" applyAlignment="1">
      <alignment horizontal="center"/>
    </xf>
    <xf numFmtId="0" fontId="16" fillId="3" borderId="4" xfId="0" applyNumberFormat="1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1" fontId="16" fillId="10" borderId="1" xfId="0" applyNumberFormat="1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22" fillId="10" borderId="1" xfId="0" applyFont="1" applyFill="1" applyBorder="1" applyAlignment="1">
      <alignment horizontal="center"/>
    </xf>
    <xf numFmtId="164" fontId="16" fillId="10" borderId="5" xfId="0" applyNumberFormat="1" applyFont="1" applyFill="1" applyBorder="1" applyAlignment="1">
      <alignment horizontal="center"/>
    </xf>
    <xf numFmtId="49" fontId="22" fillId="0" borderId="1" xfId="0" applyNumberFormat="1" applyFont="1" applyFill="1" applyBorder="1" applyAlignment="1">
      <alignment horizontal="center"/>
    </xf>
    <xf numFmtId="0" fontId="22" fillId="0" borderId="1" xfId="0" applyFont="1" applyFill="1" applyBorder="1" applyAlignment="1">
      <alignment horizontal="left"/>
    </xf>
    <xf numFmtId="1" fontId="22" fillId="10" borderId="1" xfId="0" applyNumberFormat="1" applyFont="1" applyFill="1" applyBorder="1" applyAlignment="1">
      <alignment horizontal="center"/>
    </xf>
    <xf numFmtId="0" fontId="22" fillId="10" borderId="4" xfId="0" applyNumberFormat="1" applyFont="1" applyFill="1" applyBorder="1" applyAlignment="1">
      <alignment horizontal="center"/>
    </xf>
    <xf numFmtId="164" fontId="22" fillId="10" borderId="5" xfId="0" applyNumberFormat="1" applyFont="1" applyFill="1" applyBorder="1" applyAlignment="1">
      <alignment horizontal="center"/>
    </xf>
    <xf numFmtId="0" fontId="22" fillId="10" borderId="4" xfId="0" applyFont="1" applyFill="1" applyBorder="1" applyAlignment="1">
      <alignment horizontal="center"/>
    </xf>
    <xf numFmtId="0" fontId="16" fillId="11" borderId="1" xfId="0" applyFont="1" applyFill="1" applyBorder="1" applyAlignment="1">
      <alignment horizontal="center"/>
    </xf>
    <xf numFmtId="1" fontId="16" fillId="11" borderId="1" xfId="0" applyNumberFormat="1" applyFont="1" applyFill="1" applyBorder="1" applyAlignment="1">
      <alignment horizontal="center"/>
    </xf>
    <xf numFmtId="0" fontId="22" fillId="11" borderId="4" xfId="0" applyFont="1" applyFill="1" applyBorder="1" applyAlignment="1">
      <alignment horizontal="center"/>
    </xf>
    <xf numFmtId="0" fontId="22" fillId="11" borderId="1" xfId="0" applyFont="1" applyFill="1" applyBorder="1" applyAlignment="1">
      <alignment horizontal="center"/>
    </xf>
    <xf numFmtId="164" fontId="16" fillId="11" borderId="5" xfId="0" applyNumberFormat="1" applyFont="1" applyFill="1" applyBorder="1" applyAlignment="1">
      <alignment horizontal="center"/>
    </xf>
    <xf numFmtId="0" fontId="16" fillId="11" borderId="4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49" fontId="16" fillId="0" borderId="1" xfId="0" applyNumberFormat="1" applyFont="1" applyBorder="1" applyAlignment="1">
      <alignment horizontal="center"/>
    </xf>
    <xf numFmtId="2" fontId="16" fillId="0" borderId="0" xfId="0" applyNumberFormat="1" applyFont="1"/>
    <xf numFmtId="0" fontId="16" fillId="11" borderId="4" xfId="0" applyNumberFormat="1" applyFont="1" applyFill="1" applyBorder="1" applyAlignment="1">
      <alignment horizontal="center"/>
    </xf>
    <xf numFmtId="0" fontId="16" fillId="12" borderId="1" xfId="0" applyFont="1" applyFill="1" applyBorder="1" applyAlignment="1">
      <alignment horizontal="center"/>
    </xf>
    <xf numFmtId="1" fontId="16" fillId="12" borderId="1" xfId="0" applyNumberFormat="1" applyFont="1" applyFill="1" applyBorder="1" applyAlignment="1">
      <alignment horizontal="center"/>
    </xf>
    <xf numFmtId="0" fontId="16" fillId="12" borderId="4" xfId="0" applyFont="1" applyFill="1" applyBorder="1" applyAlignment="1">
      <alignment horizontal="center"/>
    </xf>
    <xf numFmtId="0" fontId="22" fillId="12" borderId="1" xfId="0" applyFont="1" applyFill="1" applyBorder="1" applyAlignment="1">
      <alignment horizontal="center"/>
    </xf>
    <xf numFmtId="164" fontId="16" fillId="12" borderId="5" xfId="0" applyNumberFormat="1" applyFont="1" applyFill="1" applyBorder="1" applyAlignment="1">
      <alignment horizontal="center"/>
    </xf>
    <xf numFmtId="164" fontId="22" fillId="12" borderId="5" xfId="0" applyNumberFormat="1" applyFont="1" applyFill="1" applyBorder="1" applyAlignment="1">
      <alignment horizontal="center"/>
    </xf>
    <xf numFmtId="0" fontId="22" fillId="12" borderId="4" xfId="0" applyFont="1" applyFill="1" applyBorder="1" applyAlignment="1">
      <alignment horizontal="center"/>
    </xf>
    <xf numFmtId="0" fontId="16" fillId="12" borderId="4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1" fontId="22" fillId="2" borderId="1" xfId="0" applyNumberFormat="1" applyFont="1" applyFill="1" applyBorder="1" applyAlignment="1">
      <alignment horizontal="center"/>
    </xf>
    <xf numFmtId="0" fontId="22" fillId="2" borderId="4" xfId="0" applyFont="1" applyFill="1" applyBorder="1" applyAlignment="1">
      <alignment horizontal="center"/>
    </xf>
    <xf numFmtId="164" fontId="22" fillId="2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1" fontId="16" fillId="2" borderId="1" xfId="0" applyNumberFormat="1" applyFont="1" applyFill="1" applyBorder="1" applyAlignment="1">
      <alignment horizontal="center"/>
    </xf>
    <xf numFmtId="0" fontId="16" fillId="2" borderId="4" xfId="0" applyNumberFormat="1" applyFont="1" applyFill="1" applyBorder="1" applyAlignment="1">
      <alignment horizontal="center"/>
    </xf>
    <xf numFmtId="164" fontId="16" fillId="2" borderId="5" xfId="0" applyNumberFormat="1" applyFont="1" applyFill="1" applyBorder="1" applyAlignment="1">
      <alignment horizontal="center"/>
    </xf>
    <xf numFmtId="0" fontId="16" fillId="10" borderId="4" xfId="0" applyNumberFormat="1" applyFont="1" applyFill="1" applyBorder="1" applyAlignment="1">
      <alignment horizontal="center"/>
    </xf>
    <xf numFmtId="0" fontId="16" fillId="7" borderId="1" xfId="0" applyFont="1" applyFill="1" applyBorder="1" applyAlignment="1">
      <alignment horizontal="left"/>
    </xf>
    <xf numFmtId="0" fontId="16" fillId="7" borderId="1" xfId="0" applyFont="1" applyFill="1" applyBorder="1" applyAlignment="1">
      <alignment horizontal="center"/>
    </xf>
    <xf numFmtId="49" fontId="16" fillId="7" borderId="1" xfId="0" applyNumberFormat="1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13" borderId="1" xfId="0" applyFont="1" applyFill="1" applyBorder="1" applyAlignment="1">
      <alignment horizontal="center"/>
    </xf>
    <xf numFmtId="1" fontId="22" fillId="13" borderId="1" xfId="0" applyNumberFormat="1" applyFont="1" applyFill="1" applyBorder="1" applyAlignment="1">
      <alignment horizontal="center"/>
    </xf>
    <xf numFmtId="0" fontId="22" fillId="13" borderId="6" xfId="0" applyFont="1" applyFill="1" applyBorder="1" applyAlignment="1">
      <alignment horizontal="center"/>
    </xf>
    <xf numFmtId="164" fontId="22" fillId="13" borderId="5" xfId="0" applyNumberFormat="1" applyFont="1" applyFill="1" applyBorder="1" applyAlignment="1">
      <alignment horizontal="center"/>
    </xf>
    <xf numFmtId="0" fontId="22" fillId="13" borderId="4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center"/>
    </xf>
    <xf numFmtId="1" fontId="22" fillId="14" borderId="1" xfId="0" applyNumberFormat="1" applyFont="1" applyFill="1" applyBorder="1" applyAlignment="1">
      <alignment horizontal="center"/>
    </xf>
    <xf numFmtId="0" fontId="16" fillId="14" borderId="1" xfId="0" applyNumberFormat="1" applyFont="1" applyFill="1" applyBorder="1" applyAlignment="1">
      <alignment horizontal="center"/>
    </xf>
    <xf numFmtId="164" fontId="22" fillId="14" borderId="5" xfId="0" applyNumberFormat="1" applyFont="1" applyFill="1" applyBorder="1" applyAlignment="1">
      <alignment horizontal="center"/>
    </xf>
    <xf numFmtId="0" fontId="16" fillId="14" borderId="4" xfId="0" applyNumberFormat="1" applyFont="1" applyFill="1" applyBorder="1" applyAlignment="1">
      <alignment horizontal="center"/>
    </xf>
    <xf numFmtId="164" fontId="16" fillId="14" borderId="5" xfId="0" applyNumberFormat="1" applyFont="1" applyFill="1" applyBorder="1" applyAlignment="1">
      <alignment horizontal="center"/>
    </xf>
    <xf numFmtId="49" fontId="22" fillId="0" borderId="1" xfId="0" applyNumberFormat="1" applyFont="1" applyFill="1" applyBorder="1" applyAlignment="1">
      <alignment horizontal="left"/>
    </xf>
    <xf numFmtId="0" fontId="22" fillId="15" borderId="1" xfId="0" applyFont="1" applyFill="1" applyBorder="1" applyAlignment="1">
      <alignment horizontal="center"/>
    </xf>
    <xf numFmtId="1" fontId="22" fillId="15" borderId="1" xfId="0" applyNumberFormat="1" applyFont="1" applyFill="1" applyBorder="1" applyAlignment="1">
      <alignment horizontal="center"/>
    </xf>
    <xf numFmtId="0" fontId="22" fillId="15" borderId="4" xfId="0" applyNumberFormat="1" applyFont="1" applyFill="1" applyBorder="1" applyAlignment="1">
      <alignment horizontal="center"/>
    </xf>
    <xf numFmtId="164" fontId="22" fillId="15" borderId="5" xfId="0" applyNumberFormat="1" applyFont="1" applyFill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2" borderId="4" xfId="0" applyFont="1" applyFill="1" applyBorder="1" applyAlignment="1">
      <alignment horizontal="center"/>
    </xf>
    <xf numFmtId="164" fontId="16" fillId="2" borderId="1" xfId="0" applyNumberFormat="1" applyFont="1" applyFill="1" applyBorder="1" applyAlignment="1">
      <alignment horizontal="center"/>
    </xf>
    <xf numFmtId="1" fontId="22" fillId="9" borderId="1" xfId="0" applyNumberFormat="1" applyFont="1" applyFill="1" applyBorder="1" applyAlignment="1">
      <alignment horizontal="center"/>
    </xf>
    <xf numFmtId="0" fontId="22" fillId="9" borderId="4" xfId="0" applyNumberFormat="1" applyFont="1" applyFill="1" applyBorder="1" applyAlignment="1">
      <alignment horizontal="center"/>
    </xf>
    <xf numFmtId="0" fontId="22" fillId="17" borderId="1" xfId="0" applyFont="1" applyFill="1" applyBorder="1" applyAlignment="1">
      <alignment horizontal="center"/>
    </xf>
    <xf numFmtId="1" fontId="22" fillId="17" borderId="1" xfId="0" applyNumberFormat="1" applyFont="1" applyFill="1" applyBorder="1" applyAlignment="1">
      <alignment horizontal="center"/>
    </xf>
    <xf numFmtId="0" fontId="22" fillId="17" borderId="4" xfId="0" applyFont="1" applyFill="1" applyBorder="1" applyAlignment="1">
      <alignment horizontal="center"/>
    </xf>
    <xf numFmtId="164" fontId="22" fillId="17" borderId="5" xfId="0" applyNumberFormat="1" applyFont="1" applyFill="1" applyBorder="1" applyAlignment="1">
      <alignment horizontal="center"/>
    </xf>
    <xf numFmtId="0" fontId="22" fillId="17" borderId="4" xfId="0" applyNumberFormat="1" applyFont="1" applyFill="1" applyBorder="1" applyAlignment="1">
      <alignment horizontal="center"/>
    </xf>
    <xf numFmtId="0" fontId="22" fillId="17" borderId="1" xfId="0" applyNumberFormat="1" applyFont="1" applyFill="1" applyBorder="1" applyAlignment="1">
      <alignment horizontal="center"/>
    </xf>
    <xf numFmtId="0" fontId="22" fillId="18" borderId="1" xfId="0" applyFont="1" applyFill="1" applyBorder="1" applyAlignment="1">
      <alignment horizontal="center"/>
    </xf>
    <xf numFmtId="1" fontId="22" fillId="18" borderId="1" xfId="0" applyNumberFormat="1" applyFont="1" applyFill="1" applyBorder="1" applyAlignment="1">
      <alignment horizontal="center"/>
    </xf>
    <xf numFmtId="0" fontId="22" fillId="18" borderId="4" xfId="0" applyFont="1" applyFill="1" applyBorder="1" applyAlignment="1">
      <alignment horizontal="center"/>
    </xf>
    <xf numFmtId="164" fontId="22" fillId="18" borderId="5" xfId="0" applyNumberFormat="1" applyFont="1" applyFill="1" applyBorder="1" applyAlignment="1">
      <alignment horizontal="center"/>
    </xf>
    <xf numFmtId="0" fontId="22" fillId="18" borderId="4" xfId="0" applyNumberFormat="1" applyFont="1" applyFill="1" applyBorder="1" applyAlignment="1">
      <alignment horizontal="center"/>
    </xf>
    <xf numFmtId="0" fontId="22" fillId="0" borderId="4" xfId="0" applyNumberFormat="1" applyFont="1" applyFill="1" applyBorder="1" applyAlignment="1">
      <alignment horizontal="center"/>
    </xf>
    <xf numFmtId="0" fontId="22" fillId="26" borderId="1" xfId="0" applyFont="1" applyFill="1" applyBorder="1" applyAlignment="1">
      <alignment horizontal="center"/>
    </xf>
    <xf numFmtId="1" fontId="22" fillId="26" borderId="1" xfId="0" applyNumberFormat="1" applyFont="1" applyFill="1" applyBorder="1" applyAlignment="1">
      <alignment horizontal="center"/>
    </xf>
    <xf numFmtId="0" fontId="22" fillId="26" borderId="4" xfId="0" applyNumberFormat="1" applyFont="1" applyFill="1" applyBorder="1" applyAlignment="1">
      <alignment horizontal="center"/>
    </xf>
    <xf numFmtId="164" fontId="22" fillId="26" borderId="5" xfId="0" applyNumberFormat="1" applyFont="1" applyFill="1" applyBorder="1" applyAlignment="1">
      <alignment horizontal="center"/>
    </xf>
    <xf numFmtId="0" fontId="22" fillId="26" borderId="4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/>
    </xf>
    <xf numFmtId="1" fontId="16" fillId="20" borderId="1" xfId="0" applyNumberFormat="1" applyFont="1" applyFill="1" applyBorder="1" applyAlignment="1">
      <alignment horizontal="center"/>
    </xf>
    <xf numFmtId="164" fontId="16" fillId="20" borderId="5" xfId="0" applyNumberFormat="1" applyFont="1" applyFill="1" applyBorder="1" applyAlignment="1">
      <alignment horizontal="center"/>
    </xf>
    <xf numFmtId="0" fontId="16" fillId="20" borderId="1" xfId="0" applyNumberFormat="1" applyFont="1" applyFill="1" applyBorder="1" applyAlignment="1">
      <alignment horizontal="center"/>
    </xf>
    <xf numFmtId="0" fontId="16" fillId="20" borderId="4" xfId="0" applyNumberFormat="1" applyFont="1" applyFill="1" applyBorder="1" applyAlignment="1">
      <alignment horizontal="center"/>
    </xf>
    <xf numFmtId="0" fontId="22" fillId="20" borderId="1" xfId="0" applyFont="1" applyFill="1" applyBorder="1" applyAlignment="1">
      <alignment horizontal="center"/>
    </xf>
    <xf numFmtId="1" fontId="22" fillId="20" borderId="1" xfId="0" applyNumberFormat="1" applyFont="1" applyFill="1" applyBorder="1" applyAlignment="1">
      <alignment horizontal="center"/>
    </xf>
    <xf numFmtId="0" fontId="22" fillId="20" borderId="4" xfId="0" applyNumberFormat="1" applyFont="1" applyFill="1" applyBorder="1" applyAlignment="1">
      <alignment horizontal="center"/>
    </xf>
    <xf numFmtId="164" fontId="22" fillId="20" borderId="5" xfId="0" applyNumberFormat="1" applyFont="1" applyFill="1" applyBorder="1" applyAlignment="1">
      <alignment horizontal="center"/>
    </xf>
    <xf numFmtId="0" fontId="22" fillId="2" borderId="4" xfId="0" applyNumberFormat="1" applyFont="1" applyFill="1" applyBorder="1" applyAlignment="1">
      <alignment horizontal="center"/>
    </xf>
    <xf numFmtId="0" fontId="16" fillId="8" borderId="1" xfId="0" applyNumberFormat="1" applyFont="1" applyFill="1" applyBorder="1" applyAlignment="1">
      <alignment horizontal="center"/>
    </xf>
    <xf numFmtId="0" fontId="22" fillId="2" borderId="1" xfId="0" applyFont="1" applyFill="1" applyBorder="1" applyAlignment="1">
      <alignment horizontal="left"/>
    </xf>
    <xf numFmtId="0" fontId="22" fillId="13" borderId="4" xfId="0" applyNumberFormat="1" applyFont="1" applyFill="1" applyBorder="1" applyAlignment="1">
      <alignment horizontal="center"/>
    </xf>
    <xf numFmtId="0" fontId="16" fillId="13" borderId="1" xfId="0" applyFont="1" applyFill="1" applyBorder="1" applyAlignment="1">
      <alignment horizontal="center"/>
    </xf>
    <xf numFmtId="1" fontId="16" fillId="13" borderId="1" xfId="0" applyNumberFormat="1" applyFont="1" applyFill="1" applyBorder="1" applyAlignment="1">
      <alignment horizontal="center"/>
    </xf>
    <xf numFmtId="164" fontId="16" fillId="13" borderId="5" xfId="0" applyNumberFormat="1" applyFont="1" applyFill="1" applyBorder="1" applyAlignment="1">
      <alignment horizontal="center"/>
    </xf>
    <xf numFmtId="0" fontId="16" fillId="13" borderId="4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1" fontId="16" fillId="21" borderId="1" xfId="0" applyNumberFormat="1" applyFont="1" applyFill="1" applyBorder="1" applyAlignment="1">
      <alignment horizontal="center"/>
    </xf>
    <xf numFmtId="0" fontId="16" fillId="21" borderId="4" xfId="0" applyNumberFormat="1" applyFont="1" applyFill="1" applyBorder="1" applyAlignment="1">
      <alignment horizontal="center"/>
    </xf>
    <xf numFmtId="0" fontId="22" fillId="21" borderId="1" xfId="0" applyFont="1" applyFill="1" applyBorder="1" applyAlignment="1">
      <alignment horizontal="center"/>
    </xf>
    <xf numFmtId="164" fontId="16" fillId="21" borderId="5" xfId="0" applyNumberFormat="1" applyFont="1" applyFill="1" applyBorder="1" applyAlignment="1">
      <alignment horizontal="center"/>
    </xf>
    <xf numFmtId="0" fontId="22" fillId="21" borderId="4" xfId="0" applyFont="1" applyFill="1" applyBorder="1" applyAlignment="1">
      <alignment horizontal="center"/>
    </xf>
    <xf numFmtId="164" fontId="22" fillId="21" borderId="5" xfId="0" applyNumberFormat="1" applyFont="1" applyFill="1" applyBorder="1" applyAlignment="1">
      <alignment horizontal="center"/>
    </xf>
    <xf numFmtId="1" fontId="22" fillId="21" borderId="1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left" vertical="center"/>
    </xf>
    <xf numFmtId="0" fontId="22" fillId="22" borderId="1" xfId="0" applyFont="1" applyFill="1" applyBorder="1" applyAlignment="1">
      <alignment horizontal="center"/>
    </xf>
    <xf numFmtId="1" fontId="22" fillId="22" borderId="1" xfId="0" applyNumberFormat="1" applyFont="1" applyFill="1" applyBorder="1" applyAlignment="1">
      <alignment horizontal="center"/>
    </xf>
    <xf numFmtId="0" fontId="22" fillId="22" borderId="4" xfId="0" applyFont="1" applyFill="1" applyBorder="1" applyAlignment="1">
      <alignment horizontal="center"/>
    </xf>
    <xf numFmtId="164" fontId="22" fillId="22" borderId="5" xfId="0" applyNumberFormat="1" applyFont="1" applyFill="1" applyBorder="1" applyAlignment="1">
      <alignment horizontal="center"/>
    </xf>
    <xf numFmtId="0" fontId="16" fillId="22" borderId="4" xfId="0" applyFont="1" applyFill="1" applyBorder="1" applyAlignment="1">
      <alignment horizontal="center"/>
    </xf>
    <xf numFmtId="0" fontId="22" fillId="22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/>
    </xf>
    <xf numFmtId="49" fontId="16" fillId="0" borderId="1" xfId="0" applyNumberFormat="1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18" borderId="1" xfId="0" applyFont="1" applyFill="1" applyBorder="1" applyAlignment="1">
      <alignment horizontal="center"/>
    </xf>
    <xf numFmtId="1" fontId="16" fillId="18" borderId="1" xfId="0" applyNumberFormat="1" applyFont="1" applyFill="1" applyBorder="1" applyAlignment="1">
      <alignment horizontal="center"/>
    </xf>
    <xf numFmtId="0" fontId="16" fillId="18" borderId="4" xfId="0" applyNumberFormat="1" applyFont="1" applyFill="1" applyBorder="1" applyAlignment="1">
      <alignment horizontal="center"/>
    </xf>
    <xf numFmtId="164" fontId="16" fillId="18" borderId="5" xfId="0" applyNumberFormat="1" applyFont="1" applyFill="1" applyBorder="1" applyAlignment="1">
      <alignment horizontal="center"/>
    </xf>
    <xf numFmtId="1" fontId="16" fillId="18" borderId="4" xfId="0" applyNumberFormat="1" applyFont="1" applyFill="1" applyBorder="1" applyAlignment="1">
      <alignment horizontal="center"/>
    </xf>
    <xf numFmtId="0" fontId="16" fillId="23" borderId="1" xfId="0" applyFont="1" applyFill="1" applyBorder="1" applyAlignment="1">
      <alignment horizontal="center"/>
    </xf>
    <xf numFmtId="1" fontId="16" fillId="23" borderId="1" xfId="0" applyNumberFormat="1" applyFont="1" applyFill="1" applyBorder="1" applyAlignment="1">
      <alignment horizontal="center"/>
    </xf>
    <xf numFmtId="0" fontId="22" fillId="23" borderId="4" xfId="0" applyFont="1" applyFill="1" applyBorder="1" applyAlignment="1">
      <alignment horizontal="center"/>
    </xf>
    <xf numFmtId="164" fontId="22" fillId="23" borderId="5" xfId="0" applyNumberFormat="1" applyFont="1" applyFill="1" applyBorder="1" applyAlignment="1">
      <alignment horizontal="center"/>
    </xf>
    <xf numFmtId="49" fontId="16" fillId="23" borderId="4" xfId="0" applyNumberFormat="1" applyFont="1" applyFill="1" applyBorder="1" applyAlignment="1">
      <alignment horizontal="center"/>
    </xf>
    <xf numFmtId="164" fontId="16" fillId="23" borderId="5" xfId="0" applyNumberFormat="1" applyFont="1" applyFill="1" applyBorder="1" applyAlignment="1">
      <alignment horizontal="center"/>
    </xf>
    <xf numFmtId="0" fontId="16" fillId="23" borderId="4" xfId="0" applyFont="1" applyFill="1" applyBorder="1" applyAlignment="1">
      <alignment horizontal="center"/>
    </xf>
    <xf numFmtId="0" fontId="22" fillId="23" borderId="1" xfId="0" applyFont="1" applyFill="1" applyBorder="1" applyAlignment="1">
      <alignment horizontal="center"/>
    </xf>
    <xf numFmtId="0" fontId="16" fillId="23" borderId="1" xfId="0" applyNumberFormat="1" applyFont="1" applyFill="1" applyBorder="1" applyAlignment="1">
      <alignment horizontal="center"/>
    </xf>
    <xf numFmtId="1" fontId="22" fillId="23" borderId="1" xfId="0" applyNumberFormat="1" applyFont="1" applyFill="1" applyBorder="1" applyAlignment="1">
      <alignment horizontal="center"/>
    </xf>
    <xf numFmtId="0" fontId="22" fillId="23" borderId="4" xfId="0" applyNumberFormat="1" applyFont="1" applyFill="1" applyBorder="1" applyAlignment="1">
      <alignment horizontal="center"/>
    </xf>
    <xf numFmtId="0" fontId="22" fillId="16" borderId="1" xfId="0" applyFont="1" applyFill="1" applyBorder="1" applyAlignment="1">
      <alignment horizontal="center"/>
    </xf>
    <xf numFmtId="0" fontId="16" fillId="9" borderId="4" xfId="0" applyNumberFormat="1" applyFont="1" applyFill="1" applyBorder="1" applyAlignment="1">
      <alignment horizontal="center"/>
    </xf>
    <xf numFmtId="0" fontId="16" fillId="16" borderId="4" xfId="0" applyNumberFormat="1" applyFont="1" applyFill="1" applyBorder="1" applyAlignment="1">
      <alignment horizontal="center"/>
    </xf>
    <xf numFmtId="0" fontId="22" fillId="16" borderId="4" xfId="0" applyFont="1" applyFill="1" applyBorder="1" applyAlignment="1">
      <alignment horizontal="center" vertical="center" wrapText="1"/>
    </xf>
    <xf numFmtId="49" fontId="16" fillId="10" borderId="1" xfId="0" applyNumberFormat="1" applyFont="1" applyFill="1" applyBorder="1" applyAlignment="1">
      <alignment horizontal="center"/>
    </xf>
    <xf numFmtId="0" fontId="22" fillId="10" borderId="1" xfId="0" applyNumberFormat="1" applyFont="1" applyFill="1" applyBorder="1" applyAlignment="1">
      <alignment horizontal="center"/>
    </xf>
    <xf numFmtId="0" fontId="16" fillId="18" borderId="4" xfId="0" applyFont="1" applyFill="1" applyBorder="1" applyAlignment="1">
      <alignment horizontal="center"/>
    </xf>
    <xf numFmtId="0" fontId="22" fillId="24" borderId="1" xfId="0" applyFont="1" applyFill="1" applyBorder="1" applyAlignment="1">
      <alignment horizontal="center"/>
    </xf>
    <xf numFmtId="1" fontId="22" fillId="24" borderId="1" xfId="0" applyNumberFormat="1" applyFont="1" applyFill="1" applyBorder="1" applyAlignment="1">
      <alignment horizontal="center"/>
    </xf>
    <xf numFmtId="0" fontId="22" fillId="24" borderId="4" xfId="0" applyNumberFormat="1" applyFont="1" applyFill="1" applyBorder="1" applyAlignment="1">
      <alignment horizontal="center"/>
    </xf>
    <xf numFmtId="164" fontId="22" fillId="24" borderId="5" xfId="0" applyNumberFormat="1" applyFont="1" applyFill="1" applyBorder="1" applyAlignment="1">
      <alignment horizontal="center"/>
    </xf>
    <xf numFmtId="0" fontId="22" fillId="24" borderId="4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1" fontId="16" fillId="15" borderId="1" xfId="0" applyNumberFormat="1" applyFont="1" applyFill="1" applyBorder="1" applyAlignment="1">
      <alignment horizontal="center"/>
    </xf>
    <xf numFmtId="0" fontId="16" fillId="15" borderId="4" xfId="0" applyNumberFormat="1" applyFont="1" applyFill="1" applyBorder="1" applyAlignment="1">
      <alignment horizontal="center"/>
    </xf>
    <xf numFmtId="0" fontId="25" fillId="0" borderId="0" xfId="0" applyFont="1"/>
    <xf numFmtId="0" fontId="22" fillId="15" borderId="4" xfId="0" applyFont="1" applyFill="1" applyBorder="1" applyAlignment="1">
      <alignment horizontal="center"/>
    </xf>
    <xf numFmtId="0" fontId="16" fillId="15" borderId="1" xfId="0" applyNumberFormat="1" applyFont="1" applyFill="1" applyBorder="1" applyAlignment="1">
      <alignment horizontal="center"/>
    </xf>
    <xf numFmtId="0" fontId="16" fillId="25" borderId="1" xfId="0" applyFont="1" applyFill="1" applyBorder="1" applyAlignment="1">
      <alignment horizontal="center"/>
    </xf>
    <xf numFmtId="1" fontId="22" fillId="25" borderId="1" xfId="0" applyNumberFormat="1" applyFont="1" applyFill="1" applyBorder="1" applyAlignment="1">
      <alignment horizontal="center"/>
    </xf>
    <xf numFmtId="0" fontId="22" fillId="25" borderId="4" xfId="0" applyNumberFormat="1" applyFont="1" applyFill="1" applyBorder="1" applyAlignment="1">
      <alignment horizontal="center"/>
    </xf>
    <xf numFmtId="164" fontId="22" fillId="25" borderId="5" xfId="0" applyNumberFormat="1" applyFont="1" applyFill="1" applyBorder="1" applyAlignment="1">
      <alignment horizontal="center"/>
    </xf>
    <xf numFmtId="0" fontId="22" fillId="25" borderId="1" xfId="0" applyFont="1" applyFill="1" applyBorder="1" applyAlignment="1">
      <alignment horizontal="center"/>
    </xf>
    <xf numFmtId="0" fontId="22" fillId="25" borderId="4" xfId="0" applyFont="1" applyFill="1" applyBorder="1" applyAlignment="1">
      <alignment horizontal="center"/>
    </xf>
    <xf numFmtId="49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7" fillId="9" borderId="1" xfId="0" applyFont="1" applyFill="1" applyBorder="1" applyAlignment="1">
      <alignment horizontal="center"/>
    </xf>
    <xf numFmtId="0" fontId="16" fillId="9" borderId="1" xfId="0" applyNumberFormat="1" applyFont="1" applyFill="1" applyBorder="1" applyAlignment="1">
      <alignment horizontal="center"/>
    </xf>
    <xf numFmtId="164" fontId="16" fillId="9" borderId="5" xfId="0" applyNumberFormat="1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1" fontId="16" fillId="17" borderId="1" xfId="0" applyNumberFormat="1" applyFont="1" applyFill="1" applyBorder="1" applyAlignment="1">
      <alignment horizontal="center"/>
    </xf>
    <xf numFmtId="0" fontId="16" fillId="17" borderId="4" xfId="0" applyFont="1" applyFill="1" applyBorder="1" applyAlignment="1">
      <alignment horizontal="center"/>
    </xf>
    <xf numFmtId="164" fontId="16" fillId="17" borderId="5" xfId="0" applyNumberFormat="1" applyFont="1" applyFill="1" applyBorder="1" applyAlignment="1">
      <alignment horizontal="center"/>
    </xf>
    <xf numFmtId="0" fontId="16" fillId="10" borderId="0" xfId="0" applyNumberFormat="1" applyFont="1" applyFill="1" applyBorder="1" applyAlignment="1">
      <alignment horizontal="center"/>
    </xf>
    <xf numFmtId="49" fontId="22" fillId="7" borderId="1" xfId="0" applyNumberFormat="1" applyFont="1" applyFill="1" applyBorder="1" applyAlignment="1">
      <alignment horizontal="left"/>
    </xf>
    <xf numFmtId="0" fontId="16" fillId="26" borderId="1" xfId="0" applyFont="1" applyFill="1" applyBorder="1" applyAlignment="1">
      <alignment horizontal="center"/>
    </xf>
    <xf numFmtId="1" fontId="16" fillId="26" borderId="1" xfId="0" applyNumberFormat="1" applyFont="1" applyFill="1" applyBorder="1" applyAlignment="1">
      <alignment horizontal="center"/>
    </xf>
    <xf numFmtId="164" fontId="16" fillId="26" borderId="5" xfId="0" applyNumberFormat="1" applyFont="1" applyFill="1" applyBorder="1" applyAlignment="1">
      <alignment horizontal="center"/>
    </xf>
    <xf numFmtId="0" fontId="16" fillId="26" borderId="4" xfId="0" applyNumberFormat="1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/>
    </xf>
    <xf numFmtId="1" fontId="28" fillId="3" borderId="1" xfId="0" applyNumberFormat="1" applyFont="1" applyFill="1" applyBorder="1" applyAlignment="1">
      <alignment horizontal="center"/>
    </xf>
    <xf numFmtId="0" fontId="28" fillId="16" borderId="1" xfId="0" applyFont="1" applyFill="1" applyBorder="1" applyAlignment="1">
      <alignment horizontal="center"/>
    </xf>
    <xf numFmtId="1" fontId="28" fillId="16" borderId="1" xfId="0" applyNumberFormat="1" applyFont="1" applyFill="1" applyBorder="1" applyAlignment="1">
      <alignment horizontal="center"/>
    </xf>
    <xf numFmtId="164" fontId="22" fillId="16" borderId="5" xfId="0" applyNumberFormat="1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1" fontId="29" fillId="0" borderId="1" xfId="0" applyNumberFormat="1" applyFont="1" applyFill="1" applyBorder="1" applyAlignment="1">
      <alignment horizontal="center"/>
    </xf>
    <xf numFmtId="0" fontId="16" fillId="0" borderId="4" xfId="0" applyNumberFormat="1" applyFont="1" applyFill="1" applyBorder="1" applyAlignment="1">
      <alignment horizontal="center"/>
    </xf>
    <xf numFmtId="164" fontId="22" fillId="0" borderId="5" xfId="0" applyNumberFormat="1" applyFont="1" applyBorder="1" applyAlignment="1">
      <alignment horizontal="center"/>
    </xf>
    <xf numFmtId="164" fontId="22" fillId="0" borderId="5" xfId="0" applyNumberFormat="1" applyFont="1" applyFill="1" applyBorder="1" applyAlignment="1">
      <alignment horizontal="center"/>
    </xf>
    <xf numFmtId="164" fontId="16" fillId="0" borderId="5" xfId="0" applyNumberFormat="1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6" fillId="7" borderId="4" xfId="0" applyNumberFormat="1" applyFont="1" applyFill="1" applyBorder="1" applyAlignment="1">
      <alignment horizontal="center"/>
    </xf>
    <xf numFmtId="164" fontId="16" fillId="7" borderId="5" xfId="0" applyNumberFormat="1" applyFont="1" applyFill="1" applyBorder="1" applyAlignment="1">
      <alignment horizontal="center"/>
    </xf>
    <xf numFmtId="0" fontId="22" fillId="7" borderId="4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164" fontId="22" fillId="0" borderId="1" xfId="0" applyNumberFormat="1" applyFont="1" applyFill="1" applyBorder="1" applyAlignment="1">
      <alignment horizontal="center"/>
    </xf>
    <xf numFmtId="0" fontId="22" fillId="27" borderId="7" xfId="0" applyFont="1" applyFill="1" applyBorder="1" applyAlignment="1">
      <alignment horizontal="center"/>
    </xf>
    <xf numFmtId="1" fontId="22" fillId="27" borderId="7" xfId="0" applyNumberFormat="1" applyFont="1" applyFill="1" applyBorder="1" applyAlignment="1">
      <alignment horizontal="center"/>
    </xf>
    <xf numFmtId="0" fontId="22" fillId="27" borderId="0" xfId="0" applyFont="1" applyFill="1" applyAlignment="1">
      <alignment horizontal="center"/>
    </xf>
    <xf numFmtId="0" fontId="22" fillId="0" borderId="7" xfId="0" applyFont="1" applyFill="1" applyBorder="1" applyAlignment="1">
      <alignment horizontal="center"/>
    </xf>
    <xf numFmtId="164" fontId="22" fillId="27" borderId="8" xfId="0" applyNumberFormat="1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16" fillId="27" borderId="1" xfId="0" applyFont="1" applyFill="1" applyBorder="1" applyAlignment="1">
      <alignment horizontal="center"/>
    </xf>
    <xf numFmtId="0" fontId="16" fillId="27" borderId="4" xfId="0" applyNumberFormat="1" applyFont="1" applyFill="1" applyBorder="1" applyAlignment="1">
      <alignment horizontal="center"/>
    </xf>
    <xf numFmtId="164" fontId="22" fillId="27" borderId="5" xfId="0" applyNumberFormat="1" applyFont="1" applyFill="1" applyBorder="1" applyAlignment="1">
      <alignment horizontal="center"/>
    </xf>
    <xf numFmtId="0" fontId="16" fillId="27" borderId="4" xfId="0" applyFont="1" applyFill="1" applyBorder="1" applyAlignment="1">
      <alignment horizontal="center"/>
    </xf>
    <xf numFmtId="164" fontId="16" fillId="27" borderId="5" xfId="0" applyNumberFormat="1" applyFont="1" applyFill="1" applyBorder="1" applyAlignment="1">
      <alignment horizontal="center"/>
    </xf>
    <xf numFmtId="0" fontId="16" fillId="0" borderId="4" xfId="0" applyNumberFormat="1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64" fontId="16" fillId="0" borderId="5" xfId="0" applyNumberFormat="1" applyFont="1" applyBorder="1" applyAlignment="1">
      <alignment horizontal="center"/>
    </xf>
    <xf numFmtId="1" fontId="16" fillId="7" borderId="1" xfId="0" applyNumberFormat="1" applyFont="1" applyFill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28" borderId="1" xfId="0" applyFont="1" applyFill="1" applyBorder="1" applyAlignment="1">
      <alignment horizontal="center"/>
    </xf>
    <xf numFmtId="1" fontId="22" fillId="28" borderId="1" xfId="0" applyNumberFormat="1" applyFont="1" applyFill="1" applyBorder="1" applyAlignment="1">
      <alignment horizontal="center"/>
    </xf>
    <xf numFmtId="0" fontId="22" fillId="28" borderId="4" xfId="0" applyFont="1" applyFill="1" applyBorder="1" applyAlignment="1">
      <alignment horizontal="center"/>
    </xf>
    <xf numFmtId="164" fontId="16" fillId="28" borderId="5" xfId="0" applyNumberFormat="1" applyFont="1" applyFill="1" applyBorder="1" applyAlignment="1">
      <alignment horizontal="center"/>
    </xf>
    <xf numFmtId="1" fontId="16" fillId="0" borderId="1" xfId="0" applyNumberFormat="1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1" fontId="22" fillId="29" borderId="1" xfId="0" applyNumberFormat="1" applyFont="1" applyFill="1" applyBorder="1" applyAlignment="1">
      <alignment horizontal="center"/>
    </xf>
    <xf numFmtId="0" fontId="22" fillId="29" borderId="4" xfId="0" applyFont="1" applyFill="1" applyBorder="1" applyAlignment="1">
      <alignment horizontal="center"/>
    </xf>
    <xf numFmtId="164" fontId="16" fillId="29" borderId="5" xfId="0" applyNumberFormat="1" applyFont="1" applyFill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0" fontId="22" fillId="20" borderId="4" xfId="0" applyFont="1" applyFill="1" applyBorder="1" applyAlignment="1">
      <alignment horizontal="center"/>
    </xf>
    <xf numFmtId="49" fontId="22" fillId="0" borderId="1" xfId="0" applyNumberFormat="1" applyFont="1" applyFill="1" applyBorder="1" applyAlignment="1">
      <alignment horizontal="center" vertical="center"/>
    </xf>
    <xf numFmtId="164" fontId="16" fillId="25" borderId="5" xfId="0" applyNumberFormat="1" applyFont="1" applyFill="1" applyBorder="1" applyAlignment="1">
      <alignment horizontal="center"/>
    </xf>
    <xf numFmtId="164" fontId="16" fillId="24" borderId="5" xfId="0" applyNumberFormat="1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left"/>
    </xf>
    <xf numFmtId="0" fontId="22" fillId="19" borderId="1" xfId="0" applyFont="1" applyFill="1" applyBorder="1" applyAlignment="1">
      <alignment horizontal="center"/>
    </xf>
    <xf numFmtId="1" fontId="22" fillId="19" borderId="1" xfId="0" applyNumberFormat="1" applyFont="1" applyFill="1" applyBorder="1" applyAlignment="1">
      <alignment horizontal="center"/>
    </xf>
    <xf numFmtId="0" fontId="22" fillId="19" borderId="4" xfId="0" applyFont="1" applyFill="1" applyBorder="1" applyAlignment="1">
      <alignment horizontal="center"/>
    </xf>
    <xf numFmtId="164" fontId="16" fillId="19" borderId="5" xfId="0" applyNumberFormat="1" applyFont="1" applyFill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left"/>
    </xf>
    <xf numFmtId="49" fontId="22" fillId="0" borderId="0" xfId="0" applyNumberFormat="1" applyFont="1" applyBorder="1" applyAlignment="1">
      <alignment horizontal="center" vertical="center"/>
    </xf>
    <xf numFmtId="0" fontId="22" fillId="0" borderId="9" xfId="0" applyFont="1" applyBorder="1" applyAlignment="1">
      <alignment horizontal="left"/>
    </xf>
    <xf numFmtId="164" fontId="16" fillId="0" borderId="1" xfId="0" applyNumberFormat="1" applyFont="1" applyFill="1" applyBorder="1" applyAlignment="1">
      <alignment horizontal="center"/>
    </xf>
    <xf numFmtId="0" fontId="22" fillId="0" borderId="1" xfId="0" applyNumberFormat="1" applyFont="1" applyFill="1" applyBorder="1" applyAlignment="1">
      <alignment horizontal="center"/>
    </xf>
    <xf numFmtId="1" fontId="22" fillId="0" borderId="1" xfId="0" applyNumberFormat="1" applyFont="1" applyBorder="1" applyAlignment="1">
      <alignment horizontal="center"/>
    </xf>
    <xf numFmtId="49" fontId="16" fillId="28" borderId="1" xfId="0" applyNumberFormat="1" applyFont="1" applyFill="1" applyBorder="1" applyAlignment="1">
      <alignment horizontal="center"/>
    </xf>
    <xf numFmtId="0" fontId="22" fillId="0" borderId="11" xfId="0" applyFont="1" applyFill="1" applyBorder="1" applyAlignment="1">
      <alignment horizontal="center"/>
    </xf>
    <xf numFmtId="166" fontId="16" fillId="0" borderId="5" xfId="0" applyNumberFormat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29" fillId="0" borderId="0" xfId="0" applyFont="1" applyAlignment="1">
      <alignment horizontal="center"/>
    </xf>
    <xf numFmtId="0" fontId="22" fillId="0" borderId="1" xfId="0" applyFont="1" applyBorder="1"/>
    <xf numFmtId="0" fontId="22" fillId="41" borderId="12" xfId="0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/>
    </xf>
    <xf numFmtId="0" fontId="22" fillId="0" borderId="1" xfId="0" applyNumberFormat="1" applyFont="1" applyBorder="1" applyAlignment="1">
      <alignment horizontal="center"/>
    </xf>
    <xf numFmtId="1" fontId="22" fillId="0" borderId="1" xfId="0" applyNumberFormat="1" applyFont="1" applyBorder="1" applyAlignment="1">
      <alignment horizontal="left"/>
    </xf>
    <xf numFmtId="164" fontId="22" fillId="0" borderId="1" xfId="0" applyNumberFormat="1" applyFont="1" applyFill="1" applyBorder="1" applyAlignment="1">
      <alignment horizontal="left"/>
    </xf>
    <xf numFmtId="0" fontId="23" fillId="0" borderId="1" xfId="0" applyFont="1" applyBorder="1" applyAlignment="1">
      <alignment horizontal="center"/>
    </xf>
    <xf numFmtId="0" fontId="22" fillId="0" borderId="1" xfId="0" applyFont="1" applyBorder="1" applyAlignment="1"/>
    <xf numFmtId="2" fontId="22" fillId="0" borderId="0" xfId="0" applyNumberFormat="1" applyFont="1" applyBorder="1"/>
    <xf numFmtId="0" fontId="22" fillId="0" borderId="0" xfId="0" applyFont="1" applyAlignment="1">
      <alignment horizontal="left"/>
    </xf>
    <xf numFmtId="1" fontId="22" fillId="0" borderId="0" xfId="0" applyNumberFormat="1" applyFont="1" applyAlignment="1">
      <alignment horizontal="left"/>
    </xf>
    <xf numFmtId="0" fontId="22" fillId="0" borderId="0" xfId="0" applyFont="1" applyFill="1" applyAlignment="1">
      <alignment horizontal="center"/>
    </xf>
    <xf numFmtId="0" fontId="22" fillId="0" borderId="0" xfId="0" applyFont="1" applyAlignment="1"/>
    <xf numFmtId="165" fontId="22" fillId="0" borderId="0" xfId="0" applyNumberFormat="1" applyFont="1"/>
    <xf numFmtId="43" fontId="23" fillId="0" borderId="0" xfId="1" applyFont="1"/>
    <xf numFmtId="43" fontId="22" fillId="0" borderId="0" xfId="0" applyNumberFormat="1" applyFont="1"/>
    <xf numFmtId="43" fontId="23" fillId="0" borderId="0" xfId="0" applyNumberFormat="1" applyFont="1"/>
    <xf numFmtId="174" fontId="22" fillId="0" borderId="0" xfId="0" applyNumberFormat="1" applyFont="1"/>
    <xf numFmtId="169" fontId="22" fillId="0" borderId="0" xfId="0" applyNumberFormat="1" applyFont="1"/>
    <xf numFmtId="167" fontId="16" fillId="42" borderId="0" xfId="0" applyNumberFormat="1" applyFont="1" applyFill="1" applyProtection="1">
      <protection locked="0"/>
    </xf>
    <xf numFmtId="0" fontId="16" fillId="42" borderId="0" xfId="0" applyFont="1" applyFill="1" applyProtection="1">
      <protection locked="0"/>
    </xf>
    <xf numFmtId="168" fontId="16" fillId="42" borderId="0" xfId="0" applyNumberFormat="1" applyFont="1" applyFill="1" applyProtection="1">
      <protection locked="0"/>
    </xf>
    <xf numFmtId="169" fontId="16" fillId="42" borderId="0" xfId="0" applyNumberFormat="1" applyFont="1" applyFill="1" applyAlignment="1" applyProtection="1">
      <alignment horizontal="left"/>
      <protection locked="0"/>
    </xf>
    <xf numFmtId="170" fontId="16" fillId="42" borderId="0" xfId="0" applyNumberFormat="1" applyFont="1" applyFill="1" applyProtection="1">
      <protection locked="0"/>
    </xf>
    <xf numFmtId="170" fontId="16" fillId="42" borderId="0" xfId="0" applyNumberFormat="1" applyFont="1" applyFill="1" applyProtection="1"/>
    <xf numFmtId="1" fontId="16" fillId="42" borderId="0" xfId="0" applyNumberFormat="1" applyFont="1" applyFill="1" applyProtection="1">
      <protection locked="0"/>
    </xf>
    <xf numFmtId="171" fontId="16" fillId="42" borderId="0" xfId="0" applyNumberFormat="1" applyFont="1" applyFill="1" applyProtection="1">
      <protection locked="0"/>
    </xf>
    <xf numFmtId="169" fontId="16" fillId="42" borderId="0" xfId="0" applyNumberFormat="1" applyFont="1" applyFill="1" applyProtection="1">
      <protection locked="0"/>
    </xf>
    <xf numFmtId="172" fontId="16" fillId="42" borderId="0" xfId="0" applyNumberFormat="1" applyFont="1" applyFill="1" applyProtection="1"/>
    <xf numFmtId="167" fontId="16" fillId="42" borderId="0" xfId="0" applyNumberFormat="1" applyFont="1" applyFill="1" applyProtection="1"/>
    <xf numFmtId="168" fontId="16" fillId="42" borderId="0" xfId="0" applyNumberFormat="1" applyFont="1" applyFill="1" applyProtection="1"/>
    <xf numFmtId="169" fontId="16" fillId="42" borderId="0" xfId="0" applyNumberFormat="1" applyFont="1" applyFill="1" applyProtection="1"/>
    <xf numFmtId="0" fontId="16" fillId="42" borderId="0" xfId="0" applyFont="1" applyFill="1" applyProtection="1"/>
    <xf numFmtId="171" fontId="24" fillId="39" borderId="3" xfId="0" applyNumberFormat="1" applyFont="1" applyFill="1" applyBorder="1" applyAlignment="1" applyProtection="1">
      <alignment horizontal="center" vertical="center" textRotation="90" wrapText="1"/>
    </xf>
    <xf numFmtId="0" fontId="24" fillId="0" borderId="0" xfId="0" applyFont="1" applyProtection="1"/>
    <xf numFmtId="167" fontId="16" fillId="0" borderId="0" xfId="0" applyNumberFormat="1" applyFont="1" applyBorder="1"/>
    <xf numFmtId="168" fontId="16" fillId="0" borderId="0" xfId="0" applyNumberFormat="1" applyFont="1" applyBorder="1"/>
    <xf numFmtId="169" fontId="16" fillId="0" borderId="0" xfId="0" applyNumberFormat="1" applyFont="1" applyBorder="1" applyAlignment="1">
      <alignment horizontal="left"/>
    </xf>
    <xf numFmtId="49" fontId="16" fillId="0" borderId="0" xfId="0" applyNumberFormat="1" applyFont="1" applyBorder="1"/>
    <xf numFmtId="170" fontId="16" fillId="0" borderId="0" xfId="0" applyNumberFormat="1" applyFont="1" applyBorder="1"/>
    <xf numFmtId="1" fontId="16" fillId="0" borderId="0" xfId="0" applyNumberFormat="1" applyFont="1" applyBorder="1"/>
    <xf numFmtId="171" fontId="16" fillId="0" borderId="0" xfId="0" applyNumberFormat="1" applyFont="1" applyBorder="1"/>
    <xf numFmtId="169" fontId="16" fillId="0" borderId="0" xfId="0" applyNumberFormat="1" applyFont="1" applyBorder="1"/>
    <xf numFmtId="0" fontId="16" fillId="0" borderId="0" xfId="0" applyFont="1" applyBorder="1"/>
    <xf numFmtId="2" fontId="16" fillId="0" borderId="0" xfId="0" applyNumberFormat="1" applyFont="1" applyBorder="1"/>
    <xf numFmtId="167" fontId="16" fillId="0" borderId="0" xfId="0" applyNumberFormat="1" applyFont="1" applyProtection="1">
      <protection locked="0"/>
    </xf>
    <xf numFmtId="0" fontId="16" fillId="0" borderId="0" xfId="0" applyFont="1" applyProtection="1">
      <protection locked="0"/>
    </xf>
    <xf numFmtId="169" fontId="16" fillId="0" borderId="0" xfId="0" applyNumberFormat="1" applyFont="1" applyAlignment="1" applyProtection="1">
      <alignment horizontal="left"/>
      <protection locked="0"/>
    </xf>
    <xf numFmtId="169" fontId="16" fillId="0" borderId="0" xfId="0" applyNumberFormat="1" applyFont="1" applyProtection="1">
      <protection locked="0"/>
    </xf>
    <xf numFmtId="169" fontId="16" fillId="0" borderId="0" xfId="0" applyNumberFormat="1" applyFont="1" applyProtection="1"/>
    <xf numFmtId="0" fontId="16" fillId="0" borderId="0" xfId="0" applyFont="1" applyProtection="1"/>
    <xf numFmtId="168" fontId="16" fillId="0" borderId="0" xfId="0" applyNumberFormat="1" applyFont="1" applyProtection="1">
      <protection locked="0"/>
    </xf>
    <xf numFmtId="170" fontId="16" fillId="0" borderId="0" xfId="0" applyNumberFormat="1" applyFont="1" applyProtection="1">
      <protection locked="0"/>
    </xf>
    <xf numFmtId="170" fontId="16" fillId="0" borderId="0" xfId="0" applyNumberFormat="1" applyFont="1" applyProtection="1"/>
    <xf numFmtId="1" fontId="16" fillId="0" borderId="0" xfId="0" applyNumberFormat="1" applyFont="1" applyProtection="1"/>
    <xf numFmtId="171" fontId="16" fillId="0" borderId="0" xfId="0" applyNumberFormat="1" applyFont="1" applyProtection="1"/>
    <xf numFmtId="172" fontId="16" fillId="0" borderId="0" xfId="0" applyNumberFormat="1" applyFont="1" applyProtection="1"/>
    <xf numFmtId="167" fontId="16" fillId="0" borderId="0" xfId="0" applyNumberFormat="1" applyFont="1" applyProtection="1"/>
    <xf numFmtId="168" fontId="16" fillId="0" borderId="0" xfId="0" applyNumberFormat="1" applyFont="1" applyProtection="1"/>
    <xf numFmtId="171" fontId="16" fillId="0" borderId="0" xfId="0" applyNumberFormat="1" applyFont="1" applyProtection="1">
      <protection locked="0"/>
    </xf>
    <xf numFmtId="171" fontId="22" fillId="0" borderId="0" xfId="0" applyNumberFormat="1" applyFont="1"/>
    <xf numFmtId="167" fontId="16" fillId="0" borderId="0" xfId="0" applyNumberFormat="1" applyFont="1" applyFill="1" applyProtection="1">
      <protection locked="0"/>
    </xf>
    <xf numFmtId="0" fontId="16" fillId="0" borderId="0" xfId="0" applyFont="1" applyFill="1" applyProtection="1">
      <protection locked="0"/>
    </xf>
    <xf numFmtId="168" fontId="16" fillId="0" borderId="0" xfId="0" applyNumberFormat="1" applyFont="1" applyFill="1" applyBorder="1"/>
    <xf numFmtId="169" fontId="16" fillId="0" borderId="0" xfId="0" applyNumberFormat="1" applyFont="1" applyFill="1" applyAlignment="1" applyProtection="1">
      <alignment horizontal="left"/>
      <protection locked="0"/>
    </xf>
    <xf numFmtId="170" fontId="16" fillId="0" borderId="0" xfId="0" applyNumberFormat="1" applyFont="1" applyFill="1" applyBorder="1"/>
    <xf numFmtId="1" fontId="16" fillId="0" borderId="0" xfId="0" applyNumberFormat="1" applyFont="1" applyFill="1" applyProtection="1"/>
    <xf numFmtId="171" fontId="16" fillId="0" borderId="0" xfId="0" applyNumberFormat="1" applyFont="1" applyFill="1" applyBorder="1"/>
    <xf numFmtId="169" fontId="16" fillId="0" borderId="0" xfId="0" applyNumberFormat="1" applyFont="1" applyFill="1" applyProtection="1">
      <protection locked="0"/>
    </xf>
    <xf numFmtId="49" fontId="16" fillId="0" borderId="0" xfId="0" applyNumberFormat="1" applyFont="1" applyFill="1" applyBorder="1"/>
    <xf numFmtId="167" fontId="16" fillId="0" borderId="0" xfId="0" applyNumberFormat="1" applyFont="1" applyFill="1" applyBorder="1"/>
    <xf numFmtId="168" fontId="16" fillId="0" borderId="0" xfId="0" applyNumberFormat="1" applyFont="1" applyFill="1" applyBorder="1" applyProtection="1">
      <protection locked="0"/>
    </xf>
    <xf numFmtId="169" fontId="16" fillId="0" borderId="0" xfId="0" applyNumberFormat="1" applyFont="1" applyFill="1" applyProtection="1"/>
    <xf numFmtId="0" fontId="16" fillId="0" borderId="0" xfId="0" applyFont="1" applyFill="1" applyProtection="1"/>
    <xf numFmtId="49" fontId="16" fillId="0" borderId="0" xfId="0" applyNumberFormat="1" applyFont="1" applyFill="1" applyBorder="1" applyProtection="1">
      <protection locked="0"/>
    </xf>
    <xf numFmtId="2" fontId="23" fillId="36" borderId="1" xfId="0" applyNumberFormat="1" applyFont="1" applyFill="1" applyBorder="1" applyAlignment="1">
      <alignment horizontal="center" vertical="center" wrapText="1"/>
    </xf>
    <xf numFmtId="2" fontId="22" fillId="0" borderId="1" xfId="1" applyNumberFormat="1" applyFont="1" applyBorder="1"/>
    <xf numFmtId="2" fontId="23" fillId="0" borderId="0" xfId="0" applyNumberFormat="1" applyFont="1"/>
    <xf numFmtId="1" fontId="23" fillId="0" borderId="0" xfId="0" applyNumberFormat="1" applyFont="1" applyBorder="1" applyAlignment="1">
      <alignment vertical="center" wrapText="1"/>
    </xf>
    <xf numFmtId="1" fontId="22" fillId="0" borderId="0" xfId="0" applyNumberFormat="1" applyFont="1"/>
    <xf numFmtId="1" fontId="23" fillId="0" borderId="0" xfId="0" applyNumberFormat="1" applyFont="1"/>
    <xf numFmtId="43" fontId="23" fillId="28" borderId="0" xfId="1" applyFont="1" applyFill="1"/>
    <xf numFmtId="43" fontId="2" fillId="28" borderId="0" xfId="1" applyFont="1" applyFill="1"/>
    <xf numFmtId="1" fontId="32" fillId="8" borderId="1" xfId="0" applyNumberFormat="1" applyFont="1" applyFill="1" applyBorder="1" applyAlignment="1">
      <alignment horizontal="right"/>
    </xf>
    <xf numFmtId="1" fontId="32" fillId="3" borderId="1" xfId="0" applyNumberFormat="1" applyFont="1" applyFill="1" applyBorder="1" applyAlignment="1">
      <alignment horizontal="right"/>
    </xf>
    <xf numFmtId="1" fontId="32" fillId="9" borderId="1" xfId="0" applyNumberFormat="1" applyFont="1" applyFill="1" applyBorder="1" applyAlignment="1">
      <alignment horizontal="right"/>
    </xf>
    <xf numFmtId="1" fontId="32" fillId="10" borderId="1" xfId="0" applyNumberFormat="1" applyFont="1" applyFill="1" applyBorder="1" applyAlignment="1">
      <alignment horizontal="right"/>
    </xf>
    <xf numFmtId="1" fontId="32" fillId="11" borderId="1" xfId="0" applyNumberFormat="1" applyFont="1" applyFill="1" applyBorder="1" applyAlignment="1">
      <alignment horizontal="right"/>
    </xf>
    <xf numFmtId="0" fontId="32" fillId="0" borderId="1" xfId="0" applyFont="1" applyBorder="1" applyAlignment="1">
      <alignment horizontal="left"/>
    </xf>
    <xf numFmtId="0" fontId="32" fillId="0" borderId="0" xfId="0" applyFont="1"/>
    <xf numFmtId="1" fontId="32" fillId="12" borderId="1" xfId="0" applyNumberFormat="1" applyFont="1" applyFill="1" applyBorder="1" applyAlignment="1">
      <alignment horizontal="right"/>
    </xf>
    <xf numFmtId="1" fontId="32" fillId="2" borderId="1" xfId="0" applyNumberFormat="1" applyFont="1" applyFill="1" applyBorder="1" applyAlignment="1">
      <alignment horizontal="right"/>
    </xf>
    <xf numFmtId="1" fontId="32" fillId="20" borderId="1" xfId="0" applyNumberFormat="1" applyFont="1" applyFill="1" applyBorder="1" applyAlignment="1">
      <alignment horizontal="right"/>
    </xf>
    <xf numFmtId="1" fontId="32" fillId="13" borderId="1" xfId="0" applyNumberFormat="1" applyFont="1" applyFill="1" applyBorder="1" applyAlignment="1">
      <alignment horizontal="right"/>
    </xf>
    <xf numFmtId="1" fontId="32" fillId="21" borderId="1" xfId="0" applyNumberFormat="1" applyFont="1" applyFill="1" applyBorder="1" applyAlignment="1">
      <alignment horizontal="right"/>
    </xf>
    <xf numFmtId="1" fontId="32" fillId="18" borderId="1" xfId="0" applyNumberFormat="1" applyFont="1" applyFill="1" applyBorder="1" applyAlignment="1">
      <alignment horizontal="right"/>
    </xf>
    <xf numFmtId="1" fontId="32" fillId="18" borderId="4" xfId="0" applyNumberFormat="1" applyFont="1" applyFill="1" applyBorder="1" applyAlignment="1">
      <alignment horizontal="right"/>
    </xf>
    <xf numFmtId="1" fontId="32" fillId="23" borderId="1" xfId="0" applyNumberFormat="1" applyFont="1" applyFill="1" applyBorder="1" applyAlignment="1">
      <alignment horizontal="right"/>
    </xf>
    <xf numFmtId="1" fontId="32" fillId="15" borderId="1" xfId="0" applyNumberFormat="1" applyFont="1" applyFill="1" applyBorder="1" applyAlignment="1">
      <alignment horizontal="right"/>
    </xf>
    <xf numFmtId="1" fontId="32" fillId="17" borderId="1" xfId="0" applyNumberFormat="1" applyFont="1" applyFill="1" applyBorder="1" applyAlignment="1">
      <alignment horizontal="right"/>
    </xf>
    <xf numFmtId="0" fontId="32" fillId="7" borderId="1" xfId="0" applyFont="1" applyFill="1" applyBorder="1" applyAlignment="1">
      <alignment horizontal="left"/>
    </xf>
    <xf numFmtId="1" fontId="32" fillId="26" borderId="1" xfId="0" applyNumberFormat="1" applyFont="1" applyFill="1" applyBorder="1" applyAlignment="1">
      <alignment horizontal="right"/>
    </xf>
    <xf numFmtId="0" fontId="32" fillId="0" borderId="1" xfId="0" applyFont="1" applyBorder="1" applyAlignment="1">
      <alignment horizontal="right"/>
    </xf>
    <xf numFmtId="0" fontId="32" fillId="7" borderId="1" xfId="0" applyFont="1" applyFill="1" applyBorder="1" applyAlignment="1">
      <alignment horizontal="right"/>
    </xf>
    <xf numFmtId="0" fontId="32" fillId="0" borderId="1" xfId="0" applyFont="1" applyFill="1" applyBorder="1" applyAlignment="1">
      <alignment horizontal="right"/>
    </xf>
    <xf numFmtId="0" fontId="33" fillId="0" borderId="0" xfId="0" applyFont="1" applyBorder="1" applyAlignment="1">
      <alignment wrapText="1"/>
    </xf>
    <xf numFmtId="0" fontId="33" fillId="0" borderId="1" xfId="0" applyFont="1" applyBorder="1" applyAlignment="1">
      <alignment horizontal="center" wrapText="1"/>
    </xf>
    <xf numFmtId="1" fontId="33" fillId="2" borderId="1" xfId="0" applyNumberFormat="1" applyFont="1" applyFill="1" applyBorder="1" applyAlignment="1">
      <alignment horizontal="right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right" vertical="center" wrapText="1"/>
    </xf>
    <xf numFmtId="0" fontId="33" fillId="24" borderId="1" xfId="0" applyFont="1" applyFill="1" applyBorder="1" applyAlignment="1">
      <alignment horizontal="right" vertical="center" wrapText="1"/>
    </xf>
    <xf numFmtId="0" fontId="33" fillId="0" borderId="0" xfId="0" applyFont="1" applyAlignment="1">
      <alignment horizontal="center"/>
    </xf>
    <xf numFmtId="43" fontId="32" fillId="0" borderId="1" xfId="1" applyFont="1" applyBorder="1" applyAlignment="1">
      <alignment horizontal="right"/>
    </xf>
    <xf numFmtId="1" fontId="32" fillId="5" borderId="1" xfId="0" applyNumberFormat="1" applyFont="1" applyFill="1" applyBorder="1" applyAlignment="1">
      <alignment horizontal="right"/>
    </xf>
    <xf numFmtId="1" fontId="32" fillId="6" borderId="1" xfId="0" applyNumberFormat="1" applyFont="1" applyFill="1" applyBorder="1" applyAlignment="1">
      <alignment horizontal="right"/>
    </xf>
    <xf numFmtId="1" fontId="32" fillId="14" borderId="1" xfId="0" applyNumberFormat="1" applyFont="1" applyFill="1" applyBorder="1" applyAlignment="1">
      <alignment horizontal="right"/>
    </xf>
    <xf numFmtId="0" fontId="32" fillId="0" borderId="1" xfId="0" applyFont="1" applyFill="1" applyBorder="1" applyAlignment="1">
      <alignment horizontal="left"/>
    </xf>
    <xf numFmtId="1" fontId="32" fillId="22" borderId="1" xfId="0" applyNumberFormat="1" applyFont="1" applyFill="1" applyBorder="1" applyAlignment="1">
      <alignment horizontal="right"/>
    </xf>
    <xf numFmtId="1" fontId="32" fillId="24" borderId="1" xfId="0" applyNumberFormat="1" applyFont="1" applyFill="1" applyBorder="1" applyAlignment="1">
      <alignment horizontal="right"/>
    </xf>
    <xf numFmtId="1" fontId="32" fillId="25" borderId="1" xfId="0" applyNumberFormat="1" applyFont="1" applyFill="1" applyBorder="1" applyAlignment="1">
      <alignment horizontal="right"/>
    </xf>
    <xf numFmtId="1" fontId="32" fillId="16" borderId="1" xfId="0" applyNumberFormat="1" applyFont="1" applyFill="1" applyBorder="1" applyAlignment="1">
      <alignment horizontal="right"/>
    </xf>
    <xf numFmtId="1" fontId="33" fillId="0" borderId="1" xfId="0" applyNumberFormat="1" applyFont="1" applyFill="1" applyBorder="1" applyAlignment="1">
      <alignment horizontal="right"/>
    </xf>
    <xf numFmtId="1" fontId="32" fillId="27" borderId="7" xfId="0" applyNumberFormat="1" applyFont="1" applyFill="1" applyBorder="1" applyAlignment="1">
      <alignment horizontal="right"/>
    </xf>
    <xf numFmtId="1" fontId="32" fillId="28" borderId="1" xfId="0" applyNumberFormat="1" applyFont="1" applyFill="1" applyBorder="1" applyAlignment="1">
      <alignment horizontal="right"/>
    </xf>
    <xf numFmtId="1" fontId="32" fillId="29" borderId="1" xfId="0" applyNumberFormat="1" applyFont="1" applyFill="1" applyBorder="1" applyAlignment="1">
      <alignment horizontal="right"/>
    </xf>
    <xf numFmtId="1" fontId="32" fillId="19" borderId="1" xfId="0" applyNumberFormat="1" applyFont="1" applyFill="1" applyBorder="1" applyAlignment="1">
      <alignment horizontal="right"/>
    </xf>
    <xf numFmtId="0" fontId="32" fillId="0" borderId="10" xfId="0" applyFont="1" applyBorder="1" applyAlignment="1">
      <alignment horizontal="left"/>
    </xf>
    <xf numFmtId="0" fontId="32" fillId="0" borderId="10" xfId="0" applyFont="1" applyBorder="1" applyAlignment="1">
      <alignment horizontal="right"/>
    </xf>
    <xf numFmtId="1" fontId="32" fillId="0" borderId="1" xfId="0" applyNumberFormat="1" applyFont="1" applyBorder="1" applyAlignment="1">
      <alignment horizontal="right"/>
    </xf>
    <xf numFmtId="0" fontId="32" fillId="0" borderId="1" xfId="0" applyFont="1" applyBorder="1"/>
    <xf numFmtId="0" fontId="32" fillId="0" borderId="0" xfId="0" applyFont="1" applyAlignment="1">
      <alignment horizontal="right"/>
    </xf>
    <xf numFmtId="0" fontId="32" fillId="0" borderId="5" xfId="0" applyFont="1" applyBorder="1" applyAlignment="1">
      <alignment horizontal="right"/>
    </xf>
    <xf numFmtId="0" fontId="32" fillId="0" borderId="0" xfId="0" applyFont="1" applyBorder="1"/>
    <xf numFmtId="1" fontId="32" fillId="0" borderId="0" xfId="0" applyNumberFormat="1" applyFont="1" applyAlignment="1">
      <alignment horizontal="right"/>
    </xf>
    <xf numFmtId="0" fontId="32" fillId="0" borderId="0" xfId="0" applyFont="1" applyAlignment="1">
      <alignment horizontal="left"/>
    </xf>
    <xf numFmtId="43" fontId="33" fillId="28" borderId="0" xfId="1" applyFont="1" applyFill="1" applyAlignment="1">
      <alignment horizontal="right"/>
    </xf>
    <xf numFmtId="9" fontId="32" fillId="0" borderId="0" xfId="0" applyNumberFormat="1" applyFont="1"/>
    <xf numFmtId="43" fontId="32" fillId="0" borderId="0" xfId="0" applyNumberFormat="1" applyFont="1"/>
    <xf numFmtId="43" fontId="32" fillId="0" borderId="2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8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1323975</xdr:colOff>
      <xdr:row>4</xdr:row>
      <xdr:rowOff>0</xdr:rowOff>
    </xdr:from>
    <xdr:to>
      <xdr:col>9</xdr:col>
      <xdr:colOff>752475</xdr:colOff>
      <xdr:row>4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817495" y="525780"/>
          <a:ext cx="15773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66675</xdr:colOff>
      <xdr:row>4</xdr:row>
      <xdr:rowOff>0</xdr:rowOff>
    </xdr:from>
    <xdr:to>
      <xdr:col>3</xdr:col>
      <xdr:colOff>742950</xdr:colOff>
      <xdr:row>4</xdr:row>
      <xdr:rowOff>0</xdr:rowOff>
    </xdr:to>
    <xdr:sp macro="" textlink="" fLocksText="0">
      <xdr:nvSpPr>
        <xdr:cNvPr id="3" name="Line 2"/>
        <xdr:cNvSpPr>
          <a:spLocks noChangeShapeType="1"/>
        </xdr:cNvSpPr>
      </xdr:nvSpPr>
      <xdr:spPr bwMode="auto">
        <a:xfrm flipH="1" flipV="1">
          <a:off x="66675" y="525780"/>
          <a:ext cx="146875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 fLocksWithSheet="0"/>
  </xdr:twoCellAnchor>
  <xdr:twoCellAnchor>
    <xdr:from>
      <xdr:col>15</xdr:col>
      <xdr:colOff>685800</xdr:colOff>
      <xdr:row>4</xdr:row>
      <xdr:rowOff>0</xdr:rowOff>
    </xdr:from>
    <xdr:to>
      <xdr:col>19</xdr:col>
      <xdr:colOff>47625</xdr:colOff>
      <xdr:row>4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7848600" y="525780"/>
          <a:ext cx="207454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10</xdr:col>
      <xdr:colOff>38100</xdr:colOff>
      <xdr:row>4</xdr:row>
      <xdr:rowOff>0</xdr:rowOff>
    </xdr:from>
    <xdr:to>
      <xdr:col>14</xdr:col>
      <xdr:colOff>285750</xdr:colOff>
      <xdr:row>4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 flipH="1">
          <a:off x="4450080" y="525780"/>
          <a:ext cx="174117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533400</xdr:colOff>
          <xdr:row>0</xdr:row>
          <xdr:rowOff>57150</xdr:rowOff>
        </xdr:from>
        <xdr:to>
          <xdr:col>7</xdr:col>
          <xdr:colOff>0</xdr:colOff>
          <xdr:row>3</xdr:row>
          <xdr:rowOff>47625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Comic Sans MS"/>
                </a:rPr>
                <a:t>CONVERT TO DAT FILE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190500</xdr:colOff>
          <xdr:row>0</xdr:row>
          <xdr:rowOff>66675</xdr:rowOff>
        </xdr:from>
        <xdr:to>
          <xdr:col>4</xdr:col>
          <xdr:colOff>257175</xdr:colOff>
          <xdr:row>3</xdr:row>
          <xdr:rowOff>38100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FF0000"/>
                  </a:solidFill>
                  <a:latin typeface="Century"/>
                </a:rPr>
                <a:t>BANK BRANCH CODES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inXpUser/Local%20Settings/Temporary%20Internet%20Files/Content.IE5/J4FK65AX/Migara/PayMaster%20Sample%20File%20Format02%20orig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_upload "/>
      <sheetName val="Branch_code"/>
      <sheetName val="PayMaster Sample File Format02 "/>
    </sheetNames>
    <definedNames>
      <definedName name="Branch_List"/>
      <definedName name="dat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5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426"/>
  <sheetViews>
    <sheetView tabSelected="1" topLeftCell="AS24" workbookViewId="0">
      <selection activeCell="AU27" sqref="AU26:AU27"/>
    </sheetView>
  </sheetViews>
  <sheetFormatPr defaultColWidth="8.85546875" defaultRowHeight="11.25" x14ac:dyDescent="0.2"/>
  <cols>
    <col min="1" max="2" width="8.85546875" style="347"/>
    <col min="3" max="3" width="9.140625" style="347" customWidth="1"/>
    <col min="4" max="5" width="14.7109375" style="347" customWidth="1"/>
    <col min="6" max="7" width="9.140625" style="347" customWidth="1"/>
    <col min="8" max="8" width="13.85546875" style="347" customWidth="1"/>
    <col min="9" max="9" width="9.140625" style="347" customWidth="1"/>
    <col min="10" max="11" width="17.5703125" style="347" customWidth="1"/>
    <col min="12" max="12" width="16" style="347" customWidth="1"/>
    <col min="13" max="15" width="9.140625" style="347" customWidth="1"/>
    <col min="16" max="16" width="15.140625" style="347" customWidth="1"/>
    <col min="17" max="17" width="9.28515625" style="347" customWidth="1"/>
    <col min="18" max="53" width="9.140625" style="347" customWidth="1"/>
    <col min="54" max="54" width="14.140625" style="347" customWidth="1"/>
    <col min="55" max="55" width="11.5703125" style="347" customWidth="1"/>
    <col min="56" max="56" width="14.42578125" style="347" customWidth="1"/>
    <col min="57" max="57" width="5" style="347" customWidth="1"/>
    <col min="58" max="58" width="14.28515625" style="356" customWidth="1"/>
    <col min="59" max="59" width="11.5703125" style="356" customWidth="1"/>
    <col min="60" max="60" width="5.28515625" style="347" customWidth="1"/>
    <col min="61" max="61" width="4.7109375" style="392" customWidth="1"/>
    <col min="62" max="62" width="4.7109375" style="347" customWidth="1"/>
    <col min="63" max="63" width="3.7109375" style="393" customWidth="1"/>
    <col min="64" max="64" width="12.7109375" style="394" customWidth="1"/>
    <col min="65" max="65" width="20.7109375" style="395" customWidth="1"/>
    <col min="66" max="67" width="2.7109375" style="347" customWidth="1"/>
    <col min="68" max="68" width="1.7109375" style="347" customWidth="1"/>
    <col min="69" max="69" width="6.7109375" style="347" customWidth="1"/>
    <col min="70" max="70" width="12.7109375" style="396" customWidth="1"/>
    <col min="71" max="71" width="3.7109375" style="347" customWidth="1"/>
    <col min="72" max="72" width="4.7109375" style="347" customWidth="1"/>
    <col min="73" max="73" width="3.7109375" style="347" customWidth="1"/>
    <col min="74" max="74" width="12.7109375" style="347" customWidth="1"/>
    <col min="75" max="75" width="20.7109375" style="347" customWidth="1"/>
    <col min="76" max="77" width="15.7109375" style="347" customWidth="1"/>
    <col min="78" max="79" width="6.7109375" style="347" customWidth="1"/>
    <col min="80" max="80" width="1.7109375" style="347" customWidth="1"/>
    <col min="81" max="16384" width="8.85546875" style="347"/>
  </cols>
  <sheetData>
    <row r="1" spans="1:80" ht="100.5" thickBot="1" x14ac:dyDescent="0.25">
      <c r="A1" s="1"/>
      <c r="B1" s="5" t="s">
        <v>836</v>
      </c>
      <c r="C1" s="3" t="s">
        <v>837</v>
      </c>
      <c r="D1" s="2" t="s">
        <v>0</v>
      </c>
      <c r="E1" s="2"/>
      <c r="F1" s="3" t="s">
        <v>1</v>
      </c>
      <c r="G1" s="3" t="s">
        <v>838</v>
      </c>
      <c r="H1" s="6" t="s">
        <v>839</v>
      </c>
      <c r="I1" s="3" t="s">
        <v>840</v>
      </c>
      <c r="J1" s="3" t="s">
        <v>841</v>
      </c>
      <c r="K1" s="3" t="s">
        <v>842</v>
      </c>
      <c r="L1" s="3" t="s">
        <v>2</v>
      </c>
      <c r="M1" s="3" t="s">
        <v>843</v>
      </c>
      <c r="N1" s="3" t="s">
        <v>844</v>
      </c>
      <c r="O1" s="3" t="s">
        <v>4</v>
      </c>
      <c r="P1" s="4" t="s">
        <v>5</v>
      </c>
      <c r="Q1" s="3" t="s">
        <v>6</v>
      </c>
      <c r="R1" s="7" t="s">
        <v>845</v>
      </c>
      <c r="S1" s="7" t="s">
        <v>846</v>
      </c>
      <c r="T1" s="7" t="s">
        <v>847</v>
      </c>
      <c r="U1" s="7" t="s">
        <v>848</v>
      </c>
      <c r="V1" s="7" t="s">
        <v>849</v>
      </c>
      <c r="W1" s="7" t="s">
        <v>850</v>
      </c>
      <c r="X1" s="8" t="s">
        <v>851</v>
      </c>
      <c r="Y1" s="9" t="s">
        <v>852</v>
      </c>
      <c r="Z1" s="10" t="s">
        <v>853</v>
      </c>
      <c r="AA1" s="11" t="s">
        <v>854</v>
      </c>
      <c r="AB1" s="10" t="s">
        <v>855</v>
      </c>
      <c r="AC1" s="11" t="s">
        <v>856</v>
      </c>
      <c r="AD1" s="10" t="s">
        <v>857</v>
      </c>
      <c r="AE1" s="11" t="s">
        <v>858</v>
      </c>
      <c r="AF1" s="10" t="s">
        <v>859</v>
      </c>
      <c r="AG1" s="11" t="s">
        <v>860</v>
      </c>
      <c r="AH1" s="10" t="s">
        <v>861</v>
      </c>
      <c r="AI1" s="11" t="s">
        <v>862</v>
      </c>
      <c r="AJ1" s="10" t="s">
        <v>863</v>
      </c>
      <c r="AK1" s="11" t="s">
        <v>864</v>
      </c>
      <c r="AL1" s="10" t="s">
        <v>865</v>
      </c>
      <c r="AM1" s="11" t="s">
        <v>866</v>
      </c>
      <c r="AN1" s="10" t="s">
        <v>867</v>
      </c>
      <c r="AO1" s="11" t="s">
        <v>868</v>
      </c>
      <c r="AP1" s="12" t="s">
        <v>869</v>
      </c>
      <c r="AQ1" s="13" t="s">
        <v>870</v>
      </c>
      <c r="AR1" s="14" t="s">
        <v>871</v>
      </c>
      <c r="AS1" s="15" t="s">
        <v>872</v>
      </c>
      <c r="AT1" s="16" t="s">
        <v>873</v>
      </c>
      <c r="AU1" s="17" t="s">
        <v>874</v>
      </c>
      <c r="AV1" s="7" t="s">
        <v>875</v>
      </c>
      <c r="AW1" s="7" t="s">
        <v>876</v>
      </c>
      <c r="AX1" s="7" t="s">
        <v>877</v>
      </c>
      <c r="AY1" s="7" t="s">
        <v>878</v>
      </c>
      <c r="AZ1" s="7" t="s">
        <v>879</v>
      </c>
      <c r="BA1" s="9" t="s">
        <v>880</v>
      </c>
      <c r="BB1" s="11" t="s">
        <v>881</v>
      </c>
      <c r="BC1" s="18" t="s">
        <v>882</v>
      </c>
      <c r="BD1" s="19" t="s">
        <v>883</v>
      </c>
      <c r="BE1" s="1"/>
      <c r="BF1" s="351"/>
      <c r="BG1" s="351" t="s">
        <v>9</v>
      </c>
      <c r="BH1" s="352"/>
      <c r="BI1" s="20" t="s">
        <v>2074</v>
      </c>
      <c r="BJ1" s="21" t="s">
        <v>2075</v>
      </c>
      <c r="BK1" s="22" t="s">
        <v>2076</v>
      </c>
      <c r="BL1" s="348" t="s">
        <v>2077</v>
      </c>
      <c r="BM1" s="349" t="s">
        <v>2078</v>
      </c>
      <c r="BN1" s="24" t="s">
        <v>2079</v>
      </c>
      <c r="BO1" s="25" t="s">
        <v>2080</v>
      </c>
      <c r="BP1" s="26" t="s">
        <v>2081</v>
      </c>
      <c r="BQ1" s="27" t="s">
        <v>2082</v>
      </c>
      <c r="BR1" s="23" t="s">
        <v>2083</v>
      </c>
      <c r="BS1" s="28" t="s">
        <v>2084</v>
      </c>
      <c r="BT1" s="29" t="s">
        <v>2085</v>
      </c>
      <c r="BU1" s="30" t="s">
        <v>2086</v>
      </c>
      <c r="BV1" s="31" t="s">
        <v>2087</v>
      </c>
      <c r="BW1" s="32" t="s">
        <v>2088</v>
      </c>
      <c r="BX1" s="33" t="s">
        <v>2089</v>
      </c>
      <c r="BY1" s="33" t="s">
        <v>2090</v>
      </c>
      <c r="BZ1" s="34" t="s">
        <v>2091</v>
      </c>
      <c r="CA1" s="32" t="s">
        <v>2092</v>
      </c>
      <c r="CB1" s="32" t="s">
        <v>2093</v>
      </c>
    </row>
    <row r="2" spans="1:80" ht="15.95" customHeight="1" x14ac:dyDescent="0.2">
      <c r="B2" s="353">
        <v>1</v>
      </c>
      <c r="C2" s="35" t="s">
        <v>884</v>
      </c>
      <c r="D2" s="36">
        <v>722202062</v>
      </c>
      <c r="E2" s="350">
        <v>8999</v>
      </c>
      <c r="F2" s="37">
        <v>8334881</v>
      </c>
      <c r="G2" s="35">
        <v>0</v>
      </c>
      <c r="H2" s="38">
        <v>40397</v>
      </c>
      <c r="I2" s="35" t="s">
        <v>841</v>
      </c>
      <c r="J2" s="39" t="s">
        <v>3</v>
      </c>
      <c r="K2" s="39" t="s">
        <v>885</v>
      </c>
      <c r="L2" s="40" t="s">
        <v>3</v>
      </c>
      <c r="M2" s="40" t="s">
        <v>886</v>
      </c>
      <c r="N2" s="39" t="s">
        <v>887</v>
      </c>
      <c r="O2" s="39" t="s">
        <v>7</v>
      </c>
      <c r="P2" s="41">
        <v>8040024826</v>
      </c>
      <c r="Q2" s="40" t="s">
        <v>8</v>
      </c>
      <c r="R2" s="354">
        <v>76</v>
      </c>
      <c r="S2" s="354">
        <v>0</v>
      </c>
      <c r="T2" s="354">
        <v>76</v>
      </c>
      <c r="U2" s="354">
        <v>41</v>
      </c>
      <c r="V2" s="354">
        <v>35</v>
      </c>
      <c r="W2" s="354">
        <v>188857.28</v>
      </c>
      <c r="X2" s="354">
        <v>39136.400000000001</v>
      </c>
      <c r="Y2" s="354">
        <v>4892.05</v>
      </c>
      <c r="Z2" s="354">
        <v>0</v>
      </c>
      <c r="AA2" s="354">
        <v>0</v>
      </c>
      <c r="AB2" s="354">
        <v>14</v>
      </c>
      <c r="AC2" s="354">
        <v>4900</v>
      </c>
      <c r="AD2" s="354">
        <v>0</v>
      </c>
      <c r="AE2" s="354">
        <v>0</v>
      </c>
      <c r="AF2" s="354">
        <v>7</v>
      </c>
      <c r="AG2" s="354">
        <v>2450</v>
      </c>
      <c r="AH2" s="354">
        <v>0</v>
      </c>
      <c r="AI2" s="354">
        <v>0</v>
      </c>
      <c r="AJ2" s="354">
        <v>0</v>
      </c>
      <c r="AK2" s="354">
        <v>0</v>
      </c>
      <c r="AL2" s="354">
        <v>0</v>
      </c>
      <c r="AM2" s="354">
        <v>0</v>
      </c>
      <c r="AN2" s="354">
        <v>0</v>
      </c>
      <c r="AO2" s="354">
        <v>0</v>
      </c>
      <c r="AP2" s="354">
        <v>21</v>
      </c>
      <c r="AQ2" s="354">
        <v>6000</v>
      </c>
      <c r="AR2" s="354">
        <v>0</v>
      </c>
      <c r="AS2" s="354">
        <v>0</v>
      </c>
      <c r="AT2" s="354">
        <v>0</v>
      </c>
      <c r="AU2" s="354">
        <v>0</v>
      </c>
      <c r="AV2" s="354">
        <v>6610</v>
      </c>
      <c r="AW2" s="354">
        <v>0</v>
      </c>
      <c r="AX2" s="354">
        <v>0</v>
      </c>
      <c r="AY2" s="354">
        <v>76</v>
      </c>
      <c r="AZ2" s="354">
        <v>3000</v>
      </c>
      <c r="BA2" s="355">
        <v>0</v>
      </c>
      <c r="BB2" s="355">
        <v>27852.05</v>
      </c>
      <c r="BC2" s="355">
        <v>2228.1640000000002</v>
      </c>
      <c r="BD2" s="355">
        <v>25623.885999999999</v>
      </c>
      <c r="BF2" s="356">
        <v>8999</v>
      </c>
      <c r="BG2" s="356">
        <v>16624.885999999999</v>
      </c>
      <c r="BI2" s="357">
        <v>0</v>
      </c>
      <c r="BJ2" s="358">
        <v>7056</v>
      </c>
      <c r="BK2" s="359">
        <v>1</v>
      </c>
      <c r="BL2" s="360">
        <v>8040024826</v>
      </c>
      <c r="BM2" s="361" t="s">
        <v>3</v>
      </c>
      <c r="BN2" s="362">
        <v>23</v>
      </c>
      <c r="BO2" s="362">
        <v>0</v>
      </c>
      <c r="BP2" s="363">
        <v>0</v>
      </c>
      <c r="BQ2" s="364">
        <v>0</v>
      </c>
      <c r="BR2" s="365">
        <v>16624.885999999999</v>
      </c>
      <c r="BS2" s="366" t="s">
        <v>2094</v>
      </c>
      <c r="BT2" s="367">
        <v>7056</v>
      </c>
      <c r="BU2" s="368">
        <v>11</v>
      </c>
      <c r="BV2" s="365">
        <v>1108629401</v>
      </c>
      <c r="BW2" s="366" t="s">
        <v>2095</v>
      </c>
      <c r="BX2" s="358" t="s">
        <v>887</v>
      </c>
      <c r="BY2" s="366" t="s">
        <v>2156</v>
      </c>
      <c r="BZ2" s="364">
        <v>130510</v>
      </c>
      <c r="CA2" s="358"/>
      <c r="CB2" s="369" t="s">
        <v>2096</v>
      </c>
    </row>
    <row r="3" spans="1:80" ht="15.95" customHeight="1" x14ac:dyDescent="0.2">
      <c r="B3" s="353">
        <v>2</v>
      </c>
      <c r="C3" s="42">
        <v>0</v>
      </c>
      <c r="D3" s="43">
        <v>722202489</v>
      </c>
      <c r="E3" s="350" t="e">
        <v>#N/A</v>
      </c>
      <c r="F3" s="44" t="s">
        <v>10</v>
      </c>
      <c r="G3" s="45">
        <v>0</v>
      </c>
      <c r="H3" s="46">
        <v>41317</v>
      </c>
      <c r="I3" s="45" t="s">
        <v>888</v>
      </c>
      <c r="J3" s="39" t="s">
        <v>3</v>
      </c>
      <c r="K3" s="39" t="s">
        <v>885</v>
      </c>
      <c r="L3" s="40" t="s">
        <v>11</v>
      </c>
      <c r="M3" s="40" t="s">
        <v>889</v>
      </c>
      <c r="N3" s="39" t="s">
        <v>890</v>
      </c>
      <c r="O3" s="39" t="s">
        <v>7</v>
      </c>
      <c r="P3" s="41" t="s">
        <v>12</v>
      </c>
      <c r="Q3" s="40" t="s">
        <v>8</v>
      </c>
      <c r="R3" s="354">
        <v>0</v>
      </c>
      <c r="S3" s="354">
        <v>0</v>
      </c>
      <c r="T3" s="354">
        <v>0</v>
      </c>
      <c r="U3" s="354">
        <v>0</v>
      </c>
      <c r="V3" s="354">
        <v>0</v>
      </c>
      <c r="W3" s="354">
        <v>0</v>
      </c>
      <c r="X3" s="354">
        <v>7636.3</v>
      </c>
      <c r="Y3" s="354">
        <v>954.54</v>
      </c>
      <c r="Z3" s="354">
        <v>0</v>
      </c>
      <c r="AA3" s="354">
        <v>0</v>
      </c>
      <c r="AB3" s="354">
        <v>5</v>
      </c>
      <c r="AC3" s="354">
        <v>1250</v>
      </c>
      <c r="AD3" s="354">
        <v>0</v>
      </c>
      <c r="AE3" s="354">
        <v>0</v>
      </c>
      <c r="AF3" s="354">
        <v>5</v>
      </c>
      <c r="AG3" s="354">
        <v>1250</v>
      </c>
      <c r="AH3" s="354">
        <v>0</v>
      </c>
      <c r="AI3" s="354">
        <v>0</v>
      </c>
      <c r="AJ3" s="354">
        <v>0</v>
      </c>
      <c r="AK3" s="354">
        <v>0</v>
      </c>
      <c r="AL3" s="354">
        <v>0</v>
      </c>
      <c r="AM3" s="354">
        <v>0</v>
      </c>
      <c r="AN3" s="354">
        <v>0</v>
      </c>
      <c r="AO3" s="354">
        <v>0</v>
      </c>
      <c r="AP3" s="354">
        <v>10</v>
      </c>
      <c r="AQ3" s="354">
        <v>6000</v>
      </c>
      <c r="AR3" s="354">
        <v>0</v>
      </c>
      <c r="AS3" s="354">
        <v>0</v>
      </c>
      <c r="AT3" s="354">
        <v>0</v>
      </c>
      <c r="AU3" s="354">
        <v>0</v>
      </c>
      <c r="AV3" s="354">
        <v>0</v>
      </c>
      <c r="AW3" s="354">
        <v>0</v>
      </c>
      <c r="AX3" s="354">
        <v>0</v>
      </c>
      <c r="AY3" s="354">
        <v>0</v>
      </c>
      <c r="AZ3" s="354">
        <v>0</v>
      </c>
      <c r="BA3" s="355">
        <v>0</v>
      </c>
      <c r="BB3" s="355">
        <v>9454.5400000000009</v>
      </c>
      <c r="BC3" s="355">
        <v>756.36320000000012</v>
      </c>
      <c r="BD3" s="355">
        <v>8698.1768000000011</v>
      </c>
      <c r="BF3" s="356">
        <v>0</v>
      </c>
      <c r="BG3" s="356">
        <v>8698.1768000000011</v>
      </c>
      <c r="BI3" s="357">
        <v>0</v>
      </c>
      <c r="BJ3" s="358">
        <v>7056</v>
      </c>
      <c r="BK3" s="359">
        <v>1</v>
      </c>
      <c r="BL3" s="360">
        <v>8040063643</v>
      </c>
      <c r="BM3" s="361" t="s">
        <v>11</v>
      </c>
      <c r="BN3" s="362">
        <v>23</v>
      </c>
      <c r="BO3" s="362">
        <v>0</v>
      </c>
      <c r="BP3" s="363">
        <v>0</v>
      </c>
      <c r="BQ3" s="364">
        <v>0</v>
      </c>
      <c r="BR3" s="365">
        <v>8698.1768000000011</v>
      </c>
      <c r="BS3" s="366" t="s">
        <v>2094</v>
      </c>
      <c r="BT3" s="367">
        <v>7056</v>
      </c>
      <c r="BU3" s="368">
        <v>11</v>
      </c>
      <c r="BV3" s="365">
        <v>1108629401</v>
      </c>
      <c r="BW3" s="366" t="s">
        <v>2095</v>
      </c>
      <c r="BX3" s="358" t="s">
        <v>890</v>
      </c>
      <c r="BY3" s="366" t="s">
        <v>2156</v>
      </c>
      <c r="BZ3" s="364">
        <v>130510</v>
      </c>
      <c r="CA3" s="358"/>
      <c r="CB3" s="369" t="s">
        <v>2096</v>
      </c>
    </row>
    <row r="4" spans="1:80" ht="15.95" customHeight="1" x14ac:dyDescent="0.2">
      <c r="B4" s="353">
        <v>4</v>
      </c>
      <c r="C4" s="42" t="s">
        <v>891</v>
      </c>
      <c r="D4" s="43">
        <v>722202051</v>
      </c>
      <c r="E4" s="350" t="e">
        <v>#N/A</v>
      </c>
      <c r="F4" s="47">
        <v>8335067</v>
      </c>
      <c r="G4" s="45">
        <v>0</v>
      </c>
      <c r="H4" s="46">
        <v>39580</v>
      </c>
      <c r="I4" s="39" t="s">
        <v>888</v>
      </c>
      <c r="J4" s="39" t="s">
        <v>3</v>
      </c>
      <c r="K4" s="39" t="s">
        <v>885</v>
      </c>
      <c r="L4" s="40" t="s">
        <v>13</v>
      </c>
      <c r="M4" s="40" t="s">
        <v>892</v>
      </c>
      <c r="N4" s="39" t="s">
        <v>893</v>
      </c>
      <c r="O4" s="39" t="s">
        <v>14</v>
      </c>
      <c r="P4" s="41" t="s">
        <v>15</v>
      </c>
      <c r="Q4" s="40" t="s">
        <v>8</v>
      </c>
      <c r="R4" s="354">
        <v>0</v>
      </c>
      <c r="S4" s="354">
        <v>0</v>
      </c>
      <c r="T4" s="354">
        <v>0</v>
      </c>
      <c r="U4" s="354">
        <v>0</v>
      </c>
      <c r="V4" s="354">
        <v>0</v>
      </c>
      <c r="W4" s="354">
        <v>0</v>
      </c>
      <c r="X4" s="354">
        <v>26233.77</v>
      </c>
      <c r="Y4" s="354">
        <v>3279.22</v>
      </c>
      <c r="Z4" s="354">
        <v>0</v>
      </c>
      <c r="AA4" s="354">
        <v>0</v>
      </c>
      <c r="AB4" s="354">
        <v>1</v>
      </c>
      <c r="AC4" s="354">
        <v>250</v>
      </c>
      <c r="AD4" s="354">
        <v>0</v>
      </c>
      <c r="AE4" s="354">
        <v>0</v>
      </c>
      <c r="AF4" s="354">
        <v>0</v>
      </c>
      <c r="AG4" s="354">
        <v>0</v>
      </c>
      <c r="AH4" s="354">
        <v>0</v>
      </c>
      <c r="AI4" s="354">
        <v>0</v>
      </c>
      <c r="AJ4" s="354">
        <v>0</v>
      </c>
      <c r="AK4" s="354">
        <v>0</v>
      </c>
      <c r="AL4" s="354">
        <v>0</v>
      </c>
      <c r="AM4" s="354">
        <v>0</v>
      </c>
      <c r="AN4" s="354">
        <v>0</v>
      </c>
      <c r="AO4" s="354">
        <v>0</v>
      </c>
      <c r="AP4" s="354">
        <v>1</v>
      </c>
      <c r="AQ4" s="354">
        <v>0</v>
      </c>
      <c r="AR4" s="354">
        <v>0</v>
      </c>
      <c r="AS4" s="354">
        <v>875</v>
      </c>
      <c r="AT4" s="354">
        <v>0</v>
      </c>
      <c r="AU4" s="354">
        <v>0</v>
      </c>
      <c r="AV4" s="354">
        <v>0</v>
      </c>
      <c r="AW4" s="354">
        <v>0</v>
      </c>
      <c r="AX4" s="354">
        <v>0</v>
      </c>
      <c r="AY4" s="354">
        <v>0</v>
      </c>
      <c r="AZ4" s="354">
        <v>0</v>
      </c>
      <c r="BA4" s="355">
        <v>0</v>
      </c>
      <c r="BB4" s="355">
        <v>4404.2199999999993</v>
      </c>
      <c r="BC4" s="355">
        <v>352.33759999999995</v>
      </c>
      <c r="BD4" s="355">
        <v>4051.8823999999995</v>
      </c>
      <c r="BF4" s="356">
        <v>0</v>
      </c>
      <c r="BG4" s="356">
        <v>4051.8823999999995</v>
      </c>
      <c r="BI4" s="357">
        <v>0</v>
      </c>
      <c r="BJ4" s="358">
        <v>7278</v>
      </c>
      <c r="BK4" s="359">
        <v>1</v>
      </c>
      <c r="BL4" s="360" t="s">
        <v>15</v>
      </c>
      <c r="BM4" s="361" t="s">
        <v>13</v>
      </c>
      <c r="BN4" s="362">
        <v>23</v>
      </c>
      <c r="BO4" s="362">
        <v>0</v>
      </c>
      <c r="BP4" s="363">
        <v>0</v>
      </c>
      <c r="BQ4" s="364">
        <v>0</v>
      </c>
      <c r="BR4" s="365">
        <v>4051.8823999999995</v>
      </c>
      <c r="BS4" s="366" t="s">
        <v>2094</v>
      </c>
      <c r="BT4" s="367">
        <v>7056</v>
      </c>
      <c r="BU4" s="368">
        <v>11</v>
      </c>
      <c r="BV4" s="365">
        <v>1108629401</v>
      </c>
      <c r="BW4" s="366" t="s">
        <v>2095</v>
      </c>
      <c r="BX4" s="358" t="s">
        <v>893</v>
      </c>
      <c r="BY4" s="366" t="s">
        <v>2156</v>
      </c>
      <c r="BZ4" s="364">
        <v>130510</v>
      </c>
      <c r="CA4" s="358"/>
      <c r="CB4" s="369" t="s">
        <v>2096</v>
      </c>
    </row>
    <row r="5" spans="1:80" ht="15.95" customHeight="1" x14ac:dyDescent="0.2">
      <c r="B5" s="353">
        <v>6</v>
      </c>
      <c r="C5" s="42" t="s">
        <v>894</v>
      </c>
      <c r="D5" s="43">
        <v>722202055</v>
      </c>
      <c r="E5" s="350">
        <v>2125</v>
      </c>
      <c r="F5" s="47" t="s">
        <v>16</v>
      </c>
      <c r="G5" s="45">
        <v>0</v>
      </c>
      <c r="H5" s="46">
        <v>40815</v>
      </c>
      <c r="I5" s="39" t="s">
        <v>888</v>
      </c>
      <c r="J5" s="39" t="s">
        <v>3</v>
      </c>
      <c r="K5" s="39" t="s">
        <v>885</v>
      </c>
      <c r="L5" s="40" t="s">
        <v>18</v>
      </c>
      <c r="M5" s="40" t="s">
        <v>895</v>
      </c>
      <c r="N5" s="39" t="s">
        <v>896</v>
      </c>
      <c r="O5" s="39" t="s">
        <v>20</v>
      </c>
      <c r="P5" s="41" t="s">
        <v>21</v>
      </c>
      <c r="Q5" s="40" t="s">
        <v>22</v>
      </c>
      <c r="R5" s="354">
        <v>0</v>
      </c>
      <c r="S5" s="354">
        <v>0</v>
      </c>
      <c r="T5" s="354">
        <v>0</v>
      </c>
      <c r="U5" s="354">
        <v>0</v>
      </c>
      <c r="V5" s="354">
        <v>0</v>
      </c>
      <c r="W5" s="354">
        <v>0</v>
      </c>
      <c r="X5" s="354">
        <v>56829.11</v>
      </c>
      <c r="Y5" s="354">
        <v>7103.64</v>
      </c>
      <c r="Z5" s="354">
        <v>0</v>
      </c>
      <c r="AA5" s="354">
        <v>0</v>
      </c>
      <c r="AB5" s="354">
        <v>15</v>
      </c>
      <c r="AC5" s="354">
        <v>5250</v>
      </c>
      <c r="AD5" s="354">
        <v>0</v>
      </c>
      <c r="AE5" s="354">
        <v>0</v>
      </c>
      <c r="AF5" s="354">
        <v>15</v>
      </c>
      <c r="AG5" s="354">
        <v>5250</v>
      </c>
      <c r="AH5" s="354">
        <v>0</v>
      </c>
      <c r="AI5" s="354">
        <v>0</v>
      </c>
      <c r="AJ5" s="354">
        <v>0</v>
      </c>
      <c r="AK5" s="354">
        <v>0</v>
      </c>
      <c r="AL5" s="354">
        <v>0</v>
      </c>
      <c r="AM5" s="354">
        <v>0</v>
      </c>
      <c r="AN5" s="354">
        <v>0</v>
      </c>
      <c r="AO5" s="354">
        <v>0</v>
      </c>
      <c r="AP5" s="354">
        <v>30</v>
      </c>
      <c r="AQ5" s="354">
        <v>15000</v>
      </c>
      <c r="AR5" s="354">
        <v>0</v>
      </c>
      <c r="AS5" s="354">
        <v>0</v>
      </c>
      <c r="AT5" s="354">
        <v>0</v>
      </c>
      <c r="AU5" s="354">
        <v>0</v>
      </c>
      <c r="AV5" s="354">
        <v>0</v>
      </c>
      <c r="AW5" s="354">
        <v>0</v>
      </c>
      <c r="AX5" s="354">
        <v>0</v>
      </c>
      <c r="AY5" s="354">
        <v>0</v>
      </c>
      <c r="AZ5" s="354">
        <v>0</v>
      </c>
      <c r="BA5" s="355">
        <v>0</v>
      </c>
      <c r="BB5" s="355">
        <v>32603.64</v>
      </c>
      <c r="BC5" s="355">
        <v>2608.2912000000001</v>
      </c>
      <c r="BD5" s="355">
        <v>29995.3488</v>
      </c>
      <c r="BF5" s="356">
        <v>2125</v>
      </c>
      <c r="BG5" s="356">
        <v>27870.3488</v>
      </c>
      <c r="BI5" s="357">
        <v>0</v>
      </c>
      <c r="BJ5" s="358">
        <v>7135</v>
      </c>
      <c r="BK5" s="359">
        <v>112</v>
      </c>
      <c r="BL5" s="360">
        <v>200160042653</v>
      </c>
      <c r="BM5" s="361" t="s">
        <v>18</v>
      </c>
      <c r="BN5" s="362">
        <v>23</v>
      </c>
      <c r="BO5" s="362">
        <v>0</v>
      </c>
      <c r="BP5" s="363">
        <v>0</v>
      </c>
      <c r="BQ5" s="364">
        <v>0</v>
      </c>
      <c r="BR5" s="365">
        <v>27870.3488</v>
      </c>
      <c r="BS5" s="366" t="s">
        <v>2094</v>
      </c>
      <c r="BT5" s="367">
        <v>7056</v>
      </c>
      <c r="BU5" s="368">
        <v>11</v>
      </c>
      <c r="BV5" s="365">
        <v>1108629401</v>
      </c>
      <c r="BW5" s="366" t="s">
        <v>2095</v>
      </c>
      <c r="BX5" s="358" t="s">
        <v>896</v>
      </c>
      <c r="BY5" s="366" t="s">
        <v>2156</v>
      </c>
      <c r="BZ5" s="364">
        <v>130510</v>
      </c>
      <c r="CA5" s="358"/>
      <c r="CB5" s="369" t="s">
        <v>2096</v>
      </c>
    </row>
    <row r="6" spans="1:80" ht="15.95" customHeight="1" x14ac:dyDescent="0.2">
      <c r="B6" s="353">
        <v>7</v>
      </c>
      <c r="C6" s="42" t="s">
        <v>897</v>
      </c>
      <c r="D6" s="43">
        <v>722202059</v>
      </c>
      <c r="E6" s="350">
        <v>2125</v>
      </c>
      <c r="F6" s="47" t="s">
        <v>17</v>
      </c>
      <c r="G6" s="45">
        <v>0</v>
      </c>
      <c r="H6" s="46">
        <v>40703</v>
      </c>
      <c r="I6" s="39" t="s">
        <v>888</v>
      </c>
      <c r="J6" s="39" t="s">
        <v>3</v>
      </c>
      <c r="K6" s="39" t="s">
        <v>885</v>
      </c>
      <c r="L6" s="40" t="s">
        <v>19</v>
      </c>
      <c r="M6" s="40" t="s">
        <v>898</v>
      </c>
      <c r="N6" s="39" t="s">
        <v>899</v>
      </c>
      <c r="O6" s="39" t="s">
        <v>20</v>
      </c>
      <c r="P6" s="41" t="s">
        <v>23</v>
      </c>
      <c r="Q6" s="40" t="s">
        <v>24</v>
      </c>
      <c r="R6" s="354">
        <v>0</v>
      </c>
      <c r="S6" s="354">
        <v>0</v>
      </c>
      <c r="T6" s="354">
        <v>0</v>
      </c>
      <c r="U6" s="354">
        <v>0</v>
      </c>
      <c r="V6" s="354">
        <v>0</v>
      </c>
      <c r="W6" s="354">
        <v>0</v>
      </c>
      <c r="X6" s="354">
        <v>20216.14</v>
      </c>
      <c r="Y6" s="354">
        <v>2527.02</v>
      </c>
      <c r="Z6" s="354">
        <v>0</v>
      </c>
      <c r="AA6" s="354">
        <v>0</v>
      </c>
      <c r="AB6" s="354">
        <v>4</v>
      </c>
      <c r="AC6" s="354">
        <v>1000</v>
      </c>
      <c r="AD6" s="354">
        <v>0</v>
      </c>
      <c r="AE6" s="354">
        <v>0</v>
      </c>
      <c r="AF6" s="354">
        <v>6</v>
      </c>
      <c r="AG6" s="354">
        <v>1500</v>
      </c>
      <c r="AH6" s="354">
        <v>0</v>
      </c>
      <c r="AI6" s="354">
        <v>0</v>
      </c>
      <c r="AJ6" s="354">
        <v>0</v>
      </c>
      <c r="AK6" s="354">
        <v>0</v>
      </c>
      <c r="AL6" s="354">
        <v>0</v>
      </c>
      <c r="AM6" s="354">
        <v>0</v>
      </c>
      <c r="AN6" s="354">
        <v>0</v>
      </c>
      <c r="AO6" s="354">
        <v>0</v>
      </c>
      <c r="AP6" s="354">
        <v>10</v>
      </c>
      <c r="AQ6" s="354">
        <v>6000</v>
      </c>
      <c r="AR6" s="354">
        <v>0</v>
      </c>
      <c r="AS6" s="354">
        <v>125</v>
      </c>
      <c r="AT6" s="354">
        <v>0</v>
      </c>
      <c r="AU6" s="354">
        <v>0</v>
      </c>
      <c r="AV6" s="354">
        <v>0</v>
      </c>
      <c r="AW6" s="354">
        <v>0</v>
      </c>
      <c r="AX6" s="354">
        <v>0</v>
      </c>
      <c r="AY6" s="354">
        <v>0</v>
      </c>
      <c r="AZ6" s="354">
        <v>0</v>
      </c>
      <c r="BA6" s="355">
        <v>0</v>
      </c>
      <c r="BB6" s="355">
        <v>11152.02</v>
      </c>
      <c r="BC6" s="355">
        <v>892.16160000000002</v>
      </c>
      <c r="BD6" s="355">
        <v>10259.858400000001</v>
      </c>
      <c r="BF6" s="356">
        <v>2125</v>
      </c>
      <c r="BG6" s="356">
        <v>8134.858400000001</v>
      </c>
      <c r="BI6" s="357">
        <v>0</v>
      </c>
      <c r="BJ6" s="358">
        <v>7135</v>
      </c>
      <c r="BK6" s="359">
        <v>18</v>
      </c>
      <c r="BL6" s="360">
        <v>200180011926</v>
      </c>
      <c r="BM6" s="361" t="s">
        <v>19</v>
      </c>
      <c r="BN6" s="362">
        <v>23</v>
      </c>
      <c r="BO6" s="362">
        <v>0</v>
      </c>
      <c r="BP6" s="363">
        <v>0</v>
      </c>
      <c r="BQ6" s="364">
        <v>0</v>
      </c>
      <c r="BR6" s="365">
        <v>8134.858400000001</v>
      </c>
      <c r="BS6" s="366" t="s">
        <v>2094</v>
      </c>
      <c r="BT6" s="367">
        <v>7056</v>
      </c>
      <c r="BU6" s="368">
        <v>11</v>
      </c>
      <c r="BV6" s="365">
        <v>1108629401</v>
      </c>
      <c r="BW6" s="366" t="s">
        <v>2095</v>
      </c>
      <c r="BX6" s="358" t="s">
        <v>899</v>
      </c>
      <c r="BY6" s="366" t="s">
        <v>2156</v>
      </c>
      <c r="BZ6" s="364">
        <v>130510</v>
      </c>
      <c r="CA6" s="358"/>
      <c r="CB6" s="369" t="s">
        <v>2096</v>
      </c>
    </row>
    <row r="7" spans="1:80" ht="15.95" customHeight="1" x14ac:dyDescent="0.2">
      <c r="B7" s="353">
        <v>8</v>
      </c>
      <c r="C7" s="42">
        <v>0</v>
      </c>
      <c r="D7" s="43">
        <v>722208732</v>
      </c>
      <c r="E7" s="350" t="e">
        <v>#N/A</v>
      </c>
      <c r="F7" s="48">
        <v>3906442</v>
      </c>
      <c r="G7" s="45">
        <v>0</v>
      </c>
      <c r="H7" s="46">
        <v>41355</v>
      </c>
      <c r="I7" s="39" t="s">
        <v>888</v>
      </c>
      <c r="J7" s="39" t="s">
        <v>3</v>
      </c>
      <c r="K7" s="39" t="s">
        <v>885</v>
      </c>
      <c r="L7" s="40" t="s">
        <v>26</v>
      </c>
      <c r="M7" s="40" t="s">
        <v>900</v>
      </c>
      <c r="N7" s="39" t="s">
        <v>901</v>
      </c>
      <c r="O7" s="39" t="s">
        <v>32</v>
      </c>
      <c r="P7" s="41" t="s">
        <v>33</v>
      </c>
      <c r="Q7" s="40" t="s">
        <v>34</v>
      </c>
      <c r="R7" s="354">
        <v>0</v>
      </c>
      <c r="S7" s="354">
        <v>0</v>
      </c>
      <c r="T7" s="354">
        <v>0</v>
      </c>
      <c r="U7" s="354">
        <v>0</v>
      </c>
      <c r="V7" s="354">
        <v>0</v>
      </c>
      <c r="W7" s="354">
        <v>0</v>
      </c>
      <c r="X7" s="354">
        <v>8494.01</v>
      </c>
      <c r="Y7" s="354">
        <v>1061.75</v>
      </c>
      <c r="Z7" s="354">
        <v>0</v>
      </c>
      <c r="AA7" s="354">
        <v>0</v>
      </c>
      <c r="AB7" s="354">
        <v>2</v>
      </c>
      <c r="AC7" s="354">
        <v>500</v>
      </c>
      <c r="AD7" s="354">
        <v>0</v>
      </c>
      <c r="AE7" s="354">
        <v>0</v>
      </c>
      <c r="AF7" s="354">
        <v>2</v>
      </c>
      <c r="AG7" s="354">
        <v>500</v>
      </c>
      <c r="AH7" s="354">
        <v>0</v>
      </c>
      <c r="AI7" s="354">
        <v>0</v>
      </c>
      <c r="AJ7" s="354">
        <v>0</v>
      </c>
      <c r="AK7" s="354">
        <v>0</v>
      </c>
      <c r="AL7" s="354">
        <v>0</v>
      </c>
      <c r="AM7" s="354">
        <v>0</v>
      </c>
      <c r="AN7" s="354">
        <v>0</v>
      </c>
      <c r="AO7" s="354">
        <v>0</v>
      </c>
      <c r="AP7" s="354">
        <v>4</v>
      </c>
      <c r="AQ7" s="354">
        <v>0</v>
      </c>
      <c r="AR7" s="354">
        <v>0</v>
      </c>
      <c r="AS7" s="354">
        <v>0</v>
      </c>
      <c r="AT7" s="354">
        <v>0</v>
      </c>
      <c r="AU7" s="354">
        <v>0</v>
      </c>
      <c r="AV7" s="354">
        <v>0</v>
      </c>
      <c r="AW7" s="354">
        <v>0</v>
      </c>
      <c r="AX7" s="354">
        <v>0</v>
      </c>
      <c r="AY7" s="354">
        <v>0</v>
      </c>
      <c r="AZ7" s="354">
        <v>0</v>
      </c>
      <c r="BA7" s="355">
        <v>0</v>
      </c>
      <c r="BB7" s="355">
        <v>2061.75</v>
      </c>
      <c r="BC7" s="355">
        <v>164.94</v>
      </c>
      <c r="BD7" s="355">
        <v>1896.81</v>
      </c>
      <c r="BF7" s="356">
        <v>0</v>
      </c>
      <c r="BG7" s="356">
        <v>1896.81</v>
      </c>
      <c r="BI7" s="357">
        <v>0</v>
      </c>
      <c r="BJ7" s="358">
        <v>7010</v>
      </c>
      <c r="BK7" s="359">
        <v>273</v>
      </c>
      <c r="BL7" s="360">
        <v>2628623</v>
      </c>
      <c r="BM7" s="361" t="s">
        <v>26</v>
      </c>
      <c r="BN7" s="362">
        <v>23</v>
      </c>
      <c r="BO7" s="362">
        <v>0</v>
      </c>
      <c r="BP7" s="363">
        <v>0</v>
      </c>
      <c r="BQ7" s="364">
        <v>0</v>
      </c>
      <c r="BR7" s="365">
        <v>1896.81</v>
      </c>
      <c r="BS7" s="366" t="s">
        <v>2094</v>
      </c>
      <c r="BT7" s="367">
        <v>7056</v>
      </c>
      <c r="BU7" s="368">
        <v>11</v>
      </c>
      <c r="BV7" s="365">
        <v>1108629401</v>
      </c>
      <c r="BW7" s="366" t="s">
        <v>2095</v>
      </c>
      <c r="BX7" s="358" t="s">
        <v>901</v>
      </c>
      <c r="BY7" s="366" t="s">
        <v>2156</v>
      </c>
      <c r="BZ7" s="364">
        <v>130510</v>
      </c>
      <c r="CA7" s="358"/>
      <c r="CB7" s="369" t="s">
        <v>2096</v>
      </c>
    </row>
    <row r="8" spans="1:80" ht="15.95" customHeight="1" x14ac:dyDescent="0.2">
      <c r="B8" s="353">
        <v>9</v>
      </c>
      <c r="C8" s="35" t="s">
        <v>902</v>
      </c>
      <c r="D8" s="36">
        <v>722202075</v>
      </c>
      <c r="E8" s="350">
        <v>2999</v>
      </c>
      <c r="F8" s="49" t="s">
        <v>25</v>
      </c>
      <c r="G8" s="35">
        <v>1499173</v>
      </c>
      <c r="H8" s="38">
        <v>40715</v>
      </c>
      <c r="I8" s="35" t="s">
        <v>841</v>
      </c>
      <c r="J8" s="39" t="s">
        <v>27</v>
      </c>
      <c r="K8" s="39" t="s">
        <v>885</v>
      </c>
      <c r="L8" s="40" t="s">
        <v>27</v>
      </c>
      <c r="M8" s="40" t="s">
        <v>903</v>
      </c>
      <c r="N8" s="39" t="s">
        <v>904</v>
      </c>
      <c r="O8" s="39" t="s">
        <v>7</v>
      </c>
      <c r="P8" s="41">
        <v>8040022945</v>
      </c>
      <c r="Q8" s="40" t="s">
        <v>8</v>
      </c>
      <c r="R8" s="354">
        <v>130</v>
      </c>
      <c r="S8" s="354">
        <v>4</v>
      </c>
      <c r="T8" s="354">
        <v>126</v>
      </c>
      <c r="U8" s="354">
        <v>71</v>
      </c>
      <c r="V8" s="354">
        <v>55</v>
      </c>
      <c r="W8" s="354">
        <v>271795.96000000002</v>
      </c>
      <c r="X8" s="354">
        <v>48155.22</v>
      </c>
      <c r="Y8" s="354">
        <v>5659.8</v>
      </c>
      <c r="Z8" s="354">
        <v>0</v>
      </c>
      <c r="AA8" s="354">
        <v>0</v>
      </c>
      <c r="AB8" s="354">
        <v>12</v>
      </c>
      <c r="AC8" s="354">
        <v>4200</v>
      </c>
      <c r="AD8" s="354">
        <v>0</v>
      </c>
      <c r="AE8" s="354">
        <v>0</v>
      </c>
      <c r="AF8" s="354">
        <v>19</v>
      </c>
      <c r="AG8" s="354">
        <v>6650</v>
      </c>
      <c r="AH8" s="354">
        <v>0</v>
      </c>
      <c r="AI8" s="354">
        <v>0</v>
      </c>
      <c r="AJ8" s="354">
        <v>0</v>
      </c>
      <c r="AK8" s="354">
        <v>0</v>
      </c>
      <c r="AL8" s="354">
        <v>0</v>
      </c>
      <c r="AM8" s="354">
        <v>0</v>
      </c>
      <c r="AN8" s="354">
        <v>2</v>
      </c>
      <c r="AO8" s="354">
        <v>600</v>
      </c>
      <c r="AP8" s="354">
        <v>33</v>
      </c>
      <c r="AQ8" s="354">
        <v>15000</v>
      </c>
      <c r="AR8" s="354">
        <v>0</v>
      </c>
      <c r="AS8" s="354">
        <v>125</v>
      </c>
      <c r="AT8" s="354">
        <v>0</v>
      </c>
      <c r="AU8" s="354">
        <v>0</v>
      </c>
      <c r="AV8" s="354">
        <v>9445.94</v>
      </c>
      <c r="AW8" s="354">
        <v>9450</v>
      </c>
      <c r="AX8" s="354">
        <v>0</v>
      </c>
      <c r="AY8" s="354">
        <v>130</v>
      </c>
      <c r="AZ8" s="354">
        <v>7500</v>
      </c>
      <c r="BA8" s="355">
        <v>0</v>
      </c>
      <c r="BB8" s="355">
        <v>58630.74</v>
      </c>
      <c r="BC8" s="355">
        <v>4690.4592000000002</v>
      </c>
      <c r="BD8" s="355">
        <v>53940.2808</v>
      </c>
      <c r="BF8" s="356">
        <v>2999</v>
      </c>
      <c r="BG8" s="356">
        <v>50941.2808</v>
      </c>
      <c r="BI8" s="357">
        <v>0</v>
      </c>
      <c r="BJ8" s="358">
        <v>7056</v>
      </c>
      <c r="BK8" s="359">
        <v>1</v>
      </c>
      <c r="BL8" s="360">
        <v>8040022945</v>
      </c>
      <c r="BM8" s="361" t="s">
        <v>27</v>
      </c>
      <c r="BN8" s="362">
        <v>23</v>
      </c>
      <c r="BO8" s="362">
        <v>0</v>
      </c>
      <c r="BP8" s="363">
        <v>0</v>
      </c>
      <c r="BQ8" s="364">
        <v>0</v>
      </c>
      <c r="BR8" s="365">
        <v>50941.2808</v>
      </c>
      <c r="BS8" s="366" t="s">
        <v>2094</v>
      </c>
      <c r="BT8" s="367">
        <v>7056</v>
      </c>
      <c r="BU8" s="368">
        <v>11</v>
      </c>
      <c r="BV8" s="365">
        <v>1108629401</v>
      </c>
      <c r="BW8" s="366" t="s">
        <v>2095</v>
      </c>
      <c r="BX8" s="358" t="s">
        <v>904</v>
      </c>
      <c r="BY8" s="366" t="s">
        <v>2156</v>
      </c>
      <c r="BZ8" s="364">
        <v>130510</v>
      </c>
      <c r="CA8" s="358"/>
      <c r="CB8" s="369" t="s">
        <v>2096</v>
      </c>
    </row>
    <row r="9" spans="1:80" ht="15.95" customHeight="1" x14ac:dyDescent="0.2">
      <c r="B9" s="353">
        <v>10</v>
      </c>
      <c r="C9" s="50">
        <v>0</v>
      </c>
      <c r="D9" s="51">
        <v>722202488</v>
      </c>
      <c r="E9" s="350" t="e">
        <v>#N/A</v>
      </c>
      <c r="F9" s="52">
        <v>8335081</v>
      </c>
      <c r="G9" s="45">
        <v>0</v>
      </c>
      <c r="H9" s="53">
        <v>41317</v>
      </c>
      <c r="I9" s="39" t="s">
        <v>888</v>
      </c>
      <c r="J9" s="39" t="s">
        <v>27</v>
      </c>
      <c r="K9" s="39" t="s">
        <v>885</v>
      </c>
      <c r="L9" s="40" t="s">
        <v>28</v>
      </c>
      <c r="M9" s="40" t="s">
        <v>905</v>
      </c>
      <c r="N9" s="39" t="s">
        <v>906</v>
      </c>
      <c r="O9" s="39" t="s">
        <v>35</v>
      </c>
      <c r="P9" s="41" t="s">
        <v>36</v>
      </c>
      <c r="Q9" s="40" t="s">
        <v>37</v>
      </c>
      <c r="R9" s="354">
        <v>0</v>
      </c>
      <c r="S9" s="354">
        <v>0</v>
      </c>
      <c r="T9" s="354">
        <v>0</v>
      </c>
      <c r="U9" s="354">
        <v>0</v>
      </c>
      <c r="V9" s="354">
        <v>0</v>
      </c>
      <c r="W9" s="354">
        <v>0</v>
      </c>
      <c r="X9" s="354">
        <v>22717.33</v>
      </c>
      <c r="Y9" s="354">
        <v>2785.87</v>
      </c>
      <c r="Z9" s="354">
        <v>2</v>
      </c>
      <c r="AA9" s="354">
        <v>1000</v>
      </c>
      <c r="AB9" s="354">
        <v>3</v>
      </c>
      <c r="AC9" s="354">
        <v>750</v>
      </c>
      <c r="AD9" s="354">
        <v>0</v>
      </c>
      <c r="AE9" s="354">
        <v>0</v>
      </c>
      <c r="AF9" s="354">
        <v>4</v>
      </c>
      <c r="AG9" s="354">
        <v>1000</v>
      </c>
      <c r="AH9" s="354">
        <v>0</v>
      </c>
      <c r="AI9" s="354">
        <v>0</v>
      </c>
      <c r="AJ9" s="354">
        <v>2</v>
      </c>
      <c r="AK9" s="354">
        <v>400</v>
      </c>
      <c r="AL9" s="354">
        <v>0</v>
      </c>
      <c r="AM9" s="354">
        <v>0</v>
      </c>
      <c r="AN9" s="354">
        <v>0</v>
      </c>
      <c r="AO9" s="354">
        <v>0</v>
      </c>
      <c r="AP9" s="354">
        <v>11</v>
      </c>
      <c r="AQ9" s="354">
        <v>6000</v>
      </c>
      <c r="AR9" s="354">
        <v>0</v>
      </c>
      <c r="AS9" s="354">
        <v>0</v>
      </c>
      <c r="AT9" s="354">
        <v>0</v>
      </c>
      <c r="AU9" s="354">
        <v>0</v>
      </c>
      <c r="AV9" s="354">
        <v>0</v>
      </c>
      <c r="AW9" s="354">
        <v>0</v>
      </c>
      <c r="AX9" s="354">
        <v>0</v>
      </c>
      <c r="AY9" s="354">
        <v>0</v>
      </c>
      <c r="AZ9" s="354">
        <v>0</v>
      </c>
      <c r="BA9" s="355">
        <v>0</v>
      </c>
      <c r="BB9" s="355">
        <v>11935.869999999999</v>
      </c>
      <c r="BC9" s="355">
        <v>954.86959999999999</v>
      </c>
      <c r="BD9" s="355">
        <v>10981.000399999999</v>
      </c>
      <c r="BF9" s="356">
        <v>0</v>
      </c>
      <c r="BG9" s="356">
        <v>10981.000399999999</v>
      </c>
      <c r="BI9" s="357">
        <v>0</v>
      </c>
      <c r="BJ9" s="358">
        <v>7287</v>
      </c>
      <c r="BK9" s="359">
        <v>83</v>
      </c>
      <c r="BL9" s="360">
        <v>32555187101</v>
      </c>
      <c r="BM9" s="361" t="s">
        <v>28</v>
      </c>
      <c r="BN9" s="362">
        <v>23</v>
      </c>
      <c r="BO9" s="362">
        <v>0</v>
      </c>
      <c r="BP9" s="363">
        <v>0</v>
      </c>
      <c r="BQ9" s="364">
        <v>0</v>
      </c>
      <c r="BR9" s="365">
        <v>10981.000399999999</v>
      </c>
      <c r="BS9" s="366" t="s">
        <v>2094</v>
      </c>
      <c r="BT9" s="367">
        <v>7056</v>
      </c>
      <c r="BU9" s="368">
        <v>11</v>
      </c>
      <c r="BV9" s="365">
        <v>1108629401</v>
      </c>
      <c r="BW9" s="366" t="s">
        <v>2095</v>
      </c>
      <c r="BX9" s="358" t="s">
        <v>906</v>
      </c>
      <c r="BY9" s="366" t="s">
        <v>2156</v>
      </c>
      <c r="BZ9" s="364">
        <v>130510</v>
      </c>
      <c r="CA9" s="358"/>
      <c r="CB9" s="369" t="s">
        <v>2096</v>
      </c>
    </row>
    <row r="10" spans="1:80" ht="15.95" customHeight="1" x14ac:dyDescent="0.2">
      <c r="B10" s="353">
        <v>12</v>
      </c>
      <c r="C10" s="50">
        <v>0</v>
      </c>
      <c r="D10" s="51">
        <v>722202408</v>
      </c>
      <c r="E10" s="350" t="e">
        <v>#N/A</v>
      </c>
      <c r="F10" s="54">
        <v>8335020</v>
      </c>
      <c r="G10" s="45">
        <v>0</v>
      </c>
      <c r="H10" s="53">
        <v>41298</v>
      </c>
      <c r="I10" s="39" t="s">
        <v>888</v>
      </c>
      <c r="J10" s="39" t="s">
        <v>27</v>
      </c>
      <c r="K10" s="39" t="s">
        <v>885</v>
      </c>
      <c r="L10" s="40" t="s">
        <v>29</v>
      </c>
      <c r="M10" s="40" t="s">
        <v>907</v>
      </c>
      <c r="N10" s="39" t="s">
        <v>908</v>
      </c>
      <c r="O10" s="39" t="s">
        <v>32</v>
      </c>
      <c r="P10" s="41" t="s">
        <v>39</v>
      </c>
      <c r="Q10" s="40" t="s">
        <v>40</v>
      </c>
      <c r="R10" s="354">
        <v>0</v>
      </c>
      <c r="S10" s="354">
        <v>0</v>
      </c>
      <c r="T10" s="354">
        <v>0</v>
      </c>
      <c r="U10" s="354">
        <v>0</v>
      </c>
      <c r="V10" s="354">
        <v>0</v>
      </c>
      <c r="W10" s="354">
        <v>0</v>
      </c>
      <c r="X10" s="354">
        <v>10921.57</v>
      </c>
      <c r="Y10" s="354">
        <v>1365.2</v>
      </c>
      <c r="Z10" s="354">
        <v>0</v>
      </c>
      <c r="AA10" s="354">
        <v>0</v>
      </c>
      <c r="AB10" s="354">
        <v>1</v>
      </c>
      <c r="AC10" s="354">
        <v>250</v>
      </c>
      <c r="AD10" s="354">
        <v>0</v>
      </c>
      <c r="AE10" s="354">
        <v>0</v>
      </c>
      <c r="AF10" s="354">
        <v>9</v>
      </c>
      <c r="AG10" s="354">
        <v>2250</v>
      </c>
      <c r="AH10" s="354">
        <v>0</v>
      </c>
      <c r="AI10" s="354">
        <v>0</v>
      </c>
      <c r="AJ10" s="354">
        <v>0</v>
      </c>
      <c r="AK10" s="354">
        <v>0</v>
      </c>
      <c r="AL10" s="354">
        <v>0</v>
      </c>
      <c r="AM10" s="354">
        <v>0</v>
      </c>
      <c r="AN10" s="354">
        <v>0</v>
      </c>
      <c r="AO10" s="354">
        <v>0</v>
      </c>
      <c r="AP10" s="354">
        <v>10</v>
      </c>
      <c r="AQ10" s="354">
        <v>6000</v>
      </c>
      <c r="AR10" s="354">
        <v>0</v>
      </c>
      <c r="AS10" s="354">
        <v>0</v>
      </c>
      <c r="AT10" s="354">
        <v>0</v>
      </c>
      <c r="AU10" s="354">
        <v>0</v>
      </c>
      <c r="AV10" s="354">
        <v>0</v>
      </c>
      <c r="AW10" s="354">
        <v>0</v>
      </c>
      <c r="AX10" s="354">
        <v>0</v>
      </c>
      <c r="AY10" s="354">
        <v>0</v>
      </c>
      <c r="AZ10" s="354">
        <v>0</v>
      </c>
      <c r="BA10" s="355">
        <v>0</v>
      </c>
      <c r="BB10" s="355">
        <v>9865.2000000000007</v>
      </c>
      <c r="BC10" s="355">
        <v>789.21600000000012</v>
      </c>
      <c r="BD10" s="355">
        <v>9075.9840000000004</v>
      </c>
      <c r="BF10" s="356">
        <v>0</v>
      </c>
      <c r="BG10" s="356">
        <v>9075.9840000000004</v>
      </c>
      <c r="BI10" s="357">
        <v>0</v>
      </c>
      <c r="BJ10" s="358">
        <v>7010</v>
      </c>
      <c r="BK10" s="359">
        <v>18</v>
      </c>
      <c r="BL10" s="360">
        <v>73751920</v>
      </c>
      <c r="BM10" s="361" t="s">
        <v>29</v>
      </c>
      <c r="BN10" s="362">
        <v>23</v>
      </c>
      <c r="BO10" s="362">
        <v>0</v>
      </c>
      <c r="BP10" s="363">
        <v>0</v>
      </c>
      <c r="BQ10" s="364">
        <v>0</v>
      </c>
      <c r="BR10" s="365">
        <v>9075.9840000000004</v>
      </c>
      <c r="BS10" s="366" t="s">
        <v>2094</v>
      </c>
      <c r="BT10" s="367">
        <v>7056</v>
      </c>
      <c r="BU10" s="368">
        <v>11</v>
      </c>
      <c r="BV10" s="365">
        <v>1108629401</v>
      </c>
      <c r="BW10" s="366" t="s">
        <v>2095</v>
      </c>
      <c r="BX10" s="358" t="s">
        <v>908</v>
      </c>
      <c r="BY10" s="366" t="s">
        <v>2156</v>
      </c>
      <c r="BZ10" s="364">
        <v>130510</v>
      </c>
      <c r="CA10" s="358"/>
      <c r="CB10" s="369" t="s">
        <v>2096</v>
      </c>
    </row>
    <row r="11" spans="1:80" ht="15.95" customHeight="1" x14ac:dyDescent="0.2">
      <c r="B11" s="353">
        <v>13</v>
      </c>
      <c r="C11" s="50">
        <v>0</v>
      </c>
      <c r="D11" s="51">
        <v>722202409</v>
      </c>
      <c r="E11" s="350" t="e">
        <v>#N/A</v>
      </c>
      <c r="F11" s="50">
        <v>3088335</v>
      </c>
      <c r="G11" s="45">
        <v>0</v>
      </c>
      <c r="H11" s="53">
        <v>41298</v>
      </c>
      <c r="I11" s="39" t="s">
        <v>888</v>
      </c>
      <c r="J11" s="39" t="s">
        <v>27</v>
      </c>
      <c r="K11" s="39" t="s">
        <v>885</v>
      </c>
      <c r="L11" s="40" t="s">
        <v>30</v>
      </c>
      <c r="M11" s="40" t="s">
        <v>909</v>
      </c>
      <c r="N11" s="39" t="s">
        <v>910</v>
      </c>
      <c r="O11" s="39" t="s">
        <v>41</v>
      </c>
      <c r="P11" s="41" t="s">
        <v>42</v>
      </c>
      <c r="Q11" s="40" t="s">
        <v>8</v>
      </c>
      <c r="R11" s="354">
        <v>0</v>
      </c>
      <c r="S11" s="354">
        <v>0</v>
      </c>
      <c r="T11" s="354">
        <v>0</v>
      </c>
      <c r="U11" s="354">
        <v>0</v>
      </c>
      <c r="V11" s="354">
        <v>0</v>
      </c>
      <c r="W11" s="354">
        <v>0</v>
      </c>
      <c r="X11" s="354">
        <v>34137.08</v>
      </c>
      <c r="Y11" s="354">
        <v>4267.1400000000003</v>
      </c>
      <c r="Z11" s="354">
        <v>0</v>
      </c>
      <c r="AA11" s="354">
        <v>0</v>
      </c>
      <c r="AB11" s="354">
        <v>8</v>
      </c>
      <c r="AC11" s="354">
        <v>2000</v>
      </c>
      <c r="AD11" s="354">
        <v>0</v>
      </c>
      <c r="AE11" s="354">
        <v>0</v>
      </c>
      <c r="AF11" s="354">
        <v>3</v>
      </c>
      <c r="AG11" s="354">
        <v>750</v>
      </c>
      <c r="AH11" s="354">
        <v>0</v>
      </c>
      <c r="AI11" s="354">
        <v>0</v>
      </c>
      <c r="AJ11" s="354">
        <v>0</v>
      </c>
      <c r="AK11" s="354">
        <v>0</v>
      </c>
      <c r="AL11" s="354">
        <v>0</v>
      </c>
      <c r="AM11" s="354">
        <v>0</v>
      </c>
      <c r="AN11" s="354">
        <v>0</v>
      </c>
      <c r="AO11" s="354">
        <v>0</v>
      </c>
      <c r="AP11" s="354">
        <v>11</v>
      </c>
      <c r="AQ11" s="354">
        <v>6000</v>
      </c>
      <c r="AR11" s="354">
        <v>0</v>
      </c>
      <c r="AS11" s="354">
        <v>0</v>
      </c>
      <c r="AT11" s="354">
        <v>0</v>
      </c>
      <c r="AU11" s="354">
        <v>0</v>
      </c>
      <c r="AV11" s="354">
        <v>0</v>
      </c>
      <c r="AW11" s="354">
        <v>0</v>
      </c>
      <c r="AX11" s="354">
        <v>0</v>
      </c>
      <c r="AY11" s="354">
        <v>0</v>
      </c>
      <c r="AZ11" s="354">
        <v>0</v>
      </c>
      <c r="BA11" s="355">
        <v>0</v>
      </c>
      <c r="BB11" s="355">
        <v>13017.14</v>
      </c>
      <c r="BC11" s="355">
        <v>1041.3712</v>
      </c>
      <c r="BD11" s="355">
        <v>11975.7688</v>
      </c>
      <c r="BF11" s="356">
        <v>0</v>
      </c>
      <c r="BG11" s="356">
        <v>11975.7688</v>
      </c>
      <c r="BI11" s="357">
        <v>0</v>
      </c>
      <c r="BJ11" s="358">
        <v>7083</v>
      </c>
      <c r="BK11" s="359">
        <v>18</v>
      </c>
      <c r="BL11" s="360">
        <v>18020780132</v>
      </c>
      <c r="BM11" s="361" t="s">
        <v>30</v>
      </c>
      <c r="BN11" s="362">
        <v>23</v>
      </c>
      <c r="BO11" s="362">
        <v>0</v>
      </c>
      <c r="BP11" s="363">
        <v>0</v>
      </c>
      <c r="BQ11" s="364">
        <v>0</v>
      </c>
      <c r="BR11" s="365">
        <v>11975.7688</v>
      </c>
      <c r="BS11" s="366" t="s">
        <v>2094</v>
      </c>
      <c r="BT11" s="367">
        <v>7056</v>
      </c>
      <c r="BU11" s="368">
        <v>11</v>
      </c>
      <c r="BV11" s="365">
        <v>1108629401</v>
      </c>
      <c r="BW11" s="366" t="s">
        <v>2095</v>
      </c>
      <c r="BX11" s="358" t="s">
        <v>910</v>
      </c>
      <c r="BY11" s="366" t="s">
        <v>2156</v>
      </c>
      <c r="BZ11" s="364">
        <v>130510</v>
      </c>
      <c r="CA11" s="358"/>
      <c r="CB11" s="369" t="s">
        <v>2096</v>
      </c>
    </row>
    <row r="12" spans="1:80" ht="15.95" customHeight="1" x14ac:dyDescent="0.2">
      <c r="B12" s="353">
        <v>14</v>
      </c>
      <c r="C12" s="50">
        <v>0</v>
      </c>
      <c r="D12" s="51">
        <v>722201543</v>
      </c>
      <c r="E12" s="350">
        <v>2125</v>
      </c>
      <c r="F12" s="55">
        <v>3088346</v>
      </c>
      <c r="G12" s="45">
        <v>0</v>
      </c>
      <c r="H12" s="53">
        <v>41166</v>
      </c>
      <c r="I12" s="39" t="s">
        <v>888</v>
      </c>
      <c r="J12" s="39" t="s">
        <v>27</v>
      </c>
      <c r="K12" s="39" t="s">
        <v>885</v>
      </c>
      <c r="L12" s="40" t="s">
        <v>31</v>
      </c>
      <c r="M12" s="40" t="s">
        <v>911</v>
      </c>
      <c r="N12" s="39" t="s">
        <v>912</v>
      </c>
      <c r="O12" s="56" t="s">
        <v>7</v>
      </c>
      <c r="P12" s="57" t="s">
        <v>43</v>
      </c>
      <c r="Q12" s="58" t="s">
        <v>44</v>
      </c>
      <c r="R12" s="354">
        <v>0</v>
      </c>
      <c r="S12" s="354">
        <v>0</v>
      </c>
      <c r="T12" s="354">
        <v>0</v>
      </c>
      <c r="U12" s="354">
        <v>0</v>
      </c>
      <c r="V12" s="354">
        <v>0</v>
      </c>
      <c r="W12" s="354">
        <v>0</v>
      </c>
      <c r="X12" s="354">
        <v>11156.13</v>
      </c>
      <c r="Y12" s="354">
        <v>1384.07</v>
      </c>
      <c r="Z12" s="354">
        <v>1</v>
      </c>
      <c r="AA12" s="354">
        <v>500</v>
      </c>
      <c r="AB12" s="354">
        <v>6</v>
      </c>
      <c r="AC12" s="354">
        <v>1500</v>
      </c>
      <c r="AD12" s="354">
        <v>0</v>
      </c>
      <c r="AE12" s="354">
        <v>0</v>
      </c>
      <c r="AF12" s="354">
        <v>4</v>
      </c>
      <c r="AG12" s="354">
        <v>1000</v>
      </c>
      <c r="AH12" s="354">
        <v>3</v>
      </c>
      <c r="AI12" s="354">
        <v>1500</v>
      </c>
      <c r="AJ12" s="354">
        <v>0</v>
      </c>
      <c r="AK12" s="354">
        <v>0</v>
      </c>
      <c r="AL12" s="354">
        <v>0</v>
      </c>
      <c r="AM12" s="354">
        <v>0</v>
      </c>
      <c r="AN12" s="354">
        <v>0</v>
      </c>
      <c r="AO12" s="354">
        <v>0</v>
      </c>
      <c r="AP12" s="354">
        <v>11</v>
      </c>
      <c r="AQ12" s="354">
        <v>6000</v>
      </c>
      <c r="AR12" s="354">
        <v>0</v>
      </c>
      <c r="AS12" s="354">
        <v>0</v>
      </c>
      <c r="AT12" s="354">
        <v>0</v>
      </c>
      <c r="AU12" s="354">
        <v>0</v>
      </c>
      <c r="AV12" s="354">
        <v>0</v>
      </c>
      <c r="AW12" s="354">
        <v>0</v>
      </c>
      <c r="AX12" s="354">
        <v>0</v>
      </c>
      <c r="AY12" s="354">
        <v>0</v>
      </c>
      <c r="AZ12" s="354">
        <v>0</v>
      </c>
      <c r="BA12" s="355">
        <v>0</v>
      </c>
      <c r="BB12" s="355">
        <v>11884.07</v>
      </c>
      <c r="BC12" s="355">
        <v>950.72559999999999</v>
      </c>
      <c r="BD12" s="355">
        <v>10933.3444</v>
      </c>
      <c r="BF12" s="356">
        <v>2125</v>
      </c>
      <c r="BG12" s="356">
        <v>8808.3444</v>
      </c>
      <c r="BI12" s="357">
        <v>0</v>
      </c>
      <c r="BJ12" s="358">
        <v>7056</v>
      </c>
      <c r="BK12" s="359">
        <v>1</v>
      </c>
      <c r="BL12" s="360">
        <v>8180034825</v>
      </c>
      <c r="BM12" s="361" t="s">
        <v>31</v>
      </c>
      <c r="BN12" s="362">
        <v>23</v>
      </c>
      <c r="BO12" s="362">
        <v>0</v>
      </c>
      <c r="BP12" s="363">
        <v>0</v>
      </c>
      <c r="BQ12" s="364">
        <v>0</v>
      </c>
      <c r="BR12" s="365">
        <v>8808.3444</v>
      </c>
      <c r="BS12" s="366" t="s">
        <v>2094</v>
      </c>
      <c r="BT12" s="367">
        <v>7056</v>
      </c>
      <c r="BU12" s="368">
        <v>11</v>
      </c>
      <c r="BV12" s="365">
        <v>1108629401</v>
      </c>
      <c r="BW12" s="366" t="s">
        <v>2095</v>
      </c>
      <c r="BX12" s="358" t="s">
        <v>912</v>
      </c>
      <c r="BY12" s="366" t="s">
        <v>2156</v>
      </c>
      <c r="BZ12" s="364">
        <v>130510</v>
      </c>
      <c r="CA12" s="358"/>
      <c r="CB12" s="369" t="s">
        <v>2096</v>
      </c>
    </row>
    <row r="13" spans="1:80" ht="15.95" customHeight="1" x14ac:dyDescent="0.2">
      <c r="B13" s="353">
        <v>15</v>
      </c>
      <c r="C13" s="59">
        <v>0</v>
      </c>
      <c r="D13" s="51">
        <v>722201539</v>
      </c>
      <c r="E13" s="350">
        <v>2125</v>
      </c>
      <c r="F13" s="60">
        <v>8335314</v>
      </c>
      <c r="G13" s="45">
        <v>0</v>
      </c>
      <c r="H13" s="53">
        <v>41151</v>
      </c>
      <c r="I13" s="39" t="s">
        <v>888</v>
      </c>
      <c r="J13" s="39" t="s">
        <v>27</v>
      </c>
      <c r="K13" s="39" t="s">
        <v>885</v>
      </c>
      <c r="L13" s="40" t="s">
        <v>45</v>
      </c>
      <c r="M13" s="40" t="s">
        <v>913</v>
      </c>
      <c r="N13" s="39" t="s">
        <v>914</v>
      </c>
      <c r="O13" s="39" t="s">
        <v>7</v>
      </c>
      <c r="P13" s="41">
        <v>8040081667</v>
      </c>
      <c r="Q13" s="40" t="s">
        <v>8</v>
      </c>
      <c r="R13" s="354">
        <v>0</v>
      </c>
      <c r="S13" s="354">
        <v>0</v>
      </c>
      <c r="T13" s="354">
        <v>0</v>
      </c>
      <c r="U13" s="354">
        <v>0</v>
      </c>
      <c r="V13" s="354">
        <v>0</v>
      </c>
      <c r="W13" s="354">
        <v>0</v>
      </c>
      <c r="X13" s="354">
        <v>34266.22</v>
      </c>
      <c r="Y13" s="354">
        <v>4283.28</v>
      </c>
      <c r="Z13" s="354">
        <v>3</v>
      </c>
      <c r="AA13" s="354">
        <v>2250</v>
      </c>
      <c r="AB13" s="354">
        <v>10</v>
      </c>
      <c r="AC13" s="354">
        <v>3500</v>
      </c>
      <c r="AD13" s="354">
        <v>0</v>
      </c>
      <c r="AE13" s="354">
        <v>0</v>
      </c>
      <c r="AF13" s="354">
        <v>7</v>
      </c>
      <c r="AG13" s="354">
        <v>2450</v>
      </c>
      <c r="AH13" s="354">
        <v>3</v>
      </c>
      <c r="AI13" s="354">
        <v>1500</v>
      </c>
      <c r="AJ13" s="354">
        <v>0</v>
      </c>
      <c r="AK13" s="354">
        <v>0</v>
      </c>
      <c r="AL13" s="354">
        <v>0</v>
      </c>
      <c r="AM13" s="354">
        <v>0</v>
      </c>
      <c r="AN13" s="354">
        <v>0</v>
      </c>
      <c r="AO13" s="354">
        <v>0</v>
      </c>
      <c r="AP13" s="354">
        <v>20</v>
      </c>
      <c r="AQ13" s="354">
        <v>6000</v>
      </c>
      <c r="AR13" s="354">
        <v>0</v>
      </c>
      <c r="AS13" s="354">
        <v>0</v>
      </c>
      <c r="AT13" s="354">
        <v>0</v>
      </c>
      <c r="AU13" s="354">
        <v>0</v>
      </c>
      <c r="AV13" s="354">
        <v>0</v>
      </c>
      <c r="AW13" s="354">
        <v>0</v>
      </c>
      <c r="AX13" s="354">
        <v>0</v>
      </c>
      <c r="AY13" s="354">
        <v>0</v>
      </c>
      <c r="AZ13" s="354">
        <v>0</v>
      </c>
      <c r="BA13" s="355">
        <v>0</v>
      </c>
      <c r="BB13" s="355">
        <v>19983.28</v>
      </c>
      <c r="BC13" s="355">
        <v>1598.6623999999999</v>
      </c>
      <c r="BD13" s="355">
        <v>18384.617599999998</v>
      </c>
      <c r="BF13" s="356">
        <v>2125</v>
      </c>
      <c r="BG13" s="356">
        <v>16259.617599999998</v>
      </c>
      <c r="BI13" s="357">
        <v>0</v>
      </c>
      <c r="BJ13" s="358">
        <v>7056</v>
      </c>
      <c r="BK13" s="359">
        <v>1</v>
      </c>
      <c r="BL13" s="360">
        <v>8040081667</v>
      </c>
      <c r="BM13" s="361" t="s">
        <v>45</v>
      </c>
      <c r="BN13" s="362">
        <v>23</v>
      </c>
      <c r="BO13" s="362">
        <v>0</v>
      </c>
      <c r="BP13" s="363">
        <v>0</v>
      </c>
      <c r="BQ13" s="364">
        <v>0</v>
      </c>
      <c r="BR13" s="365">
        <v>16259.617599999998</v>
      </c>
      <c r="BS13" s="366" t="s">
        <v>2094</v>
      </c>
      <c r="BT13" s="367">
        <v>7056</v>
      </c>
      <c r="BU13" s="368">
        <v>11</v>
      </c>
      <c r="BV13" s="365">
        <v>1108629401</v>
      </c>
      <c r="BW13" s="366" t="s">
        <v>2095</v>
      </c>
      <c r="BX13" s="358" t="s">
        <v>914</v>
      </c>
      <c r="BY13" s="366" t="s">
        <v>2156</v>
      </c>
      <c r="BZ13" s="364">
        <v>130510</v>
      </c>
      <c r="CA13" s="358"/>
      <c r="CB13" s="369" t="s">
        <v>2096</v>
      </c>
    </row>
    <row r="14" spans="1:80" ht="15.95" customHeight="1" x14ac:dyDescent="0.2">
      <c r="B14" s="353">
        <v>16</v>
      </c>
      <c r="C14" s="50">
        <v>0</v>
      </c>
      <c r="D14" s="51">
        <v>722201859</v>
      </c>
      <c r="E14" s="350" t="e">
        <v>#N/A</v>
      </c>
      <c r="F14" s="61">
        <v>3906459</v>
      </c>
      <c r="G14" s="45">
        <v>0</v>
      </c>
      <c r="H14" s="53">
        <v>41233</v>
      </c>
      <c r="I14" s="39" t="s">
        <v>888</v>
      </c>
      <c r="J14" s="39" t="s">
        <v>27</v>
      </c>
      <c r="K14" s="39" t="s">
        <v>885</v>
      </c>
      <c r="L14" s="40" t="s">
        <v>46</v>
      </c>
      <c r="M14" s="40" t="s">
        <v>915</v>
      </c>
      <c r="N14" s="39" t="s">
        <v>916</v>
      </c>
      <c r="O14" s="39" t="s">
        <v>7</v>
      </c>
      <c r="P14" s="41" t="s">
        <v>47</v>
      </c>
      <c r="Q14" s="40" t="s">
        <v>8</v>
      </c>
      <c r="R14" s="354">
        <v>0</v>
      </c>
      <c r="S14" s="354">
        <v>0</v>
      </c>
      <c r="T14" s="354">
        <v>0</v>
      </c>
      <c r="U14" s="354">
        <v>0</v>
      </c>
      <c r="V14" s="354">
        <v>0</v>
      </c>
      <c r="W14" s="354">
        <v>0</v>
      </c>
      <c r="X14" s="354">
        <v>18922.689999999999</v>
      </c>
      <c r="Y14" s="354">
        <v>2365.34</v>
      </c>
      <c r="Z14" s="354">
        <v>0</v>
      </c>
      <c r="AA14" s="354">
        <v>0</v>
      </c>
      <c r="AB14" s="354">
        <v>1</v>
      </c>
      <c r="AC14" s="354">
        <v>250</v>
      </c>
      <c r="AD14" s="354">
        <v>0</v>
      </c>
      <c r="AE14" s="354">
        <v>0</v>
      </c>
      <c r="AF14" s="354">
        <v>2</v>
      </c>
      <c r="AG14" s="354">
        <v>500</v>
      </c>
      <c r="AH14" s="354">
        <v>0</v>
      </c>
      <c r="AI14" s="354">
        <v>0</v>
      </c>
      <c r="AJ14" s="354">
        <v>0</v>
      </c>
      <c r="AK14" s="354">
        <v>0</v>
      </c>
      <c r="AL14" s="354">
        <v>0</v>
      </c>
      <c r="AM14" s="354">
        <v>0</v>
      </c>
      <c r="AN14" s="354">
        <v>0</v>
      </c>
      <c r="AO14" s="354">
        <v>0</v>
      </c>
      <c r="AP14" s="354">
        <v>3</v>
      </c>
      <c r="AQ14" s="354">
        <v>0</v>
      </c>
      <c r="AR14" s="354">
        <v>0</v>
      </c>
      <c r="AS14" s="354">
        <v>0</v>
      </c>
      <c r="AT14" s="354">
        <v>0</v>
      </c>
      <c r="AU14" s="354">
        <v>0</v>
      </c>
      <c r="AV14" s="354">
        <v>0</v>
      </c>
      <c r="AW14" s="354">
        <v>0</v>
      </c>
      <c r="AX14" s="354">
        <v>0</v>
      </c>
      <c r="AY14" s="354">
        <v>0</v>
      </c>
      <c r="AZ14" s="354">
        <v>0</v>
      </c>
      <c r="BA14" s="355">
        <v>0</v>
      </c>
      <c r="BB14" s="355">
        <v>3115.34</v>
      </c>
      <c r="BC14" s="355">
        <v>249.22720000000001</v>
      </c>
      <c r="BD14" s="355">
        <v>2866.1128000000003</v>
      </c>
      <c r="BF14" s="356">
        <v>0</v>
      </c>
      <c r="BG14" s="356">
        <v>2866.1128000000003</v>
      </c>
      <c r="BI14" s="357">
        <v>0</v>
      </c>
      <c r="BJ14" s="358">
        <v>7056</v>
      </c>
      <c r="BK14" s="359">
        <v>1</v>
      </c>
      <c r="BL14" s="360">
        <v>8040083010</v>
      </c>
      <c r="BM14" s="361" t="s">
        <v>46</v>
      </c>
      <c r="BN14" s="362">
        <v>23</v>
      </c>
      <c r="BO14" s="362">
        <v>0</v>
      </c>
      <c r="BP14" s="363">
        <v>0</v>
      </c>
      <c r="BQ14" s="364">
        <v>0</v>
      </c>
      <c r="BR14" s="365">
        <v>2866.1128000000003</v>
      </c>
      <c r="BS14" s="366" t="s">
        <v>2094</v>
      </c>
      <c r="BT14" s="367">
        <v>7056</v>
      </c>
      <c r="BU14" s="368">
        <v>11</v>
      </c>
      <c r="BV14" s="365">
        <v>1108629401</v>
      </c>
      <c r="BW14" s="366" t="s">
        <v>2095</v>
      </c>
      <c r="BX14" s="358" t="s">
        <v>916</v>
      </c>
      <c r="BY14" s="366" t="s">
        <v>2156</v>
      </c>
      <c r="BZ14" s="364">
        <v>130510</v>
      </c>
      <c r="CA14" s="358"/>
      <c r="CB14" s="369" t="s">
        <v>2096</v>
      </c>
    </row>
    <row r="15" spans="1:80" ht="15.95" customHeight="1" x14ac:dyDescent="0.2">
      <c r="B15" s="353">
        <v>17</v>
      </c>
      <c r="C15" s="50">
        <v>0</v>
      </c>
      <c r="D15" s="51">
        <v>722201532</v>
      </c>
      <c r="E15" s="350">
        <v>4250</v>
      </c>
      <c r="F15" s="60">
        <v>8334904</v>
      </c>
      <c r="G15" s="45">
        <v>0</v>
      </c>
      <c r="H15" s="53">
        <v>41109</v>
      </c>
      <c r="I15" s="39" t="s">
        <v>888</v>
      </c>
      <c r="J15" s="39" t="s">
        <v>27</v>
      </c>
      <c r="K15" s="39" t="s">
        <v>885</v>
      </c>
      <c r="L15" s="40" t="s">
        <v>48</v>
      </c>
      <c r="M15" s="40" t="s">
        <v>917</v>
      </c>
      <c r="N15" s="39" t="s">
        <v>918</v>
      </c>
      <c r="O15" s="39" t="s">
        <v>7</v>
      </c>
      <c r="P15" s="41">
        <v>8080000136</v>
      </c>
      <c r="Q15" s="40" t="s">
        <v>49</v>
      </c>
      <c r="R15" s="354">
        <v>0</v>
      </c>
      <c r="S15" s="354">
        <v>0</v>
      </c>
      <c r="T15" s="354">
        <v>0</v>
      </c>
      <c r="U15" s="354">
        <v>0</v>
      </c>
      <c r="V15" s="354">
        <v>0</v>
      </c>
      <c r="W15" s="354">
        <v>0</v>
      </c>
      <c r="X15" s="354">
        <v>73897.7</v>
      </c>
      <c r="Y15" s="354">
        <v>9237.2099999999991</v>
      </c>
      <c r="Z15" s="354">
        <v>0</v>
      </c>
      <c r="AA15" s="354">
        <v>0</v>
      </c>
      <c r="AB15" s="354">
        <v>24</v>
      </c>
      <c r="AC15" s="354">
        <v>8400</v>
      </c>
      <c r="AD15" s="354">
        <v>0</v>
      </c>
      <c r="AE15" s="354">
        <v>0</v>
      </c>
      <c r="AF15" s="354">
        <v>7</v>
      </c>
      <c r="AG15" s="354">
        <v>2450</v>
      </c>
      <c r="AH15" s="354">
        <v>0</v>
      </c>
      <c r="AI15" s="354">
        <v>0</v>
      </c>
      <c r="AJ15" s="354">
        <v>0</v>
      </c>
      <c r="AK15" s="354">
        <v>0</v>
      </c>
      <c r="AL15" s="354">
        <v>0</v>
      </c>
      <c r="AM15" s="354">
        <v>0</v>
      </c>
      <c r="AN15" s="354">
        <v>0</v>
      </c>
      <c r="AO15" s="354">
        <v>0</v>
      </c>
      <c r="AP15" s="354">
        <v>31</v>
      </c>
      <c r="AQ15" s="354">
        <v>15000</v>
      </c>
      <c r="AR15" s="354">
        <v>0</v>
      </c>
      <c r="AS15" s="354">
        <v>0</v>
      </c>
      <c r="AT15" s="354">
        <v>0</v>
      </c>
      <c r="AU15" s="354">
        <v>0</v>
      </c>
      <c r="AV15" s="354">
        <v>0</v>
      </c>
      <c r="AW15" s="354">
        <v>0</v>
      </c>
      <c r="AX15" s="354">
        <v>0</v>
      </c>
      <c r="AY15" s="354">
        <v>0</v>
      </c>
      <c r="AZ15" s="354">
        <v>0</v>
      </c>
      <c r="BA15" s="355">
        <v>0</v>
      </c>
      <c r="BB15" s="355">
        <v>35087.21</v>
      </c>
      <c r="BC15" s="355">
        <v>2806.9767999999999</v>
      </c>
      <c r="BD15" s="355">
        <v>32280.233199999999</v>
      </c>
      <c r="BF15" s="356">
        <v>4250</v>
      </c>
      <c r="BG15" s="356">
        <v>28030.233199999999</v>
      </c>
      <c r="BI15" s="357">
        <v>0</v>
      </c>
      <c r="BJ15" s="358">
        <v>7056</v>
      </c>
      <c r="BK15" s="359">
        <v>1</v>
      </c>
      <c r="BL15" s="360">
        <v>8080000136</v>
      </c>
      <c r="BM15" s="361" t="s">
        <v>48</v>
      </c>
      <c r="BN15" s="362">
        <v>23</v>
      </c>
      <c r="BO15" s="362">
        <v>0</v>
      </c>
      <c r="BP15" s="363">
        <v>0</v>
      </c>
      <c r="BQ15" s="364">
        <v>0</v>
      </c>
      <c r="BR15" s="365">
        <v>28030.233199999999</v>
      </c>
      <c r="BS15" s="366" t="s">
        <v>2094</v>
      </c>
      <c r="BT15" s="367">
        <v>7056</v>
      </c>
      <c r="BU15" s="368">
        <v>11</v>
      </c>
      <c r="BV15" s="365">
        <v>1108629401</v>
      </c>
      <c r="BW15" s="366" t="s">
        <v>2095</v>
      </c>
      <c r="BX15" s="358" t="s">
        <v>918</v>
      </c>
      <c r="BY15" s="366" t="s">
        <v>2156</v>
      </c>
      <c r="BZ15" s="364">
        <v>130510</v>
      </c>
      <c r="CA15" s="358"/>
      <c r="CB15" s="369" t="s">
        <v>2096</v>
      </c>
    </row>
    <row r="16" spans="1:80" ht="15.95" customHeight="1" x14ac:dyDescent="0.2">
      <c r="B16" s="353">
        <v>18</v>
      </c>
      <c r="C16" s="50" t="s">
        <v>919</v>
      </c>
      <c r="D16" s="51">
        <v>722202071</v>
      </c>
      <c r="E16" s="350" t="e">
        <v>#N/A</v>
      </c>
      <c r="F16" s="61" t="s">
        <v>50</v>
      </c>
      <c r="G16" s="45">
        <v>0</v>
      </c>
      <c r="H16" s="53">
        <v>40717</v>
      </c>
      <c r="I16" s="39" t="s">
        <v>888</v>
      </c>
      <c r="J16" s="39" t="s">
        <v>27</v>
      </c>
      <c r="K16" s="39" t="s">
        <v>885</v>
      </c>
      <c r="L16" s="40" t="s">
        <v>52</v>
      </c>
      <c r="M16" s="40" t="s">
        <v>920</v>
      </c>
      <c r="N16" s="39" t="s">
        <v>921</v>
      </c>
      <c r="O16" s="39" t="s">
        <v>7</v>
      </c>
      <c r="P16" s="41">
        <v>8040014382</v>
      </c>
      <c r="Q16" s="40" t="s">
        <v>8</v>
      </c>
      <c r="R16" s="354">
        <v>0</v>
      </c>
      <c r="S16" s="354">
        <v>0</v>
      </c>
      <c r="T16" s="354">
        <v>0</v>
      </c>
      <c r="U16" s="354">
        <v>0</v>
      </c>
      <c r="V16" s="354">
        <v>0</v>
      </c>
      <c r="W16" s="354">
        <v>0</v>
      </c>
      <c r="X16" s="354">
        <v>0</v>
      </c>
      <c r="Y16" s="354">
        <v>0</v>
      </c>
      <c r="Z16" s="354">
        <v>0</v>
      </c>
      <c r="AA16" s="354">
        <v>0</v>
      </c>
      <c r="AB16" s="354">
        <v>0</v>
      </c>
      <c r="AC16" s="354">
        <v>0</v>
      </c>
      <c r="AD16" s="354">
        <v>0</v>
      </c>
      <c r="AE16" s="354">
        <v>0</v>
      </c>
      <c r="AF16" s="354">
        <v>0</v>
      </c>
      <c r="AG16" s="354">
        <v>0</v>
      </c>
      <c r="AH16" s="354">
        <v>0</v>
      </c>
      <c r="AI16" s="354">
        <v>0</v>
      </c>
      <c r="AJ16" s="354">
        <v>0</v>
      </c>
      <c r="AK16" s="354">
        <v>0</v>
      </c>
      <c r="AL16" s="354">
        <v>0</v>
      </c>
      <c r="AM16" s="354">
        <v>0</v>
      </c>
      <c r="AN16" s="354">
        <v>0</v>
      </c>
      <c r="AO16" s="354">
        <v>0</v>
      </c>
      <c r="AP16" s="354">
        <v>0</v>
      </c>
      <c r="AQ16" s="354">
        <v>0</v>
      </c>
      <c r="AR16" s="354">
        <v>0</v>
      </c>
      <c r="AS16" s="354">
        <v>375</v>
      </c>
      <c r="AT16" s="354">
        <v>0</v>
      </c>
      <c r="AU16" s="354">
        <v>0</v>
      </c>
      <c r="AV16" s="354">
        <v>0</v>
      </c>
      <c r="AW16" s="354">
        <v>0</v>
      </c>
      <c r="AX16" s="354">
        <v>0</v>
      </c>
      <c r="AY16" s="354">
        <v>0</v>
      </c>
      <c r="AZ16" s="354">
        <v>0</v>
      </c>
      <c r="BA16" s="355">
        <v>0</v>
      </c>
      <c r="BB16" s="355">
        <v>375</v>
      </c>
      <c r="BC16" s="355">
        <v>30</v>
      </c>
      <c r="BD16" s="355">
        <v>345</v>
      </c>
      <c r="BF16" s="356">
        <v>0</v>
      </c>
      <c r="BG16" s="356">
        <v>345</v>
      </c>
      <c r="BI16" s="357">
        <v>0</v>
      </c>
      <c r="BJ16" s="358">
        <v>7056</v>
      </c>
      <c r="BK16" s="359">
        <v>1</v>
      </c>
      <c r="BL16" s="360">
        <v>8040014382</v>
      </c>
      <c r="BM16" s="361" t="s">
        <v>52</v>
      </c>
      <c r="BN16" s="362">
        <v>23</v>
      </c>
      <c r="BO16" s="362">
        <v>0</v>
      </c>
      <c r="BP16" s="363">
        <v>0</v>
      </c>
      <c r="BQ16" s="364">
        <v>0</v>
      </c>
      <c r="BR16" s="365">
        <v>345</v>
      </c>
      <c r="BS16" s="366" t="s">
        <v>2094</v>
      </c>
      <c r="BT16" s="367">
        <v>7056</v>
      </c>
      <c r="BU16" s="368">
        <v>11</v>
      </c>
      <c r="BV16" s="365">
        <v>1108629401</v>
      </c>
      <c r="BW16" s="366" t="s">
        <v>2095</v>
      </c>
      <c r="BX16" s="358" t="s">
        <v>921</v>
      </c>
      <c r="BY16" s="366" t="s">
        <v>2156</v>
      </c>
      <c r="BZ16" s="364">
        <v>130510</v>
      </c>
      <c r="CA16" s="358"/>
      <c r="CB16" s="369" t="s">
        <v>2096</v>
      </c>
    </row>
    <row r="17" spans="2:80" ht="15.95" customHeight="1" x14ac:dyDescent="0.2">
      <c r="B17" s="353">
        <v>19</v>
      </c>
      <c r="C17" s="35" t="s">
        <v>922</v>
      </c>
      <c r="D17" s="36">
        <v>722202077</v>
      </c>
      <c r="E17" s="350">
        <v>6500</v>
      </c>
      <c r="F17" s="49">
        <v>8335073</v>
      </c>
      <c r="G17" s="35">
        <v>1499172</v>
      </c>
      <c r="H17" s="38">
        <v>40130</v>
      </c>
      <c r="I17" s="35" t="s">
        <v>841</v>
      </c>
      <c r="J17" s="39" t="s">
        <v>53</v>
      </c>
      <c r="K17" s="39" t="s">
        <v>885</v>
      </c>
      <c r="L17" s="40" t="s">
        <v>53</v>
      </c>
      <c r="M17" s="40" t="s">
        <v>923</v>
      </c>
      <c r="N17" s="39" t="s">
        <v>924</v>
      </c>
      <c r="O17" s="39" t="s">
        <v>35</v>
      </c>
      <c r="P17" s="41" t="s">
        <v>55</v>
      </c>
      <c r="Q17" s="40" t="s">
        <v>56</v>
      </c>
      <c r="R17" s="354">
        <v>177</v>
      </c>
      <c r="S17" s="354">
        <v>14</v>
      </c>
      <c r="T17" s="354">
        <v>163</v>
      </c>
      <c r="U17" s="354">
        <v>91</v>
      </c>
      <c r="V17" s="354">
        <v>72</v>
      </c>
      <c r="W17" s="354">
        <v>223375.77</v>
      </c>
      <c r="X17" s="354">
        <v>50990.8</v>
      </c>
      <c r="Y17" s="354">
        <v>6081.63</v>
      </c>
      <c r="Z17" s="354">
        <v>2</v>
      </c>
      <c r="AA17" s="354">
        <v>1500</v>
      </c>
      <c r="AB17" s="354">
        <v>18</v>
      </c>
      <c r="AC17" s="354">
        <v>6300</v>
      </c>
      <c r="AD17" s="354">
        <v>0</v>
      </c>
      <c r="AE17" s="354">
        <v>0</v>
      </c>
      <c r="AF17" s="354">
        <v>10</v>
      </c>
      <c r="AG17" s="354">
        <v>3500</v>
      </c>
      <c r="AH17" s="354">
        <v>0</v>
      </c>
      <c r="AI17" s="354">
        <v>0</v>
      </c>
      <c r="AJ17" s="354">
        <v>0</v>
      </c>
      <c r="AK17" s="354">
        <v>0</v>
      </c>
      <c r="AL17" s="354">
        <v>0</v>
      </c>
      <c r="AM17" s="354">
        <v>0</v>
      </c>
      <c r="AN17" s="354">
        <v>11</v>
      </c>
      <c r="AO17" s="354">
        <v>3300</v>
      </c>
      <c r="AP17" s="354">
        <v>41</v>
      </c>
      <c r="AQ17" s="354">
        <v>20000</v>
      </c>
      <c r="AR17" s="354">
        <v>0</v>
      </c>
      <c r="AS17" s="354">
        <v>0</v>
      </c>
      <c r="AT17" s="354">
        <v>0</v>
      </c>
      <c r="AU17" s="354">
        <v>0</v>
      </c>
      <c r="AV17" s="354">
        <v>7760.22</v>
      </c>
      <c r="AW17" s="354">
        <v>12225</v>
      </c>
      <c r="AX17" s="354">
        <v>0</v>
      </c>
      <c r="AY17" s="354">
        <v>177</v>
      </c>
      <c r="AZ17" s="354">
        <v>12500</v>
      </c>
      <c r="BA17" s="355">
        <v>0</v>
      </c>
      <c r="BB17" s="355">
        <v>73166.850000000006</v>
      </c>
      <c r="BC17" s="355">
        <v>5853.3480000000009</v>
      </c>
      <c r="BD17" s="355">
        <v>67313.502000000008</v>
      </c>
      <c r="BF17" s="356">
        <v>6500</v>
      </c>
      <c r="BG17" s="356">
        <v>60813.502000000008</v>
      </c>
      <c r="BI17" s="357">
        <v>0</v>
      </c>
      <c r="BJ17" s="358">
        <v>7287</v>
      </c>
      <c r="BK17" s="359">
        <v>17</v>
      </c>
      <c r="BL17" s="360">
        <v>2423763101</v>
      </c>
      <c r="BM17" s="361" t="s">
        <v>53</v>
      </c>
      <c r="BN17" s="362">
        <v>23</v>
      </c>
      <c r="BO17" s="362">
        <v>0</v>
      </c>
      <c r="BP17" s="363">
        <v>0</v>
      </c>
      <c r="BQ17" s="364">
        <v>0</v>
      </c>
      <c r="BR17" s="365">
        <v>60813.502000000008</v>
      </c>
      <c r="BS17" s="366" t="s">
        <v>2094</v>
      </c>
      <c r="BT17" s="367">
        <v>7056</v>
      </c>
      <c r="BU17" s="368">
        <v>11</v>
      </c>
      <c r="BV17" s="365">
        <v>1108629401</v>
      </c>
      <c r="BW17" s="366" t="s">
        <v>2095</v>
      </c>
      <c r="BX17" s="358" t="s">
        <v>924</v>
      </c>
      <c r="BY17" s="366" t="s">
        <v>2156</v>
      </c>
      <c r="BZ17" s="364">
        <v>130510</v>
      </c>
      <c r="CA17" s="358"/>
      <c r="CB17" s="369" t="s">
        <v>2096</v>
      </c>
    </row>
    <row r="18" spans="2:80" ht="15.95" customHeight="1" x14ac:dyDescent="0.2">
      <c r="B18" s="353">
        <v>20</v>
      </c>
      <c r="C18" s="62">
        <v>0</v>
      </c>
      <c r="D18" s="63">
        <v>722202709</v>
      </c>
      <c r="E18" s="350">
        <v>4500</v>
      </c>
      <c r="F18" s="64" t="s">
        <v>51</v>
      </c>
      <c r="G18" s="45">
        <v>0</v>
      </c>
      <c r="H18" s="65">
        <v>41317</v>
      </c>
      <c r="I18" s="39" t="s">
        <v>888</v>
      </c>
      <c r="J18" s="39" t="s">
        <v>53</v>
      </c>
      <c r="K18" s="39" t="s">
        <v>885</v>
      </c>
      <c r="L18" s="40" t="s">
        <v>54</v>
      </c>
      <c r="M18" s="40" t="s">
        <v>925</v>
      </c>
      <c r="N18" s="39" t="s">
        <v>926</v>
      </c>
      <c r="O18" s="39" t="s">
        <v>41</v>
      </c>
      <c r="P18" s="41" t="s">
        <v>57</v>
      </c>
      <c r="Q18" s="40" t="s">
        <v>58</v>
      </c>
      <c r="R18" s="354">
        <v>0</v>
      </c>
      <c r="S18" s="354">
        <v>0</v>
      </c>
      <c r="T18" s="354">
        <v>0</v>
      </c>
      <c r="U18" s="354">
        <v>0</v>
      </c>
      <c r="V18" s="354">
        <v>0</v>
      </c>
      <c r="W18" s="354">
        <v>0</v>
      </c>
      <c r="X18" s="354">
        <v>64189.09</v>
      </c>
      <c r="Y18" s="354">
        <v>8011.67</v>
      </c>
      <c r="Z18" s="354">
        <v>6</v>
      </c>
      <c r="AA18" s="354">
        <v>4500</v>
      </c>
      <c r="AB18" s="354">
        <v>23</v>
      </c>
      <c r="AC18" s="354">
        <v>8050</v>
      </c>
      <c r="AD18" s="354">
        <v>0</v>
      </c>
      <c r="AE18" s="354">
        <v>0</v>
      </c>
      <c r="AF18" s="354">
        <v>19</v>
      </c>
      <c r="AG18" s="354">
        <v>6650</v>
      </c>
      <c r="AH18" s="354">
        <v>1</v>
      </c>
      <c r="AI18" s="354">
        <v>500</v>
      </c>
      <c r="AJ18" s="354">
        <v>1</v>
      </c>
      <c r="AK18" s="354">
        <v>300</v>
      </c>
      <c r="AL18" s="354">
        <v>0</v>
      </c>
      <c r="AM18" s="354">
        <v>0</v>
      </c>
      <c r="AN18" s="354">
        <v>0</v>
      </c>
      <c r="AO18" s="354">
        <v>0</v>
      </c>
      <c r="AP18" s="354">
        <v>49</v>
      </c>
      <c r="AQ18" s="354">
        <v>15000</v>
      </c>
      <c r="AR18" s="354">
        <v>0</v>
      </c>
      <c r="AS18" s="354">
        <v>0</v>
      </c>
      <c r="AT18" s="354">
        <v>0</v>
      </c>
      <c r="AU18" s="354">
        <v>0</v>
      </c>
      <c r="AV18" s="354">
        <v>0</v>
      </c>
      <c r="AW18" s="354">
        <v>0</v>
      </c>
      <c r="AX18" s="354">
        <v>0</v>
      </c>
      <c r="AY18" s="354">
        <v>0</v>
      </c>
      <c r="AZ18" s="354">
        <v>0</v>
      </c>
      <c r="BA18" s="355">
        <v>0</v>
      </c>
      <c r="BB18" s="355">
        <v>43011.67</v>
      </c>
      <c r="BC18" s="355">
        <v>3440.9335999999998</v>
      </c>
      <c r="BD18" s="355">
        <v>39570.736400000002</v>
      </c>
      <c r="BF18" s="356">
        <v>4500</v>
      </c>
      <c r="BG18" s="356">
        <v>35070.736400000002</v>
      </c>
      <c r="BI18" s="357">
        <v>0</v>
      </c>
      <c r="BJ18" s="358">
        <v>7083</v>
      </c>
      <c r="BK18" s="359">
        <v>15</v>
      </c>
      <c r="BL18" s="360" t="s">
        <v>57</v>
      </c>
      <c r="BM18" s="361" t="s">
        <v>54</v>
      </c>
      <c r="BN18" s="362">
        <v>23</v>
      </c>
      <c r="BO18" s="362">
        <v>0</v>
      </c>
      <c r="BP18" s="363">
        <v>0</v>
      </c>
      <c r="BQ18" s="364">
        <v>0</v>
      </c>
      <c r="BR18" s="365">
        <v>35070.736400000002</v>
      </c>
      <c r="BS18" s="366" t="s">
        <v>2094</v>
      </c>
      <c r="BT18" s="367">
        <v>7056</v>
      </c>
      <c r="BU18" s="368">
        <v>11</v>
      </c>
      <c r="BV18" s="365">
        <v>1108629401</v>
      </c>
      <c r="BW18" s="366" t="s">
        <v>2095</v>
      </c>
      <c r="BX18" s="358" t="s">
        <v>926</v>
      </c>
      <c r="BY18" s="366" t="s">
        <v>2156</v>
      </c>
      <c r="BZ18" s="364">
        <v>130510</v>
      </c>
      <c r="CA18" s="358"/>
      <c r="CB18" s="369" t="s">
        <v>2096</v>
      </c>
    </row>
    <row r="19" spans="2:80" ht="15.95" customHeight="1" x14ac:dyDescent="0.2">
      <c r="B19" s="353">
        <v>22</v>
      </c>
      <c r="C19" s="66">
        <v>0</v>
      </c>
      <c r="D19" s="67">
        <v>722208689</v>
      </c>
      <c r="E19" s="350">
        <v>1500</v>
      </c>
      <c r="F19" s="69">
        <v>3906547</v>
      </c>
      <c r="G19" s="45">
        <v>0</v>
      </c>
      <c r="H19" s="68">
        <v>41342</v>
      </c>
      <c r="I19" s="39" t="s">
        <v>888</v>
      </c>
      <c r="J19" s="39" t="s">
        <v>53</v>
      </c>
      <c r="K19" s="39" t="s">
        <v>885</v>
      </c>
      <c r="L19" s="40" t="s">
        <v>1829</v>
      </c>
      <c r="M19" s="40" t="s">
        <v>1830</v>
      </c>
      <c r="N19" s="39" t="s">
        <v>1831</v>
      </c>
      <c r="O19" s="39" t="s">
        <v>20</v>
      </c>
      <c r="P19" s="41" t="s">
        <v>1832</v>
      </c>
      <c r="Q19" s="40" t="s">
        <v>1833</v>
      </c>
      <c r="R19" s="354">
        <v>0</v>
      </c>
      <c r="S19" s="354">
        <v>0</v>
      </c>
      <c r="T19" s="354">
        <v>0</v>
      </c>
      <c r="U19" s="354">
        <v>0</v>
      </c>
      <c r="V19" s="354">
        <v>0</v>
      </c>
      <c r="W19" s="354">
        <v>0</v>
      </c>
      <c r="X19" s="354">
        <v>8013.04</v>
      </c>
      <c r="Y19" s="354">
        <v>1001.63</v>
      </c>
      <c r="Z19" s="354">
        <v>0</v>
      </c>
      <c r="AA19" s="354">
        <v>0</v>
      </c>
      <c r="AB19" s="354">
        <v>8</v>
      </c>
      <c r="AC19" s="354">
        <v>2000</v>
      </c>
      <c r="AD19" s="354">
        <v>0</v>
      </c>
      <c r="AE19" s="354">
        <v>0</v>
      </c>
      <c r="AF19" s="354">
        <v>3</v>
      </c>
      <c r="AG19" s="354">
        <v>750</v>
      </c>
      <c r="AH19" s="354">
        <v>0</v>
      </c>
      <c r="AI19" s="354">
        <v>0</v>
      </c>
      <c r="AJ19" s="354">
        <v>0</v>
      </c>
      <c r="AK19" s="354">
        <v>0</v>
      </c>
      <c r="AL19" s="354">
        <v>0</v>
      </c>
      <c r="AM19" s="354">
        <v>0</v>
      </c>
      <c r="AN19" s="354">
        <v>0</v>
      </c>
      <c r="AO19" s="354">
        <v>0</v>
      </c>
      <c r="AP19" s="354">
        <v>11</v>
      </c>
      <c r="AQ19" s="354">
        <v>6000</v>
      </c>
      <c r="AR19" s="354">
        <v>0</v>
      </c>
      <c r="AS19" s="354">
        <v>0</v>
      </c>
      <c r="AT19" s="354">
        <v>0</v>
      </c>
      <c r="AU19" s="354">
        <v>0</v>
      </c>
      <c r="AV19" s="354">
        <v>0</v>
      </c>
      <c r="AW19" s="354">
        <v>0</v>
      </c>
      <c r="AX19" s="354">
        <v>0</v>
      </c>
      <c r="AY19" s="354">
        <v>0</v>
      </c>
      <c r="AZ19" s="354">
        <v>0</v>
      </c>
      <c r="BA19" s="355">
        <v>0</v>
      </c>
      <c r="BB19" s="355">
        <v>9751.630000000001</v>
      </c>
      <c r="BC19" s="355">
        <v>780.13040000000012</v>
      </c>
      <c r="BD19" s="355">
        <v>8971.499600000001</v>
      </c>
      <c r="BF19" s="356">
        <v>1500</v>
      </c>
      <c r="BG19" s="356">
        <v>7471.499600000001</v>
      </c>
      <c r="BI19" s="357">
        <v>0</v>
      </c>
      <c r="BJ19" s="358">
        <v>7135</v>
      </c>
      <c r="BK19" s="359">
        <v>22</v>
      </c>
      <c r="BL19" s="360">
        <v>200120011808</v>
      </c>
      <c r="BM19" s="361" t="s">
        <v>1829</v>
      </c>
      <c r="BN19" s="362">
        <v>23</v>
      </c>
      <c r="BO19" s="362">
        <v>0</v>
      </c>
      <c r="BP19" s="363">
        <v>0</v>
      </c>
      <c r="BQ19" s="364">
        <v>0</v>
      </c>
      <c r="BR19" s="365">
        <v>7471.499600000001</v>
      </c>
      <c r="BS19" s="366" t="s">
        <v>2094</v>
      </c>
      <c r="BT19" s="367">
        <v>7056</v>
      </c>
      <c r="BU19" s="368">
        <v>11</v>
      </c>
      <c r="BV19" s="365">
        <v>1108629401</v>
      </c>
      <c r="BW19" s="366" t="s">
        <v>2095</v>
      </c>
      <c r="BX19" s="358" t="s">
        <v>1831</v>
      </c>
      <c r="BY19" s="366" t="s">
        <v>2156</v>
      </c>
      <c r="BZ19" s="364">
        <v>130510</v>
      </c>
      <c r="CA19" s="358"/>
      <c r="CB19" s="369" t="s">
        <v>2096</v>
      </c>
    </row>
    <row r="20" spans="2:80" ht="15.95" customHeight="1" x14ac:dyDescent="0.2">
      <c r="B20" s="353">
        <v>24</v>
      </c>
      <c r="C20" s="62" t="s">
        <v>927</v>
      </c>
      <c r="D20" s="63">
        <v>722202153</v>
      </c>
      <c r="E20" s="350">
        <v>2999</v>
      </c>
      <c r="F20" s="70">
        <v>8335075</v>
      </c>
      <c r="G20" s="45">
        <v>0</v>
      </c>
      <c r="H20" s="65">
        <v>40900</v>
      </c>
      <c r="I20" s="39" t="s">
        <v>888</v>
      </c>
      <c r="J20" s="39" t="s">
        <v>53</v>
      </c>
      <c r="K20" s="39" t="s">
        <v>885</v>
      </c>
      <c r="L20" s="40" t="s">
        <v>59</v>
      </c>
      <c r="M20" s="40" t="s">
        <v>928</v>
      </c>
      <c r="N20" s="39" t="s">
        <v>929</v>
      </c>
      <c r="O20" s="39" t="s">
        <v>20</v>
      </c>
      <c r="P20" s="41" t="s">
        <v>66</v>
      </c>
      <c r="Q20" s="40" t="s">
        <v>67</v>
      </c>
      <c r="R20" s="354">
        <v>0</v>
      </c>
      <c r="S20" s="354">
        <v>0</v>
      </c>
      <c r="T20" s="354">
        <v>0</v>
      </c>
      <c r="U20" s="354">
        <v>0</v>
      </c>
      <c r="V20" s="354">
        <v>0</v>
      </c>
      <c r="W20" s="354">
        <v>0</v>
      </c>
      <c r="X20" s="354">
        <v>36696.86</v>
      </c>
      <c r="Y20" s="354">
        <v>4565.07</v>
      </c>
      <c r="Z20" s="354">
        <v>3</v>
      </c>
      <c r="AA20" s="354">
        <v>2250</v>
      </c>
      <c r="AB20" s="354">
        <v>9</v>
      </c>
      <c r="AC20" s="354">
        <v>3150</v>
      </c>
      <c r="AD20" s="354">
        <v>0</v>
      </c>
      <c r="AE20" s="354">
        <v>0</v>
      </c>
      <c r="AF20" s="354">
        <v>18</v>
      </c>
      <c r="AG20" s="354">
        <v>6300</v>
      </c>
      <c r="AH20" s="354">
        <v>0</v>
      </c>
      <c r="AI20" s="354">
        <v>0</v>
      </c>
      <c r="AJ20" s="354">
        <v>1</v>
      </c>
      <c r="AK20" s="354">
        <v>300</v>
      </c>
      <c r="AL20" s="354">
        <v>0</v>
      </c>
      <c r="AM20" s="354">
        <v>0</v>
      </c>
      <c r="AN20" s="354">
        <v>0</v>
      </c>
      <c r="AO20" s="354">
        <v>0</v>
      </c>
      <c r="AP20" s="354">
        <v>31</v>
      </c>
      <c r="AQ20" s="354">
        <v>15000</v>
      </c>
      <c r="AR20" s="354">
        <v>0</v>
      </c>
      <c r="AS20" s="354">
        <v>0</v>
      </c>
      <c r="AT20" s="354">
        <v>0</v>
      </c>
      <c r="AU20" s="354">
        <v>0</v>
      </c>
      <c r="AV20" s="354">
        <v>0</v>
      </c>
      <c r="AW20" s="354">
        <v>0</v>
      </c>
      <c r="AX20" s="354">
        <v>0</v>
      </c>
      <c r="AY20" s="354">
        <v>0</v>
      </c>
      <c r="AZ20" s="354">
        <v>0</v>
      </c>
      <c r="BA20" s="355">
        <v>0</v>
      </c>
      <c r="BB20" s="355">
        <v>31565.07</v>
      </c>
      <c r="BC20" s="355">
        <v>2525.2056000000002</v>
      </c>
      <c r="BD20" s="355">
        <v>29039.864399999999</v>
      </c>
      <c r="BF20" s="356">
        <v>2999</v>
      </c>
      <c r="BG20" s="356">
        <v>26040.864399999999</v>
      </c>
      <c r="BI20" s="357">
        <v>0</v>
      </c>
      <c r="BJ20" s="358">
        <v>7135</v>
      </c>
      <c r="BK20" s="359">
        <v>157</v>
      </c>
      <c r="BL20" s="360">
        <v>200180038083</v>
      </c>
      <c r="BM20" s="361" t="s">
        <v>59</v>
      </c>
      <c r="BN20" s="362">
        <v>23</v>
      </c>
      <c r="BO20" s="362">
        <v>0</v>
      </c>
      <c r="BP20" s="363">
        <v>0</v>
      </c>
      <c r="BQ20" s="364">
        <v>0</v>
      </c>
      <c r="BR20" s="365">
        <v>26040.864399999999</v>
      </c>
      <c r="BS20" s="366" t="s">
        <v>2094</v>
      </c>
      <c r="BT20" s="367">
        <v>7056</v>
      </c>
      <c r="BU20" s="368">
        <v>11</v>
      </c>
      <c r="BV20" s="365">
        <v>1108629401</v>
      </c>
      <c r="BW20" s="366" t="s">
        <v>2095</v>
      </c>
      <c r="BX20" s="358" t="s">
        <v>929</v>
      </c>
      <c r="BY20" s="366" t="s">
        <v>2156</v>
      </c>
      <c r="BZ20" s="364">
        <v>130510</v>
      </c>
      <c r="CA20" s="358"/>
      <c r="CB20" s="369" t="s">
        <v>2096</v>
      </c>
    </row>
    <row r="21" spans="2:80" ht="15.95" customHeight="1" x14ac:dyDescent="0.2">
      <c r="B21" s="353">
        <v>25</v>
      </c>
      <c r="C21" s="62" t="s">
        <v>930</v>
      </c>
      <c r="D21" s="63">
        <v>722202083</v>
      </c>
      <c r="E21" s="350" t="e">
        <v>#N/A</v>
      </c>
      <c r="F21" s="70">
        <v>8334965</v>
      </c>
      <c r="G21" s="45">
        <v>0</v>
      </c>
      <c r="H21" s="65">
        <v>40717</v>
      </c>
      <c r="I21" s="39" t="s">
        <v>888</v>
      </c>
      <c r="J21" s="39" t="s">
        <v>53</v>
      </c>
      <c r="K21" s="39" t="s">
        <v>885</v>
      </c>
      <c r="L21" s="40" t="s">
        <v>60</v>
      </c>
      <c r="M21" s="40" t="s">
        <v>931</v>
      </c>
      <c r="N21" s="39" t="s">
        <v>932</v>
      </c>
      <c r="O21" s="39" t="s">
        <v>35</v>
      </c>
      <c r="P21" s="41" t="s">
        <v>68</v>
      </c>
      <c r="Q21" s="40" t="s">
        <v>8</v>
      </c>
      <c r="R21" s="354">
        <v>0</v>
      </c>
      <c r="S21" s="354">
        <v>0</v>
      </c>
      <c r="T21" s="354">
        <v>0</v>
      </c>
      <c r="U21" s="354">
        <v>0</v>
      </c>
      <c r="V21" s="354">
        <v>0</v>
      </c>
      <c r="W21" s="354">
        <v>0</v>
      </c>
      <c r="X21" s="354">
        <v>26814.01</v>
      </c>
      <c r="Y21" s="354">
        <v>3351.75</v>
      </c>
      <c r="Z21" s="354">
        <v>0</v>
      </c>
      <c r="AA21" s="354">
        <v>0</v>
      </c>
      <c r="AB21" s="354">
        <v>10</v>
      </c>
      <c r="AC21" s="354">
        <v>3500</v>
      </c>
      <c r="AD21" s="354">
        <v>0</v>
      </c>
      <c r="AE21" s="354">
        <v>0</v>
      </c>
      <c r="AF21" s="354">
        <v>11</v>
      </c>
      <c r="AG21" s="354">
        <v>3850</v>
      </c>
      <c r="AH21" s="354">
        <v>0</v>
      </c>
      <c r="AI21" s="354">
        <v>0</v>
      </c>
      <c r="AJ21" s="354">
        <v>0</v>
      </c>
      <c r="AK21" s="354">
        <v>0</v>
      </c>
      <c r="AL21" s="354">
        <v>0</v>
      </c>
      <c r="AM21" s="354">
        <v>0</v>
      </c>
      <c r="AN21" s="354">
        <v>0</v>
      </c>
      <c r="AO21" s="354">
        <v>0</v>
      </c>
      <c r="AP21" s="354">
        <v>21</v>
      </c>
      <c r="AQ21" s="354">
        <v>6000</v>
      </c>
      <c r="AR21" s="354">
        <v>0</v>
      </c>
      <c r="AS21" s="354">
        <v>0</v>
      </c>
      <c r="AT21" s="354">
        <v>0</v>
      </c>
      <c r="AU21" s="354">
        <v>0</v>
      </c>
      <c r="AV21" s="354">
        <v>0</v>
      </c>
      <c r="AW21" s="354">
        <v>0</v>
      </c>
      <c r="AX21" s="354">
        <v>0</v>
      </c>
      <c r="AY21" s="354">
        <v>0</v>
      </c>
      <c r="AZ21" s="354">
        <v>0</v>
      </c>
      <c r="BA21" s="355">
        <v>0</v>
      </c>
      <c r="BB21" s="355">
        <v>16701.75</v>
      </c>
      <c r="BC21" s="355">
        <v>1336.14</v>
      </c>
      <c r="BD21" s="355">
        <v>15365.61</v>
      </c>
      <c r="BF21" s="356">
        <v>0</v>
      </c>
      <c r="BG21" s="356">
        <v>15365.61</v>
      </c>
      <c r="BI21" s="357">
        <v>0</v>
      </c>
      <c r="BJ21" s="358">
        <v>7287</v>
      </c>
      <c r="BK21" s="359">
        <v>17</v>
      </c>
      <c r="BL21" s="360">
        <v>1660986101</v>
      </c>
      <c r="BM21" s="361" t="s">
        <v>60</v>
      </c>
      <c r="BN21" s="362">
        <v>23</v>
      </c>
      <c r="BO21" s="362">
        <v>0</v>
      </c>
      <c r="BP21" s="363">
        <v>0</v>
      </c>
      <c r="BQ21" s="364">
        <v>0</v>
      </c>
      <c r="BR21" s="365">
        <v>15365.61</v>
      </c>
      <c r="BS21" s="366" t="s">
        <v>2094</v>
      </c>
      <c r="BT21" s="367">
        <v>7056</v>
      </c>
      <c r="BU21" s="368">
        <v>11</v>
      </c>
      <c r="BV21" s="365">
        <v>1108629401</v>
      </c>
      <c r="BW21" s="366" t="s">
        <v>2095</v>
      </c>
      <c r="BX21" s="358" t="s">
        <v>932</v>
      </c>
      <c r="BY21" s="366" t="s">
        <v>2156</v>
      </c>
      <c r="BZ21" s="364">
        <v>130510</v>
      </c>
      <c r="CA21" s="358"/>
      <c r="CB21" s="369" t="s">
        <v>2096</v>
      </c>
    </row>
    <row r="22" spans="2:80" ht="15.95" customHeight="1" x14ac:dyDescent="0.2">
      <c r="B22" s="353">
        <v>26</v>
      </c>
      <c r="C22" s="62">
        <v>0</v>
      </c>
      <c r="D22" s="63">
        <v>722208710</v>
      </c>
      <c r="E22" s="350" t="e">
        <v>#N/A</v>
      </c>
      <c r="F22" s="70">
        <v>3082066</v>
      </c>
      <c r="G22" s="45">
        <v>0</v>
      </c>
      <c r="H22" s="65">
        <v>41349</v>
      </c>
      <c r="I22" s="39" t="s">
        <v>888</v>
      </c>
      <c r="J22" s="39" t="s">
        <v>53</v>
      </c>
      <c r="K22" s="39" t="s">
        <v>885</v>
      </c>
      <c r="L22" s="40" t="s">
        <v>61</v>
      </c>
      <c r="M22" s="40" t="s">
        <v>933</v>
      </c>
      <c r="N22" s="39" t="s">
        <v>934</v>
      </c>
      <c r="O22" s="39" t="s">
        <v>20</v>
      </c>
      <c r="P22" s="41" t="s">
        <v>69</v>
      </c>
      <c r="Q22" s="40" t="s">
        <v>70</v>
      </c>
      <c r="R22" s="354">
        <v>0</v>
      </c>
      <c r="S22" s="354">
        <v>0</v>
      </c>
      <c r="T22" s="354">
        <v>0</v>
      </c>
      <c r="U22" s="354">
        <v>0</v>
      </c>
      <c r="V22" s="354">
        <v>0</v>
      </c>
      <c r="W22" s="354">
        <v>0</v>
      </c>
      <c r="X22" s="354">
        <v>11077.64</v>
      </c>
      <c r="Y22" s="354">
        <v>1354.45</v>
      </c>
      <c r="Z22" s="354">
        <v>2</v>
      </c>
      <c r="AA22" s="354">
        <v>1000</v>
      </c>
      <c r="AB22" s="354">
        <v>4</v>
      </c>
      <c r="AC22" s="354">
        <v>1000</v>
      </c>
      <c r="AD22" s="354">
        <v>0</v>
      </c>
      <c r="AE22" s="354">
        <v>0</v>
      </c>
      <c r="AF22" s="354">
        <v>4</v>
      </c>
      <c r="AG22" s="354">
        <v>1000</v>
      </c>
      <c r="AH22" s="354">
        <v>2</v>
      </c>
      <c r="AI22" s="354">
        <v>1000</v>
      </c>
      <c r="AJ22" s="354">
        <v>1</v>
      </c>
      <c r="AK22" s="354">
        <v>200</v>
      </c>
      <c r="AL22" s="354">
        <v>0</v>
      </c>
      <c r="AM22" s="354">
        <v>0</v>
      </c>
      <c r="AN22" s="354">
        <v>0</v>
      </c>
      <c r="AO22" s="354">
        <v>0</v>
      </c>
      <c r="AP22" s="354">
        <v>11</v>
      </c>
      <c r="AQ22" s="354">
        <v>6000</v>
      </c>
      <c r="AR22" s="354">
        <v>0</v>
      </c>
      <c r="AS22" s="354">
        <v>0</v>
      </c>
      <c r="AT22" s="354">
        <v>0</v>
      </c>
      <c r="AU22" s="354">
        <v>0</v>
      </c>
      <c r="AV22" s="354">
        <v>0</v>
      </c>
      <c r="AW22" s="354">
        <v>0</v>
      </c>
      <c r="AX22" s="354">
        <v>0</v>
      </c>
      <c r="AY22" s="354">
        <v>0</v>
      </c>
      <c r="AZ22" s="354">
        <v>0</v>
      </c>
      <c r="BA22" s="355">
        <v>0</v>
      </c>
      <c r="BB22" s="355">
        <v>11554.45</v>
      </c>
      <c r="BC22" s="355">
        <v>924.35600000000011</v>
      </c>
      <c r="BD22" s="355">
        <v>10630.094000000001</v>
      </c>
      <c r="BF22" s="356">
        <v>0</v>
      </c>
      <c r="BG22" s="356">
        <v>10630.094000000001</v>
      </c>
      <c r="BI22" s="357">
        <v>0</v>
      </c>
      <c r="BJ22" s="358">
        <v>7135</v>
      </c>
      <c r="BK22" s="359">
        <v>158</v>
      </c>
      <c r="BL22" s="360">
        <v>200140016501</v>
      </c>
      <c r="BM22" s="361" t="s">
        <v>61</v>
      </c>
      <c r="BN22" s="362">
        <v>23</v>
      </c>
      <c r="BO22" s="362">
        <v>0</v>
      </c>
      <c r="BP22" s="363">
        <v>0</v>
      </c>
      <c r="BQ22" s="364">
        <v>0</v>
      </c>
      <c r="BR22" s="365">
        <v>10630.094000000001</v>
      </c>
      <c r="BS22" s="366" t="s">
        <v>2094</v>
      </c>
      <c r="BT22" s="367">
        <v>7056</v>
      </c>
      <c r="BU22" s="368">
        <v>11</v>
      </c>
      <c r="BV22" s="365">
        <v>1108629401</v>
      </c>
      <c r="BW22" s="366" t="s">
        <v>2095</v>
      </c>
      <c r="BX22" s="358" t="s">
        <v>934</v>
      </c>
      <c r="BY22" s="366" t="s">
        <v>2156</v>
      </c>
      <c r="BZ22" s="364">
        <v>130510</v>
      </c>
      <c r="CA22" s="358"/>
      <c r="CB22" s="369" t="s">
        <v>2096</v>
      </c>
    </row>
    <row r="23" spans="2:80" ht="15.95" customHeight="1" x14ac:dyDescent="0.2">
      <c r="B23" s="353">
        <v>27</v>
      </c>
      <c r="C23" s="62">
        <v>0</v>
      </c>
      <c r="D23" s="63">
        <v>722208743</v>
      </c>
      <c r="E23" s="350">
        <v>1500</v>
      </c>
      <c r="F23" s="71">
        <v>3082048</v>
      </c>
      <c r="G23" s="45">
        <v>0</v>
      </c>
      <c r="H23" s="65">
        <v>41362</v>
      </c>
      <c r="I23" s="39" t="s">
        <v>888</v>
      </c>
      <c r="J23" s="39" t="s">
        <v>53</v>
      </c>
      <c r="K23" s="39" t="s">
        <v>885</v>
      </c>
      <c r="L23" s="40" t="s">
        <v>2071</v>
      </c>
      <c r="M23" s="40" t="s">
        <v>2072</v>
      </c>
      <c r="N23" s="39" t="s">
        <v>2073</v>
      </c>
      <c r="O23" s="39" t="s">
        <v>32</v>
      </c>
      <c r="P23" s="41" t="s">
        <v>2104</v>
      </c>
      <c r="Q23" s="40" t="s">
        <v>58</v>
      </c>
      <c r="R23" s="354">
        <v>0</v>
      </c>
      <c r="S23" s="354">
        <v>0</v>
      </c>
      <c r="T23" s="354">
        <v>0</v>
      </c>
      <c r="U23" s="354">
        <v>0</v>
      </c>
      <c r="V23" s="354">
        <v>0</v>
      </c>
      <c r="W23" s="354">
        <v>0</v>
      </c>
      <c r="X23" s="354">
        <v>13956.67</v>
      </c>
      <c r="Y23" s="354">
        <v>1744.58</v>
      </c>
      <c r="Z23" s="354">
        <v>0</v>
      </c>
      <c r="AA23" s="354">
        <v>0</v>
      </c>
      <c r="AB23" s="354">
        <v>6</v>
      </c>
      <c r="AC23" s="354">
        <v>1500</v>
      </c>
      <c r="AD23" s="354">
        <v>0</v>
      </c>
      <c r="AE23" s="354">
        <v>0</v>
      </c>
      <c r="AF23" s="354">
        <v>7</v>
      </c>
      <c r="AG23" s="354">
        <v>1750</v>
      </c>
      <c r="AH23" s="354">
        <v>1</v>
      </c>
      <c r="AI23" s="354">
        <v>500</v>
      </c>
      <c r="AJ23" s="354">
        <v>0</v>
      </c>
      <c r="AK23" s="354">
        <v>0</v>
      </c>
      <c r="AL23" s="354">
        <v>0</v>
      </c>
      <c r="AM23" s="354">
        <v>0</v>
      </c>
      <c r="AN23" s="354">
        <v>0</v>
      </c>
      <c r="AO23" s="354">
        <v>0</v>
      </c>
      <c r="AP23" s="354">
        <v>13</v>
      </c>
      <c r="AQ23" s="354">
        <v>6000</v>
      </c>
      <c r="AR23" s="354">
        <v>0</v>
      </c>
      <c r="AS23" s="354">
        <v>0</v>
      </c>
      <c r="AT23" s="354">
        <v>0</v>
      </c>
      <c r="AU23" s="354">
        <v>0</v>
      </c>
      <c r="AV23" s="354">
        <v>0</v>
      </c>
      <c r="AW23" s="354">
        <v>0</v>
      </c>
      <c r="AX23" s="354">
        <v>0</v>
      </c>
      <c r="AY23" s="354">
        <v>0</v>
      </c>
      <c r="AZ23" s="354">
        <v>0</v>
      </c>
      <c r="BA23" s="355">
        <v>0</v>
      </c>
      <c r="BB23" s="355">
        <v>11494.58</v>
      </c>
      <c r="BC23" s="355">
        <v>919.56640000000004</v>
      </c>
      <c r="BD23" s="355">
        <v>10575.0136</v>
      </c>
      <c r="BF23" s="356">
        <v>1500</v>
      </c>
      <c r="BG23" s="356">
        <v>9075.0136000000002</v>
      </c>
      <c r="BI23" s="357">
        <v>0</v>
      </c>
      <c r="BJ23" s="358">
        <v>7010</v>
      </c>
      <c r="BK23" s="359">
        <v>598</v>
      </c>
      <c r="BL23" s="360">
        <v>74425579</v>
      </c>
      <c r="BM23" s="361" t="s">
        <v>2071</v>
      </c>
      <c r="BN23" s="362">
        <v>23</v>
      </c>
      <c r="BO23" s="362">
        <v>0</v>
      </c>
      <c r="BP23" s="363">
        <v>0</v>
      </c>
      <c r="BQ23" s="364">
        <v>0</v>
      </c>
      <c r="BR23" s="365">
        <v>9075.0136000000002</v>
      </c>
      <c r="BS23" s="366" t="s">
        <v>2094</v>
      </c>
      <c r="BT23" s="367">
        <v>7056</v>
      </c>
      <c r="BU23" s="368">
        <v>11</v>
      </c>
      <c r="BV23" s="365">
        <v>1108629401</v>
      </c>
      <c r="BW23" s="366" t="s">
        <v>2095</v>
      </c>
      <c r="BX23" s="358" t="s">
        <v>2073</v>
      </c>
      <c r="BY23" s="366" t="s">
        <v>2156</v>
      </c>
      <c r="BZ23" s="364">
        <v>130510</v>
      </c>
      <c r="CA23" s="358"/>
      <c r="CB23" s="369" t="s">
        <v>2096</v>
      </c>
    </row>
    <row r="24" spans="2:80" ht="15.95" customHeight="1" x14ac:dyDescent="0.2">
      <c r="B24" s="353">
        <v>28</v>
      </c>
      <c r="C24" s="72">
        <v>0</v>
      </c>
      <c r="D24" s="73">
        <v>722202368</v>
      </c>
      <c r="E24" s="350">
        <v>10500</v>
      </c>
      <c r="F24" s="74">
        <v>8335224</v>
      </c>
      <c r="G24" s="35">
        <v>1499251</v>
      </c>
      <c r="H24" s="75">
        <v>41297</v>
      </c>
      <c r="I24" s="35" t="s">
        <v>841</v>
      </c>
      <c r="J24" s="39" t="s">
        <v>62</v>
      </c>
      <c r="K24" s="39" t="s">
        <v>935</v>
      </c>
      <c r="L24" s="40" t="s">
        <v>62</v>
      </c>
      <c r="M24" s="40" t="s">
        <v>936</v>
      </c>
      <c r="N24" s="39" t="s">
        <v>937</v>
      </c>
      <c r="O24" s="39" t="s">
        <v>20</v>
      </c>
      <c r="P24" s="41" t="s">
        <v>71</v>
      </c>
      <c r="Q24" s="40" t="s">
        <v>72</v>
      </c>
      <c r="R24" s="354">
        <v>103</v>
      </c>
      <c r="S24" s="354">
        <v>0</v>
      </c>
      <c r="T24" s="354">
        <v>103</v>
      </c>
      <c r="U24" s="354">
        <v>54</v>
      </c>
      <c r="V24" s="354">
        <v>49</v>
      </c>
      <c r="W24" s="354">
        <v>81285.22</v>
      </c>
      <c r="X24" s="354">
        <v>40969.760000000002</v>
      </c>
      <c r="Y24" s="354">
        <v>5110.59</v>
      </c>
      <c r="Z24" s="354">
        <v>0</v>
      </c>
      <c r="AA24" s="354">
        <v>0</v>
      </c>
      <c r="AB24" s="354">
        <v>17</v>
      </c>
      <c r="AC24" s="354">
        <v>5950</v>
      </c>
      <c r="AD24" s="354">
        <v>0</v>
      </c>
      <c r="AE24" s="354">
        <v>0</v>
      </c>
      <c r="AF24" s="354">
        <v>19</v>
      </c>
      <c r="AG24" s="354">
        <v>6650</v>
      </c>
      <c r="AH24" s="354">
        <v>0</v>
      </c>
      <c r="AI24" s="354">
        <v>0</v>
      </c>
      <c r="AJ24" s="354">
        <v>0</v>
      </c>
      <c r="AK24" s="354">
        <v>0</v>
      </c>
      <c r="AL24" s="354">
        <v>0</v>
      </c>
      <c r="AM24" s="354">
        <v>0</v>
      </c>
      <c r="AN24" s="354">
        <v>0</v>
      </c>
      <c r="AO24" s="354">
        <v>0</v>
      </c>
      <c r="AP24" s="354">
        <v>36</v>
      </c>
      <c r="AQ24" s="354">
        <v>15000</v>
      </c>
      <c r="AR24" s="354">
        <v>0</v>
      </c>
      <c r="AS24" s="354">
        <v>0</v>
      </c>
      <c r="AT24" s="354">
        <v>0</v>
      </c>
      <c r="AU24" s="354">
        <v>0</v>
      </c>
      <c r="AV24" s="354">
        <v>2843.3</v>
      </c>
      <c r="AW24" s="354">
        <v>7725</v>
      </c>
      <c r="AX24" s="354">
        <v>0</v>
      </c>
      <c r="AY24" s="354">
        <v>103</v>
      </c>
      <c r="AZ24" s="354">
        <v>7500</v>
      </c>
      <c r="BA24" s="355">
        <v>0</v>
      </c>
      <c r="BB24" s="355">
        <v>50778.89</v>
      </c>
      <c r="BC24" s="355">
        <v>4062.3112000000001</v>
      </c>
      <c r="BD24" s="355">
        <v>46716.578800000003</v>
      </c>
      <c r="BF24" s="356">
        <v>10500</v>
      </c>
      <c r="BG24" s="356">
        <v>36216.578800000003</v>
      </c>
      <c r="BI24" s="357">
        <v>0</v>
      </c>
      <c r="BJ24" s="358">
        <v>7135</v>
      </c>
      <c r="BK24" s="359">
        <v>220</v>
      </c>
      <c r="BL24" s="360">
        <v>200230030561</v>
      </c>
      <c r="BM24" s="361" t="s">
        <v>62</v>
      </c>
      <c r="BN24" s="362">
        <v>23</v>
      </c>
      <c r="BO24" s="362">
        <v>0</v>
      </c>
      <c r="BP24" s="363">
        <v>0</v>
      </c>
      <c r="BQ24" s="364">
        <v>0</v>
      </c>
      <c r="BR24" s="365">
        <v>36216.578800000003</v>
      </c>
      <c r="BS24" s="366" t="s">
        <v>2094</v>
      </c>
      <c r="BT24" s="367">
        <v>7056</v>
      </c>
      <c r="BU24" s="368">
        <v>11</v>
      </c>
      <c r="BV24" s="365">
        <v>1108629401</v>
      </c>
      <c r="BW24" s="366" t="s">
        <v>2095</v>
      </c>
      <c r="BX24" s="358" t="s">
        <v>937</v>
      </c>
      <c r="BY24" s="366" t="s">
        <v>2156</v>
      </c>
      <c r="BZ24" s="364">
        <v>130510</v>
      </c>
      <c r="CA24" s="358"/>
      <c r="CB24" s="369" t="s">
        <v>2096</v>
      </c>
    </row>
    <row r="25" spans="2:80" ht="15.95" customHeight="1" x14ac:dyDescent="0.2">
      <c r="B25" s="353">
        <v>29</v>
      </c>
      <c r="C25" s="76">
        <v>0</v>
      </c>
      <c r="D25" s="77">
        <v>722208713</v>
      </c>
      <c r="E25" s="350">
        <v>9707.0487999999987</v>
      </c>
      <c r="F25" s="76">
        <v>8335064</v>
      </c>
      <c r="G25" s="78">
        <v>0</v>
      </c>
      <c r="H25" s="79">
        <v>41349</v>
      </c>
      <c r="I25" s="39" t="s">
        <v>888</v>
      </c>
      <c r="J25" s="39" t="s">
        <v>62</v>
      </c>
      <c r="K25" s="39" t="s">
        <v>935</v>
      </c>
      <c r="L25" s="40" t="s">
        <v>63</v>
      </c>
      <c r="M25" s="40" t="s">
        <v>938</v>
      </c>
      <c r="N25" s="39" t="s">
        <v>939</v>
      </c>
      <c r="O25" s="39" t="s">
        <v>20</v>
      </c>
      <c r="P25" s="41" t="s">
        <v>73</v>
      </c>
      <c r="Q25" s="40" t="s">
        <v>72</v>
      </c>
      <c r="R25" s="354">
        <v>0</v>
      </c>
      <c r="S25" s="354">
        <v>0</v>
      </c>
      <c r="T25" s="354">
        <v>0</v>
      </c>
      <c r="U25" s="354">
        <v>0</v>
      </c>
      <c r="V25" s="354">
        <v>0</v>
      </c>
      <c r="W25" s="354">
        <v>0</v>
      </c>
      <c r="X25" s="354">
        <v>12409.08</v>
      </c>
      <c r="Y25" s="354">
        <v>1551.14</v>
      </c>
      <c r="Z25" s="354">
        <v>0</v>
      </c>
      <c r="AA25" s="354">
        <v>0</v>
      </c>
      <c r="AB25" s="354">
        <v>9</v>
      </c>
      <c r="AC25" s="354">
        <v>2250</v>
      </c>
      <c r="AD25" s="354">
        <v>0</v>
      </c>
      <c r="AE25" s="354">
        <v>0</v>
      </c>
      <c r="AF25" s="354">
        <v>3</v>
      </c>
      <c r="AG25" s="354">
        <v>750</v>
      </c>
      <c r="AH25" s="354">
        <v>0</v>
      </c>
      <c r="AI25" s="354">
        <v>0</v>
      </c>
      <c r="AJ25" s="354">
        <v>0</v>
      </c>
      <c r="AK25" s="354">
        <v>0</v>
      </c>
      <c r="AL25" s="354">
        <v>0</v>
      </c>
      <c r="AM25" s="354">
        <v>0</v>
      </c>
      <c r="AN25" s="354">
        <v>0</v>
      </c>
      <c r="AO25" s="354">
        <v>0</v>
      </c>
      <c r="AP25" s="354">
        <v>12</v>
      </c>
      <c r="AQ25" s="354">
        <v>6000</v>
      </c>
      <c r="AR25" s="354">
        <v>0</v>
      </c>
      <c r="AS25" s="354">
        <v>0</v>
      </c>
      <c r="AT25" s="354">
        <v>0</v>
      </c>
      <c r="AU25" s="354">
        <v>0</v>
      </c>
      <c r="AV25" s="354">
        <v>0</v>
      </c>
      <c r="AW25" s="354">
        <v>0</v>
      </c>
      <c r="AX25" s="354">
        <v>0</v>
      </c>
      <c r="AY25" s="354">
        <v>0</v>
      </c>
      <c r="AZ25" s="354">
        <v>0</v>
      </c>
      <c r="BA25" s="355">
        <v>0</v>
      </c>
      <c r="BB25" s="355">
        <v>10551.14</v>
      </c>
      <c r="BC25" s="355">
        <v>844.09119999999996</v>
      </c>
      <c r="BD25" s="355">
        <v>9707.0487999999987</v>
      </c>
      <c r="BF25" s="356">
        <v>9707.0487999999987</v>
      </c>
      <c r="BG25" s="356">
        <v>0</v>
      </c>
      <c r="BI25" s="357">
        <v>0</v>
      </c>
      <c r="BJ25" s="358">
        <v>7135</v>
      </c>
      <c r="BK25" s="359">
        <v>220</v>
      </c>
      <c r="BL25" s="360">
        <v>200161114667</v>
      </c>
      <c r="BM25" s="361" t="s">
        <v>63</v>
      </c>
      <c r="BN25" s="362">
        <v>23</v>
      </c>
      <c r="BO25" s="362">
        <v>0</v>
      </c>
      <c r="BP25" s="363">
        <v>0</v>
      </c>
      <c r="BQ25" s="364">
        <v>0</v>
      </c>
      <c r="BR25" s="365">
        <v>0</v>
      </c>
      <c r="BS25" s="366" t="s">
        <v>2094</v>
      </c>
      <c r="BT25" s="367">
        <v>7056</v>
      </c>
      <c r="BU25" s="368">
        <v>11</v>
      </c>
      <c r="BV25" s="365">
        <v>1108629401</v>
      </c>
      <c r="BW25" s="366" t="s">
        <v>2095</v>
      </c>
      <c r="BX25" s="358" t="s">
        <v>939</v>
      </c>
      <c r="BY25" s="366" t="s">
        <v>2156</v>
      </c>
      <c r="BZ25" s="364">
        <v>130510</v>
      </c>
      <c r="CA25" s="358"/>
      <c r="CB25" s="369" t="s">
        <v>2096</v>
      </c>
    </row>
    <row r="26" spans="2:80" ht="15.95" customHeight="1" x14ac:dyDescent="0.2">
      <c r="B26" s="353">
        <v>30</v>
      </c>
      <c r="C26" s="76">
        <v>0</v>
      </c>
      <c r="D26" s="77">
        <v>722208714</v>
      </c>
      <c r="E26" s="350">
        <v>1500</v>
      </c>
      <c r="F26" s="80">
        <v>0</v>
      </c>
      <c r="G26" s="78">
        <v>0</v>
      </c>
      <c r="H26" s="79">
        <v>41349</v>
      </c>
      <c r="I26" s="39" t="s">
        <v>888</v>
      </c>
      <c r="J26" s="39" t="s">
        <v>62</v>
      </c>
      <c r="K26" s="39" t="s">
        <v>935</v>
      </c>
      <c r="L26" s="40" t="s">
        <v>64</v>
      </c>
      <c r="M26" s="40" t="s">
        <v>940</v>
      </c>
      <c r="N26" s="39" t="s">
        <v>941</v>
      </c>
      <c r="O26" s="39" t="s">
        <v>7</v>
      </c>
      <c r="P26" s="41" t="s">
        <v>74</v>
      </c>
      <c r="Q26" s="40" t="s">
        <v>75</v>
      </c>
      <c r="R26" s="354">
        <v>0</v>
      </c>
      <c r="S26" s="354">
        <v>0</v>
      </c>
      <c r="T26" s="354">
        <v>0</v>
      </c>
      <c r="U26" s="354">
        <v>0</v>
      </c>
      <c r="V26" s="354">
        <v>0</v>
      </c>
      <c r="W26" s="354">
        <v>0</v>
      </c>
      <c r="X26" s="354">
        <v>10245.950000000001</v>
      </c>
      <c r="Y26" s="354">
        <v>1280.74</v>
      </c>
      <c r="Z26" s="354">
        <v>0</v>
      </c>
      <c r="AA26" s="354">
        <v>0</v>
      </c>
      <c r="AB26" s="354">
        <v>17</v>
      </c>
      <c r="AC26" s="354">
        <v>5950</v>
      </c>
      <c r="AD26" s="354">
        <v>0</v>
      </c>
      <c r="AE26" s="354">
        <v>0</v>
      </c>
      <c r="AF26" s="354">
        <v>17</v>
      </c>
      <c r="AG26" s="354">
        <v>5950</v>
      </c>
      <c r="AH26" s="354">
        <v>0</v>
      </c>
      <c r="AI26" s="354">
        <v>0</v>
      </c>
      <c r="AJ26" s="354">
        <v>0</v>
      </c>
      <c r="AK26" s="354">
        <v>0</v>
      </c>
      <c r="AL26" s="354">
        <v>0</v>
      </c>
      <c r="AM26" s="354">
        <v>0</v>
      </c>
      <c r="AN26" s="354">
        <v>0</v>
      </c>
      <c r="AO26" s="354">
        <v>0</v>
      </c>
      <c r="AP26" s="354">
        <v>34</v>
      </c>
      <c r="AQ26" s="354">
        <v>15000</v>
      </c>
      <c r="AR26" s="354">
        <v>0</v>
      </c>
      <c r="AS26" s="354">
        <v>0</v>
      </c>
      <c r="AT26" s="354">
        <v>0</v>
      </c>
      <c r="AU26" s="354">
        <v>0</v>
      </c>
      <c r="AV26" s="354">
        <v>0</v>
      </c>
      <c r="AW26" s="354">
        <v>0</v>
      </c>
      <c r="AX26" s="354">
        <v>0</v>
      </c>
      <c r="AY26" s="354">
        <v>0</v>
      </c>
      <c r="AZ26" s="354">
        <v>0</v>
      </c>
      <c r="BA26" s="355">
        <v>0</v>
      </c>
      <c r="BB26" s="355">
        <v>28180.739999999998</v>
      </c>
      <c r="BC26" s="355">
        <v>2254.4591999999998</v>
      </c>
      <c r="BD26" s="355">
        <v>25926.280799999997</v>
      </c>
      <c r="BF26" s="356">
        <v>1500</v>
      </c>
      <c r="BG26" s="356">
        <v>24426.280799999997</v>
      </c>
      <c r="BI26" s="357">
        <v>0</v>
      </c>
      <c r="BJ26" s="358">
        <v>7056</v>
      </c>
      <c r="BK26" s="359">
        <v>1</v>
      </c>
      <c r="BL26" s="360">
        <v>8185001796</v>
      </c>
      <c r="BM26" s="361" t="s">
        <v>64</v>
      </c>
      <c r="BN26" s="362">
        <v>23</v>
      </c>
      <c r="BO26" s="362">
        <v>0</v>
      </c>
      <c r="BP26" s="363">
        <v>0</v>
      </c>
      <c r="BQ26" s="364">
        <v>0</v>
      </c>
      <c r="BR26" s="365">
        <v>24426.280799999997</v>
      </c>
      <c r="BS26" s="366" t="s">
        <v>2094</v>
      </c>
      <c r="BT26" s="367">
        <v>7056</v>
      </c>
      <c r="BU26" s="368">
        <v>11</v>
      </c>
      <c r="BV26" s="365">
        <v>1108629401</v>
      </c>
      <c r="BW26" s="366" t="s">
        <v>2095</v>
      </c>
      <c r="BX26" s="358" t="s">
        <v>941</v>
      </c>
      <c r="BY26" s="366" t="s">
        <v>2156</v>
      </c>
      <c r="BZ26" s="364">
        <v>130510</v>
      </c>
      <c r="CA26" s="358"/>
      <c r="CB26" s="369" t="s">
        <v>2096</v>
      </c>
    </row>
    <row r="27" spans="2:80" ht="15.95" customHeight="1" x14ac:dyDescent="0.2">
      <c r="B27" s="353">
        <v>31</v>
      </c>
      <c r="C27" s="76">
        <v>0</v>
      </c>
      <c r="D27" s="77">
        <v>722201705</v>
      </c>
      <c r="E27" s="350">
        <v>3000</v>
      </c>
      <c r="F27" s="81">
        <v>8335122</v>
      </c>
      <c r="G27" s="78">
        <v>0</v>
      </c>
      <c r="H27" s="79">
        <v>41206</v>
      </c>
      <c r="I27" s="39" t="s">
        <v>888</v>
      </c>
      <c r="J27" s="39" t="s">
        <v>62</v>
      </c>
      <c r="K27" s="39" t="s">
        <v>935</v>
      </c>
      <c r="L27" s="40" t="s">
        <v>65</v>
      </c>
      <c r="M27" s="40" t="s">
        <v>942</v>
      </c>
      <c r="N27" s="39" t="s">
        <v>943</v>
      </c>
      <c r="O27" s="39" t="s">
        <v>76</v>
      </c>
      <c r="P27" s="41" t="s">
        <v>77</v>
      </c>
      <c r="Q27" s="40" t="s">
        <v>78</v>
      </c>
      <c r="R27" s="354">
        <v>0</v>
      </c>
      <c r="S27" s="354">
        <v>0</v>
      </c>
      <c r="T27" s="354">
        <v>0</v>
      </c>
      <c r="U27" s="354">
        <v>0</v>
      </c>
      <c r="V27" s="354">
        <v>0</v>
      </c>
      <c r="W27" s="354">
        <v>0</v>
      </c>
      <c r="X27" s="354">
        <v>10793.9</v>
      </c>
      <c r="Y27" s="354">
        <v>1349.24</v>
      </c>
      <c r="Z27" s="354">
        <v>0</v>
      </c>
      <c r="AA27" s="354">
        <v>0</v>
      </c>
      <c r="AB27" s="354">
        <v>5</v>
      </c>
      <c r="AC27" s="354">
        <v>1250</v>
      </c>
      <c r="AD27" s="354">
        <v>0</v>
      </c>
      <c r="AE27" s="354">
        <v>0</v>
      </c>
      <c r="AF27" s="354">
        <v>6</v>
      </c>
      <c r="AG27" s="354">
        <v>1500</v>
      </c>
      <c r="AH27" s="354">
        <v>0</v>
      </c>
      <c r="AI27" s="354">
        <v>0</v>
      </c>
      <c r="AJ27" s="354">
        <v>0</v>
      </c>
      <c r="AK27" s="354">
        <v>0</v>
      </c>
      <c r="AL27" s="354">
        <v>0</v>
      </c>
      <c r="AM27" s="354">
        <v>0</v>
      </c>
      <c r="AN27" s="354">
        <v>0</v>
      </c>
      <c r="AO27" s="354">
        <v>0</v>
      </c>
      <c r="AP27" s="354">
        <v>11</v>
      </c>
      <c r="AQ27" s="354">
        <v>6000</v>
      </c>
      <c r="AR27" s="354">
        <v>0</v>
      </c>
      <c r="AS27" s="354">
        <v>0</v>
      </c>
      <c r="AT27" s="354">
        <v>0</v>
      </c>
      <c r="AU27" s="354">
        <v>0</v>
      </c>
      <c r="AV27" s="354">
        <v>0</v>
      </c>
      <c r="AW27" s="354">
        <v>0</v>
      </c>
      <c r="AX27" s="354">
        <v>0</v>
      </c>
      <c r="AY27" s="354">
        <v>0</v>
      </c>
      <c r="AZ27" s="354">
        <v>0</v>
      </c>
      <c r="BA27" s="355">
        <v>0</v>
      </c>
      <c r="BB27" s="355">
        <v>10099.24</v>
      </c>
      <c r="BC27" s="355">
        <v>807.93920000000003</v>
      </c>
      <c r="BD27" s="355">
        <v>9291.3007999999991</v>
      </c>
      <c r="BF27" s="356">
        <v>3000</v>
      </c>
      <c r="BG27" s="356">
        <v>6291.3007999999991</v>
      </c>
      <c r="BI27" s="357">
        <v>0</v>
      </c>
      <c r="BJ27" s="358">
        <v>7311</v>
      </c>
      <c r="BK27" s="359">
        <v>44</v>
      </c>
      <c r="BL27" s="360">
        <v>443878840215</v>
      </c>
      <c r="BM27" s="361" t="s">
        <v>65</v>
      </c>
      <c r="BN27" s="362">
        <v>23</v>
      </c>
      <c r="BO27" s="362">
        <v>0</v>
      </c>
      <c r="BP27" s="363">
        <v>0</v>
      </c>
      <c r="BQ27" s="364">
        <v>0</v>
      </c>
      <c r="BR27" s="365">
        <v>6291.3007999999991</v>
      </c>
      <c r="BS27" s="366" t="s">
        <v>2094</v>
      </c>
      <c r="BT27" s="367">
        <v>7056</v>
      </c>
      <c r="BU27" s="368">
        <v>11</v>
      </c>
      <c r="BV27" s="365">
        <v>1108629401</v>
      </c>
      <c r="BW27" s="366" t="s">
        <v>2095</v>
      </c>
      <c r="BX27" s="358" t="s">
        <v>943</v>
      </c>
      <c r="BY27" s="366" t="s">
        <v>2156</v>
      </c>
      <c r="BZ27" s="364">
        <v>130510</v>
      </c>
      <c r="CA27" s="358"/>
      <c r="CB27" s="369" t="s">
        <v>2096</v>
      </c>
    </row>
    <row r="28" spans="2:80" ht="15.95" customHeight="1" x14ac:dyDescent="0.2">
      <c r="B28" s="353">
        <v>32</v>
      </c>
      <c r="C28" s="76" t="s">
        <v>1834</v>
      </c>
      <c r="D28" s="77">
        <v>722202250</v>
      </c>
      <c r="E28" s="350">
        <v>8609.6543999999994</v>
      </c>
      <c r="F28" s="82">
        <v>0</v>
      </c>
      <c r="G28" s="78">
        <v>0</v>
      </c>
      <c r="H28" s="79">
        <v>40663</v>
      </c>
      <c r="I28" s="39" t="s">
        <v>888</v>
      </c>
      <c r="J28" s="39" t="s">
        <v>62</v>
      </c>
      <c r="K28" s="39" t="s">
        <v>935</v>
      </c>
      <c r="L28" s="40" t="s">
        <v>1835</v>
      </c>
      <c r="M28" s="40" t="s">
        <v>1836</v>
      </c>
      <c r="N28" s="39" t="s">
        <v>1837</v>
      </c>
      <c r="O28" s="39" t="s">
        <v>32</v>
      </c>
      <c r="P28" s="41">
        <v>71375028</v>
      </c>
      <c r="Q28" s="40" t="s">
        <v>333</v>
      </c>
      <c r="R28" s="354">
        <v>0</v>
      </c>
      <c r="S28" s="354">
        <v>0</v>
      </c>
      <c r="T28" s="354">
        <v>0</v>
      </c>
      <c r="U28" s="354">
        <v>0</v>
      </c>
      <c r="V28" s="354">
        <v>0</v>
      </c>
      <c r="W28" s="354">
        <v>0</v>
      </c>
      <c r="X28" s="354">
        <v>6866.53</v>
      </c>
      <c r="Y28" s="354">
        <v>858.32</v>
      </c>
      <c r="Z28" s="354">
        <v>0</v>
      </c>
      <c r="AA28" s="354">
        <v>0</v>
      </c>
      <c r="AB28" s="354">
        <v>6</v>
      </c>
      <c r="AC28" s="354">
        <v>1500</v>
      </c>
      <c r="AD28" s="354">
        <v>0</v>
      </c>
      <c r="AE28" s="354">
        <v>0</v>
      </c>
      <c r="AF28" s="354">
        <v>4</v>
      </c>
      <c r="AG28" s="354">
        <v>1000</v>
      </c>
      <c r="AH28" s="354">
        <v>0</v>
      </c>
      <c r="AI28" s="354">
        <v>0</v>
      </c>
      <c r="AJ28" s="354">
        <v>0</v>
      </c>
      <c r="AK28" s="354">
        <v>0</v>
      </c>
      <c r="AL28" s="354">
        <v>0</v>
      </c>
      <c r="AM28" s="354">
        <v>0</v>
      </c>
      <c r="AN28" s="354">
        <v>0</v>
      </c>
      <c r="AO28" s="354">
        <v>0</v>
      </c>
      <c r="AP28" s="354">
        <v>10</v>
      </c>
      <c r="AQ28" s="354">
        <v>6000</v>
      </c>
      <c r="AR28" s="354">
        <v>0</v>
      </c>
      <c r="AS28" s="354">
        <v>0</v>
      </c>
      <c r="AT28" s="354">
        <v>0</v>
      </c>
      <c r="AU28" s="354">
        <v>0</v>
      </c>
      <c r="AV28" s="354">
        <v>0</v>
      </c>
      <c r="AW28" s="354">
        <v>0</v>
      </c>
      <c r="AX28" s="354">
        <v>0</v>
      </c>
      <c r="AY28" s="354">
        <v>0</v>
      </c>
      <c r="AZ28" s="354">
        <v>0</v>
      </c>
      <c r="BA28" s="355">
        <v>0</v>
      </c>
      <c r="BB28" s="355">
        <v>9358.32</v>
      </c>
      <c r="BC28" s="355">
        <v>748.66560000000004</v>
      </c>
      <c r="BD28" s="355">
        <v>8609.6543999999994</v>
      </c>
      <c r="BF28" s="356">
        <v>8609.6543999999994</v>
      </c>
      <c r="BG28" s="356">
        <v>0</v>
      </c>
      <c r="BI28" s="357">
        <v>0</v>
      </c>
      <c r="BJ28" s="358">
        <v>7010</v>
      </c>
      <c r="BK28" s="359">
        <v>549</v>
      </c>
      <c r="BL28" s="360">
        <v>71375028</v>
      </c>
      <c r="BM28" s="361" t="s">
        <v>1835</v>
      </c>
      <c r="BN28" s="362">
        <v>23</v>
      </c>
      <c r="BO28" s="362">
        <v>0</v>
      </c>
      <c r="BP28" s="363">
        <v>0</v>
      </c>
      <c r="BQ28" s="364">
        <v>0</v>
      </c>
      <c r="BR28" s="365">
        <v>0</v>
      </c>
      <c r="BS28" s="366" t="s">
        <v>2094</v>
      </c>
      <c r="BT28" s="367">
        <v>7056</v>
      </c>
      <c r="BU28" s="368">
        <v>11</v>
      </c>
      <c r="BV28" s="365">
        <v>1108629401</v>
      </c>
      <c r="BW28" s="366" t="s">
        <v>2095</v>
      </c>
      <c r="BX28" s="358" t="s">
        <v>1837</v>
      </c>
      <c r="BY28" s="366" t="s">
        <v>2156</v>
      </c>
      <c r="BZ28" s="364">
        <v>130510</v>
      </c>
      <c r="CA28" s="358"/>
      <c r="CB28" s="369" t="s">
        <v>2096</v>
      </c>
    </row>
    <row r="29" spans="2:80" ht="15.95" customHeight="1" x14ac:dyDescent="0.2">
      <c r="B29" s="353">
        <v>33</v>
      </c>
      <c r="C29" s="72" t="s">
        <v>944</v>
      </c>
      <c r="D29" s="73">
        <v>722202247</v>
      </c>
      <c r="E29" s="350" t="e">
        <v>#N/A</v>
      </c>
      <c r="F29" s="83">
        <v>8335047</v>
      </c>
      <c r="G29" s="35">
        <v>1499248</v>
      </c>
      <c r="H29" s="75">
        <v>40483</v>
      </c>
      <c r="I29" s="35" t="s">
        <v>841</v>
      </c>
      <c r="J29" s="39" t="s">
        <v>79</v>
      </c>
      <c r="K29" s="39" t="s">
        <v>935</v>
      </c>
      <c r="L29" s="40" t="s">
        <v>79</v>
      </c>
      <c r="M29" s="40" t="s">
        <v>945</v>
      </c>
      <c r="N29" s="39" t="s">
        <v>946</v>
      </c>
      <c r="O29" s="39" t="s">
        <v>7</v>
      </c>
      <c r="P29" s="41" t="s">
        <v>81</v>
      </c>
      <c r="Q29" s="40" t="s">
        <v>82</v>
      </c>
      <c r="R29" s="354">
        <v>108</v>
      </c>
      <c r="S29" s="354">
        <v>0</v>
      </c>
      <c r="T29" s="354">
        <v>108</v>
      </c>
      <c r="U29" s="354">
        <v>56</v>
      </c>
      <c r="V29" s="354">
        <v>52</v>
      </c>
      <c r="W29" s="354">
        <v>220720.67</v>
      </c>
      <c r="X29" s="354">
        <v>50503.21</v>
      </c>
      <c r="Y29" s="354">
        <v>5965.2</v>
      </c>
      <c r="Z29" s="354">
        <v>0</v>
      </c>
      <c r="AA29" s="354">
        <v>0</v>
      </c>
      <c r="AB29" s="354">
        <v>17</v>
      </c>
      <c r="AC29" s="354">
        <v>5950</v>
      </c>
      <c r="AD29" s="354">
        <v>0</v>
      </c>
      <c r="AE29" s="354">
        <v>0</v>
      </c>
      <c r="AF29" s="354">
        <v>17</v>
      </c>
      <c r="AG29" s="354">
        <v>5950</v>
      </c>
      <c r="AH29" s="354">
        <v>9</v>
      </c>
      <c r="AI29" s="354">
        <v>4500</v>
      </c>
      <c r="AJ29" s="354">
        <v>0</v>
      </c>
      <c r="AK29" s="354">
        <v>0</v>
      </c>
      <c r="AL29" s="354">
        <v>0</v>
      </c>
      <c r="AM29" s="354">
        <v>0</v>
      </c>
      <c r="AN29" s="354">
        <v>0</v>
      </c>
      <c r="AO29" s="354">
        <v>0</v>
      </c>
      <c r="AP29" s="354">
        <v>34</v>
      </c>
      <c r="AQ29" s="354">
        <v>15000</v>
      </c>
      <c r="AR29" s="354">
        <v>0</v>
      </c>
      <c r="AS29" s="354">
        <v>0</v>
      </c>
      <c r="AT29" s="354">
        <v>0</v>
      </c>
      <c r="AU29" s="354">
        <v>0</v>
      </c>
      <c r="AV29" s="354">
        <v>7675.64</v>
      </c>
      <c r="AW29" s="354">
        <v>8100</v>
      </c>
      <c r="AX29" s="354">
        <v>0</v>
      </c>
      <c r="AY29" s="354">
        <v>108</v>
      </c>
      <c r="AZ29" s="354">
        <v>7500</v>
      </c>
      <c r="BA29" s="355">
        <v>0</v>
      </c>
      <c r="BB29" s="355">
        <v>60640.84</v>
      </c>
      <c r="BC29" s="355">
        <v>4851.2672000000002</v>
      </c>
      <c r="BD29" s="355">
        <v>55789.572799999994</v>
      </c>
      <c r="BF29" s="356">
        <v>0</v>
      </c>
      <c r="BG29" s="356">
        <v>55789.572799999994</v>
      </c>
      <c r="BI29" s="357">
        <v>0</v>
      </c>
      <c r="BJ29" s="358">
        <v>7056</v>
      </c>
      <c r="BK29" s="359">
        <v>1</v>
      </c>
      <c r="BL29" s="360">
        <v>8530026417</v>
      </c>
      <c r="BM29" s="361" t="s">
        <v>79</v>
      </c>
      <c r="BN29" s="362">
        <v>23</v>
      </c>
      <c r="BO29" s="362">
        <v>0</v>
      </c>
      <c r="BP29" s="363">
        <v>0</v>
      </c>
      <c r="BQ29" s="364">
        <v>0</v>
      </c>
      <c r="BR29" s="365">
        <v>55789.572799999994</v>
      </c>
      <c r="BS29" s="366" t="s">
        <v>2094</v>
      </c>
      <c r="BT29" s="367">
        <v>7056</v>
      </c>
      <c r="BU29" s="368">
        <v>11</v>
      </c>
      <c r="BV29" s="365">
        <v>1108629401</v>
      </c>
      <c r="BW29" s="366" t="s">
        <v>2095</v>
      </c>
      <c r="BX29" s="358" t="s">
        <v>946</v>
      </c>
      <c r="BY29" s="366" t="s">
        <v>2156</v>
      </c>
      <c r="BZ29" s="364">
        <v>130510</v>
      </c>
      <c r="CA29" s="358"/>
      <c r="CB29" s="369" t="s">
        <v>2096</v>
      </c>
    </row>
    <row r="30" spans="2:80" ht="15.95" customHeight="1" x14ac:dyDescent="0.2">
      <c r="B30" s="353">
        <v>35</v>
      </c>
      <c r="C30" s="84" t="s">
        <v>947</v>
      </c>
      <c r="D30" s="85">
        <v>722202216</v>
      </c>
      <c r="E30" s="350" t="e">
        <v>#N/A</v>
      </c>
      <c r="F30" s="86">
        <v>8335128</v>
      </c>
      <c r="G30" s="87">
        <v>1499252</v>
      </c>
      <c r="H30" s="88">
        <v>39512</v>
      </c>
      <c r="I30" s="39" t="s">
        <v>888</v>
      </c>
      <c r="J30" s="39" t="s">
        <v>79</v>
      </c>
      <c r="K30" s="39" t="s">
        <v>935</v>
      </c>
      <c r="L30" s="40" t="s">
        <v>80</v>
      </c>
      <c r="M30" s="40" t="s">
        <v>948</v>
      </c>
      <c r="N30" s="39" t="s">
        <v>949</v>
      </c>
      <c r="O30" s="39" t="s">
        <v>32</v>
      </c>
      <c r="P30" s="41">
        <v>8597524</v>
      </c>
      <c r="Q30" s="40" t="s">
        <v>83</v>
      </c>
      <c r="R30" s="354">
        <v>0</v>
      </c>
      <c r="S30" s="354">
        <v>0</v>
      </c>
      <c r="T30" s="354">
        <v>0</v>
      </c>
      <c r="U30" s="354">
        <v>0</v>
      </c>
      <c r="V30" s="354">
        <v>0</v>
      </c>
      <c r="W30" s="354">
        <v>0</v>
      </c>
      <c r="X30" s="354">
        <v>27757.85</v>
      </c>
      <c r="Y30" s="354">
        <v>3469.73</v>
      </c>
      <c r="Z30" s="354">
        <v>0</v>
      </c>
      <c r="AA30" s="354">
        <v>0</v>
      </c>
      <c r="AB30" s="354">
        <v>0</v>
      </c>
      <c r="AC30" s="354">
        <v>0</v>
      </c>
      <c r="AD30" s="354">
        <v>2</v>
      </c>
      <c r="AE30" s="354">
        <v>500</v>
      </c>
      <c r="AF30" s="354">
        <v>1</v>
      </c>
      <c r="AG30" s="354">
        <v>250</v>
      </c>
      <c r="AH30" s="354">
        <v>0</v>
      </c>
      <c r="AI30" s="354">
        <v>0</v>
      </c>
      <c r="AJ30" s="354">
        <v>0</v>
      </c>
      <c r="AK30" s="354">
        <v>0</v>
      </c>
      <c r="AL30" s="354">
        <v>0</v>
      </c>
      <c r="AM30" s="354">
        <v>0</v>
      </c>
      <c r="AN30" s="354">
        <v>0</v>
      </c>
      <c r="AO30" s="354">
        <v>0</v>
      </c>
      <c r="AP30" s="354">
        <v>3</v>
      </c>
      <c r="AQ30" s="354">
        <v>0</v>
      </c>
      <c r="AR30" s="354">
        <v>0</v>
      </c>
      <c r="AS30" s="354">
        <v>0</v>
      </c>
      <c r="AT30" s="354">
        <v>0</v>
      </c>
      <c r="AU30" s="354">
        <v>0</v>
      </c>
      <c r="AV30" s="354">
        <v>0</v>
      </c>
      <c r="AW30" s="354">
        <v>0</v>
      </c>
      <c r="AX30" s="354">
        <v>0</v>
      </c>
      <c r="AY30" s="354">
        <v>0</v>
      </c>
      <c r="AZ30" s="354">
        <v>0</v>
      </c>
      <c r="BA30" s="355">
        <v>0</v>
      </c>
      <c r="BB30" s="355">
        <v>4219.7299999999996</v>
      </c>
      <c r="BC30" s="355">
        <v>337.57839999999999</v>
      </c>
      <c r="BD30" s="355">
        <v>3882.1515999999997</v>
      </c>
      <c r="BF30" s="356">
        <v>0</v>
      </c>
      <c r="BG30" s="356">
        <v>3882.1515999999997</v>
      </c>
      <c r="BI30" s="357">
        <v>0</v>
      </c>
      <c r="BJ30" s="358">
        <v>7010</v>
      </c>
      <c r="BK30" s="359">
        <v>6</v>
      </c>
      <c r="BL30" s="360">
        <v>8597524</v>
      </c>
      <c r="BM30" s="361" t="s">
        <v>80</v>
      </c>
      <c r="BN30" s="362">
        <v>23</v>
      </c>
      <c r="BO30" s="362">
        <v>0</v>
      </c>
      <c r="BP30" s="363">
        <v>0</v>
      </c>
      <c r="BQ30" s="364">
        <v>0</v>
      </c>
      <c r="BR30" s="365">
        <v>3882.1515999999997</v>
      </c>
      <c r="BS30" s="366" t="s">
        <v>2094</v>
      </c>
      <c r="BT30" s="367">
        <v>7056</v>
      </c>
      <c r="BU30" s="368">
        <v>11</v>
      </c>
      <c r="BV30" s="365">
        <v>1108629401</v>
      </c>
      <c r="BW30" s="366" t="s">
        <v>2095</v>
      </c>
      <c r="BX30" s="358" t="s">
        <v>949</v>
      </c>
      <c r="BY30" s="366" t="s">
        <v>2156</v>
      </c>
      <c r="BZ30" s="364">
        <v>130510</v>
      </c>
      <c r="CA30" s="358"/>
      <c r="CB30" s="369" t="s">
        <v>2096</v>
      </c>
    </row>
    <row r="31" spans="2:80" ht="15.95" customHeight="1" x14ac:dyDescent="0.2">
      <c r="B31" s="353">
        <v>36</v>
      </c>
      <c r="C31" s="84">
        <v>0</v>
      </c>
      <c r="D31" s="85">
        <v>722202281</v>
      </c>
      <c r="E31" s="350">
        <v>3000</v>
      </c>
      <c r="F31" s="86">
        <v>8334967</v>
      </c>
      <c r="G31" s="87">
        <v>0</v>
      </c>
      <c r="H31" s="88">
        <v>41191</v>
      </c>
      <c r="I31" s="39" t="s">
        <v>888</v>
      </c>
      <c r="J31" s="39" t="s">
        <v>79</v>
      </c>
      <c r="K31" s="39" t="s">
        <v>935</v>
      </c>
      <c r="L31" s="40" t="s">
        <v>1838</v>
      </c>
      <c r="M31" s="40" t="s">
        <v>1839</v>
      </c>
      <c r="N31" s="39" t="s">
        <v>1840</v>
      </c>
      <c r="O31" s="45" t="s">
        <v>7</v>
      </c>
      <c r="P31" s="89">
        <v>8530030242</v>
      </c>
      <c r="Q31" s="90" t="s">
        <v>82</v>
      </c>
      <c r="R31" s="354">
        <v>0</v>
      </c>
      <c r="S31" s="354">
        <v>0</v>
      </c>
      <c r="T31" s="354">
        <v>0</v>
      </c>
      <c r="U31" s="354">
        <v>0</v>
      </c>
      <c r="V31" s="354">
        <v>0</v>
      </c>
      <c r="W31" s="354">
        <v>0</v>
      </c>
      <c r="X31" s="354">
        <v>30309.05</v>
      </c>
      <c r="Y31" s="354">
        <v>3788.63</v>
      </c>
      <c r="Z31" s="354">
        <v>0</v>
      </c>
      <c r="AA31" s="354">
        <v>0</v>
      </c>
      <c r="AB31" s="354">
        <v>7</v>
      </c>
      <c r="AC31" s="354">
        <v>1750</v>
      </c>
      <c r="AD31" s="354">
        <v>0</v>
      </c>
      <c r="AE31" s="354">
        <v>0</v>
      </c>
      <c r="AF31" s="354">
        <v>3</v>
      </c>
      <c r="AG31" s="354">
        <v>750</v>
      </c>
      <c r="AH31" s="354">
        <v>0</v>
      </c>
      <c r="AI31" s="354">
        <v>0</v>
      </c>
      <c r="AJ31" s="354">
        <v>0</v>
      </c>
      <c r="AK31" s="354">
        <v>0</v>
      </c>
      <c r="AL31" s="354">
        <v>0</v>
      </c>
      <c r="AM31" s="354">
        <v>0</v>
      </c>
      <c r="AN31" s="354">
        <v>0</v>
      </c>
      <c r="AO31" s="354">
        <v>0</v>
      </c>
      <c r="AP31" s="354">
        <v>10</v>
      </c>
      <c r="AQ31" s="354">
        <v>6000</v>
      </c>
      <c r="AR31" s="354">
        <v>0</v>
      </c>
      <c r="AS31" s="354">
        <v>0</v>
      </c>
      <c r="AT31" s="354">
        <v>0</v>
      </c>
      <c r="AU31" s="354">
        <v>0</v>
      </c>
      <c r="AV31" s="354">
        <v>0</v>
      </c>
      <c r="AW31" s="354">
        <v>0</v>
      </c>
      <c r="AX31" s="354">
        <v>0</v>
      </c>
      <c r="AY31" s="354">
        <v>0</v>
      </c>
      <c r="AZ31" s="354">
        <v>0</v>
      </c>
      <c r="BA31" s="355">
        <v>0</v>
      </c>
      <c r="BB31" s="355">
        <v>12288.630000000001</v>
      </c>
      <c r="BC31" s="355">
        <v>983.09040000000005</v>
      </c>
      <c r="BD31" s="355">
        <v>11305.5396</v>
      </c>
      <c r="BF31" s="356">
        <v>3000</v>
      </c>
      <c r="BG31" s="356">
        <v>8305.5396000000001</v>
      </c>
      <c r="BI31" s="357">
        <v>0</v>
      </c>
      <c r="BJ31" s="358">
        <v>7056</v>
      </c>
      <c r="BK31" s="359">
        <v>1</v>
      </c>
      <c r="BL31" s="360">
        <v>8530030242</v>
      </c>
      <c r="BM31" s="361" t="s">
        <v>1838</v>
      </c>
      <c r="BN31" s="362">
        <v>23</v>
      </c>
      <c r="BO31" s="362">
        <v>0</v>
      </c>
      <c r="BP31" s="363">
        <v>0</v>
      </c>
      <c r="BQ31" s="364">
        <v>0</v>
      </c>
      <c r="BR31" s="365">
        <v>8305.5396000000001</v>
      </c>
      <c r="BS31" s="366" t="s">
        <v>2094</v>
      </c>
      <c r="BT31" s="367">
        <v>7056</v>
      </c>
      <c r="BU31" s="368">
        <v>11</v>
      </c>
      <c r="BV31" s="365">
        <v>1108629401</v>
      </c>
      <c r="BW31" s="366" t="s">
        <v>2095</v>
      </c>
      <c r="BX31" s="358" t="s">
        <v>1840</v>
      </c>
      <c r="BY31" s="366" t="s">
        <v>2156</v>
      </c>
      <c r="BZ31" s="364">
        <v>130510</v>
      </c>
      <c r="CA31" s="358"/>
      <c r="CB31" s="369" t="s">
        <v>2096</v>
      </c>
    </row>
    <row r="32" spans="2:80" ht="15.95" customHeight="1" x14ac:dyDescent="0.2">
      <c r="B32" s="353">
        <v>39</v>
      </c>
      <c r="C32" s="87" t="s">
        <v>950</v>
      </c>
      <c r="D32" s="95">
        <v>722202254</v>
      </c>
      <c r="E32" s="350" t="e">
        <v>#N/A</v>
      </c>
      <c r="F32" s="96">
        <v>3082085</v>
      </c>
      <c r="G32" s="45">
        <v>0</v>
      </c>
      <c r="H32" s="97">
        <v>40575</v>
      </c>
      <c r="I32" s="39" t="s">
        <v>888</v>
      </c>
      <c r="J32" s="39" t="s">
        <v>79</v>
      </c>
      <c r="K32" s="39" t="s">
        <v>935</v>
      </c>
      <c r="L32" s="40" t="s">
        <v>85</v>
      </c>
      <c r="M32" s="40" t="s">
        <v>951</v>
      </c>
      <c r="N32" s="39" t="s">
        <v>952</v>
      </c>
      <c r="O32" s="39" t="s">
        <v>35</v>
      </c>
      <c r="P32" s="41" t="s">
        <v>101</v>
      </c>
      <c r="Q32" s="40" t="s">
        <v>82</v>
      </c>
      <c r="R32" s="354">
        <v>0</v>
      </c>
      <c r="S32" s="354">
        <v>0</v>
      </c>
      <c r="T32" s="354">
        <v>0</v>
      </c>
      <c r="U32" s="354">
        <v>0</v>
      </c>
      <c r="V32" s="354">
        <v>0</v>
      </c>
      <c r="W32" s="354">
        <v>0</v>
      </c>
      <c r="X32" s="354">
        <v>41413.03</v>
      </c>
      <c r="Y32" s="354">
        <v>5176.63</v>
      </c>
      <c r="Z32" s="354">
        <v>1</v>
      </c>
      <c r="AA32" s="354">
        <v>750</v>
      </c>
      <c r="AB32" s="354">
        <v>21</v>
      </c>
      <c r="AC32" s="354">
        <v>7350</v>
      </c>
      <c r="AD32" s="354">
        <v>0</v>
      </c>
      <c r="AE32" s="354">
        <v>0</v>
      </c>
      <c r="AF32" s="354">
        <v>19</v>
      </c>
      <c r="AG32" s="354">
        <v>6650</v>
      </c>
      <c r="AH32" s="354">
        <v>0</v>
      </c>
      <c r="AI32" s="354">
        <v>0</v>
      </c>
      <c r="AJ32" s="354">
        <v>0</v>
      </c>
      <c r="AK32" s="354">
        <v>0</v>
      </c>
      <c r="AL32" s="354">
        <v>0</v>
      </c>
      <c r="AM32" s="354">
        <v>0</v>
      </c>
      <c r="AN32" s="354">
        <v>0</v>
      </c>
      <c r="AO32" s="354">
        <v>0</v>
      </c>
      <c r="AP32" s="354">
        <v>41</v>
      </c>
      <c r="AQ32" s="354">
        <v>15000</v>
      </c>
      <c r="AR32" s="354">
        <v>0</v>
      </c>
      <c r="AS32" s="354">
        <v>0</v>
      </c>
      <c r="AT32" s="354">
        <v>0</v>
      </c>
      <c r="AU32" s="354">
        <v>0</v>
      </c>
      <c r="AV32" s="354">
        <v>0</v>
      </c>
      <c r="AW32" s="354">
        <v>0</v>
      </c>
      <c r="AX32" s="354">
        <v>0</v>
      </c>
      <c r="AY32" s="354">
        <v>0</v>
      </c>
      <c r="AZ32" s="354">
        <v>0</v>
      </c>
      <c r="BA32" s="355">
        <v>0</v>
      </c>
      <c r="BB32" s="355">
        <v>34926.630000000005</v>
      </c>
      <c r="BC32" s="355">
        <v>2794.1304000000005</v>
      </c>
      <c r="BD32" s="355">
        <v>32132.499600000003</v>
      </c>
      <c r="BF32" s="356">
        <v>0</v>
      </c>
      <c r="BG32" s="356">
        <v>32132.499600000003</v>
      </c>
      <c r="BI32" s="357">
        <v>0</v>
      </c>
      <c r="BJ32" s="358">
        <v>7287</v>
      </c>
      <c r="BK32" s="359">
        <v>21</v>
      </c>
      <c r="BL32" s="360">
        <v>2100801101</v>
      </c>
      <c r="BM32" s="361" t="s">
        <v>85</v>
      </c>
      <c r="BN32" s="362">
        <v>23</v>
      </c>
      <c r="BO32" s="362">
        <v>0</v>
      </c>
      <c r="BP32" s="363">
        <v>0</v>
      </c>
      <c r="BQ32" s="364">
        <v>0</v>
      </c>
      <c r="BR32" s="365">
        <v>32132.499600000003</v>
      </c>
      <c r="BS32" s="366" t="s">
        <v>2094</v>
      </c>
      <c r="BT32" s="367">
        <v>7056</v>
      </c>
      <c r="BU32" s="368">
        <v>11</v>
      </c>
      <c r="BV32" s="365">
        <v>1108629401</v>
      </c>
      <c r="BW32" s="366" t="s">
        <v>2095</v>
      </c>
      <c r="BX32" s="358" t="s">
        <v>952</v>
      </c>
      <c r="BY32" s="366" t="s">
        <v>2156</v>
      </c>
      <c r="BZ32" s="364">
        <v>130510</v>
      </c>
      <c r="CA32" s="358"/>
      <c r="CB32" s="369" t="s">
        <v>2096</v>
      </c>
    </row>
    <row r="33" spans="2:80" ht="15.95" customHeight="1" x14ac:dyDescent="0.2">
      <c r="B33" s="353">
        <v>40</v>
      </c>
      <c r="C33" s="87" t="s">
        <v>953</v>
      </c>
      <c r="D33" s="95">
        <v>722202253</v>
      </c>
      <c r="E33" s="350" t="e">
        <v>#N/A</v>
      </c>
      <c r="F33" s="98">
        <v>0</v>
      </c>
      <c r="G33" s="45">
        <v>0</v>
      </c>
      <c r="H33" s="97">
        <v>40701</v>
      </c>
      <c r="I33" s="39" t="s">
        <v>888</v>
      </c>
      <c r="J33" s="39" t="s">
        <v>79</v>
      </c>
      <c r="K33" s="39" t="s">
        <v>935</v>
      </c>
      <c r="L33" s="40" t="s">
        <v>86</v>
      </c>
      <c r="M33" s="40" t="s">
        <v>954</v>
      </c>
      <c r="N33" s="39" t="s">
        <v>955</v>
      </c>
      <c r="O33" s="39" t="s">
        <v>7</v>
      </c>
      <c r="P33" s="41">
        <v>8530002528</v>
      </c>
      <c r="Q33" s="40" t="s">
        <v>82</v>
      </c>
      <c r="R33" s="354">
        <v>0</v>
      </c>
      <c r="S33" s="354">
        <v>0</v>
      </c>
      <c r="T33" s="354">
        <v>0</v>
      </c>
      <c r="U33" s="354">
        <v>0</v>
      </c>
      <c r="V33" s="354">
        <v>0</v>
      </c>
      <c r="W33" s="354">
        <v>0</v>
      </c>
      <c r="X33" s="354">
        <v>15351.06</v>
      </c>
      <c r="Y33" s="354">
        <v>1918.88</v>
      </c>
      <c r="Z33" s="354">
        <v>0</v>
      </c>
      <c r="AA33" s="354">
        <v>0</v>
      </c>
      <c r="AB33" s="354">
        <v>5</v>
      </c>
      <c r="AC33" s="354">
        <v>1250</v>
      </c>
      <c r="AD33" s="354">
        <v>0</v>
      </c>
      <c r="AE33" s="354">
        <v>0</v>
      </c>
      <c r="AF33" s="354">
        <v>5</v>
      </c>
      <c r="AG33" s="354">
        <v>1250</v>
      </c>
      <c r="AH33" s="354">
        <v>0</v>
      </c>
      <c r="AI33" s="354">
        <v>0</v>
      </c>
      <c r="AJ33" s="354">
        <v>0</v>
      </c>
      <c r="AK33" s="354">
        <v>0</v>
      </c>
      <c r="AL33" s="354">
        <v>0</v>
      </c>
      <c r="AM33" s="354">
        <v>0</v>
      </c>
      <c r="AN33" s="354">
        <v>0</v>
      </c>
      <c r="AO33" s="354">
        <v>0</v>
      </c>
      <c r="AP33" s="354">
        <v>10</v>
      </c>
      <c r="AQ33" s="354">
        <v>6000</v>
      </c>
      <c r="AR33" s="354">
        <v>0</v>
      </c>
      <c r="AS33" s="354">
        <v>0</v>
      </c>
      <c r="AT33" s="354">
        <v>0</v>
      </c>
      <c r="AU33" s="354">
        <v>0</v>
      </c>
      <c r="AV33" s="354">
        <v>0</v>
      </c>
      <c r="AW33" s="354">
        <v>0</v>
      </c>
      <c r="AX33" s="354">
        <v>0</v>
      </c>
      <c r="AY33" s="354">
        <v>0</v>
      </c>
      <c r="AZ33" s="354">
        <v>0</v>
      </c>
      <c r="BA33" s="355">
        <v>0</v>
      </c>
      <c r="BB33" s="355">
        <v>10418.880000000001</v>
      </c>
      <c r="BC33" s="355">
        <v>833.51040000000012</v>
      </c>
      <c r="BD33" s="355">
        <v>9585.3696000000018</v>
      </c>
      <c r="BF33" s="356">
        <v>0</v>
      </c>
      <c r="BG33" s="356">
        <v>9585.3696000000018</v>
      </c>
      <c r="BI33" s="357">
        <v>0</v>
      </c>
      <c r="BJ33" s="358">
        <v>7056</v>
      </c>
      <c r="BK33" s="359">
        <v>1</v>
      </c>
      <c r="BL33" s="360">
        <v>8530002528</v>
      </c>
      <c r="BM33" s="361" t="s">
        <v>86</v>
      </c>
      <c r="BN33" s="362">
        <v>23</v>
      </c>
      <c r="BO33" s="362">
        <v>0</v>
      </c>
      <c r="BP33" s="363">
        <v>0</v>
      </c>
      <c r="BQ33" s="364">
        <v>0</v>
      </c>
      <c r="BR33" s="365">
        <v>9585.3696000000018</v>
      </c>
      <c r="BS33" s="366" t="s">
        <v>2094</v>
      </c>
      <c r="BT33" s="367">
        <v>7056</v>
      </c>
      <c r="BU33" s="368">
        <v>11</v>
      </c>
      <c r="BV33" s="365">
        <v>1108629401</v>
      </c>
      <c r="BW33" s="366" t="s">
        <v>2095</v>
      </c>
      <c r="BX33" s="358" t="s">
        <v>955</v>
      </c>
      <c r="BY33" s="366" t="s">
        <v>2156</v>
      </c>
      <c r="BZ33" s="364">
        <v>130510</v>
      </c>
      <c r="CA33" s="358"/>
      <c r="CB33" s="369" t="s">
        <v>2096</v>
      </c>
    </row>
    <row r="34" spans="2:80" ht="15.95" customHeight="1" x14ac:dyDescent="0.2">
      <c r="B34" s="353">
        <v>41</v>
      </c>
      <c r="C34" s="84" t="s">
        <v>956</v>
      </c>
      <c r="D34" s="85">
        <v>722202255</v>
      </c>
      <c r="E34" s="350" t="e">
        <v>#N/A</v>
      </c>
      <c r="F34" s="86">
        <v>0</v>
      </c>
      <c r="G34" s="45">
        <v>0</v>
      </c>
      <c r="H34" s="88">
        <v>40753</v>
      </c>
      <c r="I34" s="39" t="s">
        <v>888</v>
      </c>
      <c r="J34" s="39" t="s">
        <v>79</v>
      </c>
      <c r="K34" s="39" t="s">
        <v>935</v>
      </c>
      <c r="L34" s="40" t="s">
        <v>87</v>
      </c>
      <c r="M34" s="40" t="s">
        <v>957</v>
      </c>
      <c r="N34" s="39" t="s">
        <v>958</v>
      </c>
      <c r="O34" s="39" t="s">
        <v>32</v>
      </c>
      <c r="P34" s="41">
        <v>1565965</v>
      </c>
      <c r="Q34" s="40" t="s">
        <v>82</v>
      </c>
      <c r="R34" s="354">
        <v>0</v>
      </c>
      <c r="S34" s="354">
        <v>0</v>
      </c>
      <c r="T34" s="354">
        <v>0</v>
      </c>
      <c r="U34" s="354">
        <v>0</v>
      </c>
      <c r="V34" s="354">
        <v>0</v>
      </c>
      <c r="W34" s="354">
        <v>0</v>
      </c>
      <c r="X34" s="354">
        <v>27838.06</v>
      </c>
      <c r="Y34" s="354">
        <v>3479.76</v>
      </c>
      <c r="Z34" s="354">
        <v>0</v>
      </c>
      <c r="AA34" s="354">
        <v>0</v>
      </c>
      <c r="AB34" s="354">
        <v>5</v>
      </c>
      <c r="AC34" s="354">
        <v>1250</v>
      </c>
      <c r="AD34" s="354">
        <v>0</v>
      </c>
      <c r="AE34" s="354">
        <v>0</v>
      </c>
      <c r="AF34" s="354">
        <v>5</v>
      </c>
      <c r="AG34" s="354">
        <v>1250</v>
      </c>
      <c r="AH34" s="354">
        <v>0</v>
      </c>
      <c r="AI34" s="354">
        <v>0</v>
      </c>
      <c r="AJ34" s="354">
        <v>0</v>
      </c>
      <c r="AK34" s="354">
        <v>0</v>
      </c>
      <c r="AL34" s="354">
        <v>0</v>
      </c>
      <c r="AM34" s="354">
        <v>0</v>
      </c>
      <c r="AN34" s="354">
        <v>0</v>
      </c>
      <c r="AO34" s="354">
        <v>0</v>
      </c>
      <c r="AP34" s="354">
        <v>10</v>
      </c>
      <c r="AQ34" s="354">
        <v>6000</v>
      </c>
      <c r="AR34" s="354">
        <v>0</v>
      </c>
      <c r="AS34" s="354">
        <v>0</v>
      </c>
      <c r="AT34" s="354">
        <v>0</v>
      </c>
      <c r="AU34" s="354">
        <v>0</v>
      </c>
      <c r="AV34" s="354">
        <v>0</v>
      </c>
      <c r="AW34" s="354">
        <v>0</v>
      </c>
      <c r="AX34" s="354">
        <v>0</v>
      </c>
      <c r="AY34" s="354">
        <v>0</v>
      </c>
      <c r="AZ34" s="354">
        <v>0</v>
      </c>
      <c r="BA34" s="355">
        <v>0</v>
      </c>
      <c r="BB34" s="355">
        <v>11979.76</v>
      </c>
      <c r="BC34" s="355">
        <v>958.38080000000002</v>
      </c>
      <c r="BD34" s="355">
        <v>11021.379199999999</v>
      </c>
      <c r="BF34" s="356">
        <v>0</v>
      </c>
      <c r="BG34" s="356">
        <v>11021.379199999999</v>
      </c>
      <c r="BI34" s="357">
        <v>0</v>
      </c>
      <c r="BJ34" s="358">
        <v>7010</v>
      </c>
      <c r="BK34" s="359">
        <v>22</v>
      </c>
      <c r="BL34" s="360">
        <v>1565965</v>
      </c>
      <c r="BM34" s="361" t="s">
        <v>87</v>
      </c>
      <c r="BN34" s="362">
        <v>23</v>
      </c>
      <c r="BO34" s="362">
        <v>0</v>
      </c>
      <c r="BP34" s="363">
        <v>0</v>
      </c>
      <c r="BQ34" s="364">
        <v>0</v>
      </c>
      <c r="BR34" s="365">
        <v>11021.379199999999</v>
      </c>
      <c r="BS34" s="366" t="s">
        <v>2094</v>
      </c>
      <c r="BT34" s="367">
        <v>7056</v>
      </c>
      <c r="BU34" s="368">
        <v>11</v>
      </c>
      <c r="BV34" s="365">
        <v>1108629401</v>
      </c>
      <c r="BW34" s="366" t="s">
        <v>2095</v>
      </c>
      <c r="BX34" s="358" t="s">
        <v>958</v>
      </c>
      <c r="BY34" s="366" t="s">
        <v>2156</v>
      </c>
      <c r="BZ34" s="364">
        <v>130510</v>
      </c>
      <c r="CA34" s="358"/>
      <c r="CB34" s="369" t="s">
        <v>2096</v>
      </c>
    </row>
    <row r="35" spans="2:80" ht="15.95" customHeight="1" x14ac:dyDescent="0.2">
      <c r="B35" s="353">
        <v>42</v>
      </c>
      <c r="C35" s="72" t="s">
        <v>959</v>
      </c>
      <c r="D35" s="73">
        <v>722202248</v>
      </c>
      <c r="E35" s="350">
        <v>42000</v>
      </c>
      <c r="F35" s="99" t="s">
        <v>84</v>
      </c>
      <c r="G35" s="35">
        <v>1499250</v>
      </c>
      <c r="H35" s="75">
        <v>40369</v>
      </c>
      <c r="I35" s="35" t="s">
        <v>841</v>
      </c>
      <c r="J35" s="39" t="s">
        <v>88</v>
      </c>
      <c r="K35" s="39" t="s">
        <v>935</v>
      </c>
      <c r="L35" s="40" t="s">
        <v>88</v>
      </c>
      <c r="M35" s="40" t="s">
        <v>960</v>
      </c>
      <c r="N35" s="39" t="s">
        <v>961</v>
      </c>
      <c r="O35" s="39" t="s">
        <v>7</v>
      </c>
      <c r="P35" s="41">
        <v>8530022375</v>
      </c>
      <c r="Q35" s="40" t="s">
        <v>82</v>
      </c>
      <c r="R35" s="354">
        <v>104</v>
      </c>
      <c r="S35" s="354">
        <v>0</v>
      </c>
      <c r="T35" s="354">
        <v>104</v>
      </c>
      <c r="U35" s="354">
        <v>52</v>
      </c>
      <c r="V35" s="354">
        <v>52</v>
      </c>
      <c r="W35" s="354">
        <v>103213.84</v>
      </c>
      <c r="X35" s="354">
        <v>44957.73</v>
      </c>
      <c r="Y35" s="354">
        <v>5619.72</v>
      </c>
      <c r="Z35" s="354">
        <v>0</v>
      </c>
      <c r="AA35" s="354">
        <v>0</v>
      </c>
      <c r="AB35" s="354">
        <v>16</v>
      </c>
      <c r="AC35" s="354">
        <v>5600</v>
      </c>
      <c r="AD35" s="354">
        <v>0</v>
      </c>
      <c r="AE35" s="354">
        <v>0</v>
      </c>
      <c r="AF35" s="354">
        <v>16</v>
      </c>
      <c r="AG35" s="354">
        <v>5600</v>
      </c>
      <c r="AH35" s="354">
        <v>0</v>
      </c>
      <c r="AI35" s="354">
        <v>0</v>
      </c>
      <c r="AJ35" s="354">
        <v>0</v>
      </c>
      <c r="AK35" s="354">
        <v>0</v>
      </c>
      <c r="AL35" s="354">
        <v>0</v>
      </c>
      <c r="AM35" s="354">
        <v>0</v>
      </c>
      <c r="AN35" s="354">
        <v>0</v>
      </c>
      <c r="AO35" s="354">
        <v>0</v>
      </c>
      <c r="AP35" s="354">
        <v>32</v>
      </c>
      <c r="AQ35" s="354">
        <v>15000</v>
      </c>
      <c r="AR35" s="354">
        <v>0</v>
      </c>
      <c r="AS35" s="354">
        <v>0</v>
      </c>
      <c r="AT35" s="354">
        <v>0</v>
      </c>
      <c r="AU35" s="354">
        <v>0</v>
      </c>
      <c r="AV35" s="354">
        <v>3612.48</v>
      </c>
      <c r="AW35" s="354">
        <v>7800</v>
      </c>
      <c r="AX35" s="354">
        <v>0</v>
      </c>
      <c r="AY35" s="354">
        <v>104</v>
      </c>
      <c r="AZ35" s="354">
        <v>7500</v>
      </c>
      <c r="BA35" s="355">
        <v>0</v>
      </c>
      <c r="BB35" s="355">
        <v>50732.200000000004</v>
      </c>
      <c r="BC35" s="355">
        <v>4058.5760000000005</v>
      </c>
      <c r="BD35" s="355">
        <v>46673.624000000003</v>
      </c>
      <c r="BF35" s="356">
        <v>42000</v>
      </c>
      <c r="BG35" s="356">
        <v>4673.6240000000034</v>
      </c>
      <c r="BI35" s="357">
        <v>0</v>
      </c>
      <c r="BJ35" s="358">
        <v>7056</v>
      </c>
      <c r="BK35" s="359">
        <v>1</v>
      </c>
      <c r="BL35" s="360">
        <v>8530022375</v>
      </c>
      <c r="BM35" s="361" t="s">
        <v>88</v>
      </c>
      <c r="BN35" s="362">
        <v>23</v>
      </c>
      <c r="BO35" s="362">
        <v>0</v>
      </c>
      <c r="BP35" s="363">
        <v>0</v>
      </c>
      <c r="BQ35" s="364">
        <v>0</v>
      </c>
      <c r="BR35" s="365">
        <v>4673.6240000000034</v>
      </c>
      <c r="BS35" s="366" t="s">
        <v>2094</v>
      </c>
      <c r="BT35" s="367">
        <v>7056</v>
      </c>
      <c r="BU35" s="368">
        <v>11</v>
      </c>
      <c r="BV35" s="365">
        <v>1108629401</v>
      </c>
      <c r="BW35" s="366" t="s">
        <v>2095</v>
      </c>
      <c r="BX35" s="358" t="s">
        <v>961</v>
      </c>
      <c r="BY35" s="366" t="s">
        <v>2156</v>
      </c>
      <c r="BZ35" s="364">
        <v>130510</v>
      </c>
      <c r="CA35" s="358"/>
      <c r="CB35" s="369" t="s">
        <v>2096</v>
      </c>
    </row>
    <row r="36" spans="2:80" ht="15.95" customHeight="1" x14ac:dyDescent="0.2">
      <c r="B36" s="353">
        <v>43</v>
      </c>
      <c r="C36" s="100">
        <v>0</v>
      </c>
      <c r="D36" s="101">
        <v>722201687</v>
      </c>
      <c r="E36" s="350" t="e">
        <v>#N/A</v>
      </c>
      <c r="F36" s="102">
        <v>8334855</v>
      </c>
      <c r="G36" s="103">
        <v>0</v>
      </c>
      <c r="H36" s="104">
        <v>41200</v>
      </c>
      <c r="I36" s="39" t="s">
        <v>888</v>
      </c>
      <c r="J36" s="39" t="s">
        <v>88</v>
      </c>
      <c r="K36" s="39" t="s">
        <v>935</v>
      </c>
      <c r="L36" s="40" t="s">
        <v>89</v>
      </c>
      <c r="M36" s="40" t="s">
        <v>962</v>
      </c>
      <c r="N36" s="39" t="s">
        <v>963</v>
      </c>
      <c r="O36" s="39" t="s">
        <v>32</v>
      </c>
      <c r="P36" s="41">
        <v>72973006</v>
      </c>
      <c r="Q36" s="90" t="s">
        <v>82</v>
      </c>
      <c r="R36" s="354">
        <v>0</v>
      </c>
      <c r="S36" s="354">
        <v>0</v>
      </c>
      <c r="T36" s="354">
        <v>0</v>
      </c>
      <c r="U36" s="354">
        <v>0</v>
      </c>
      <c r="V36" s="354">
        <v>0</v>
      </c>
      <c r="W36" s="354">
        <v>0</v>
      </c>
      <c r="X36" s="354">
        <v>6142.12</v>
      </c>
      <c r="Y36" s="354">
        <v>767.77</v>
      </c>
      <c r="Z36" s="354">
        <v>0</v>
      </c>
      <c r="AA36" s="354">
        <v>0</v>
      </c>
      <c r="AB36" s="354">
        <v>5</v>
      </c>
      <c r="AC36" s="354">
        <v>1250</v>
      </c>
      <c r="AD36" s="354">
        <v>0</v>
      </c>
      <c r="AE36" s="354">
        <v>0</v>
      </c>
      <c r="AF36" s="354">
        <v>5</v>
      </c>
      <c r="AG36" s="354">
        <v>1250</v>
      </c>
      <c r="AH36" s="354">
        <v>0</v>
      </c>
      <c r="AI36" s="354">
        <v>0</v>
      </c>
      <c r="AJ36" s="354">
        <v>0</v>
      </c>
      <c r="AK36" s="354">
        <v>0</v>
      </c>
      <c r="AL36" s="354">
        <v>0</v>
      </c>
      <c r="AM36" s="354">
        <v>0</v>
      </c>
      <c r="AN36" s="354">
        <v>0</v>
      </c>
      <c r="AO36" s="354">
        <v>0</v>
      </c>
      <c r="AP36" s="354">
        <v>10</v>
      </c>
      <c r="AQ36" s="354">
        <v>6000</v>
      </c>
      <c r="AR36" s="354">
        <v>0</v>
      </c>
      <c r="AS36" s="354">
        <v>0</v>
      </c>
      <c r="AT36" s="354">
        <v>0</v>
      </c>
      <c r="AU36" s="354">
        <v>0</v>
      </c>
      <c r="AV36" s="354">
        <v>0</v>
      </c>
      <c r="AW36" s="354">
        <v>0</v>
      </c>
      <c r="AX36" s="354">
        <v>0</v>
      </c>
      <c r="AY36" s="354">
        <v>0</v>
      </c>
      <c r="AZ36" s="354">
        <v>0</v>
      </c>
      <c r="BA36" s="355">
        <v>0</v>
      </c>
      <c r="BB36" s="355">
        <v>9267.77</v>
      </c>
      <c r="BC36" s="355">
        <v>741.42160000000001</v>
      </c>
      <c r="BD36" s="355">
        <v>8526.3484000000008</v>
      </c>
      <c r="BF36" s="356">
        <v>0</v>
      </c>
      <c r="BG36" s="356">
        <v>8526.3484000000008</v>
      </c>
      <c r="BI36" s="357">
        <v>0</v>
      </c>
      <c r="BJ36" s="358">
        <v>7010</v>
      </c>
      <c r="BK36" s="359">
        <v>22</v>
      </c>
      <c r="BL36" s="360">
        <v>72973006</v>
      </c>
      <c r="BM36" s="361" t="s">
        <v>89</v>
      </c>
      <c r="BN36" s="362">
        <v>23</v>
      </c>
      <c r="BO36" s="362">
        <v>0</v>
      </c>
      <c r="BP36" s="363">
        <v>0</v>
      </c>
      <c r="BQ36" s="364">
        <v>0</v>
      </c>
      <c r="BR36" s="365">
        <v>8526.3484000000008</v>
      </c>
      <c r="BS36" s="366" t="s">
        <v>2094</v>
      </c>
      <c r="BT36" s="367">
        <v>7056</v>
      </c>
      <c r="BU36" s="368">
        <v>11</v>
      </c>
      <c r="BV36" s="365">
        <v>1108629401</v>
      </c>
      <c r="BW36" s="366" t="s">
        <v>2095</v>
      </c>
      <c r="BX36" s="358" t="s">
        <v>963</v>
      </c>
      <c r="BY36" s="366" t="s">
        <v>2156</v>
      </c>
      <c r="BZ36" s="364">
        <v>130510</v>
      </c>
      <c r="CA36" s="358"/>
      <c r="CB36" s="369" t="s">
        <v>2096</v>
      </c>
    </row>
    <row r="37" spans="2:80" ht="15.95" customHeight="1" x14ac:dyDescent="0.2">
      <c r="B37" s="353">
        <v>44</v>
      </c>
      <c r="C37" s="100">
        <v>0</v>
      </c>
      <c r="D37" s="101">
        <v>722201681</v>
      </c>
      <c r="E37" s="350">
        <v>15093.841999999999</v>
      </c>
      <c r="F37" s="105">
        <v>8335299</v>
      </c>
      <c r="G37" s="103">
        <v>0</v>
      </c>
      <c r="H37" s="104">
        <v>41199</v>
      </c>
      <c r="I37" s="39" t="s">
        <v>888</v>
      </c>
      <c r="J37" s="39" t="s">
        <v>88</v>
      </c>
      <c r="K37" s="39" t="s">
        <v>935</v>
      </c>
      <c r="L37" s="40" t="s">
        <v>90</v>
      </c>
      <c r="M37" s="40" t="s">
        <v>964</v>
      </c>
      <c r="N37" s="39" t="s">
        <v>965</v>
      </c>
      <c r="O37" s="39" t="s">
        <v>32</v>
      </c>
      <c r="P37" s="41">
        <v>1481953</v>
      </c>
      <c r="Q37" s="90" t="s">
        <v>75</v>
      </c>
      <c r="R37" s="354">
        <v>0</v>
      </c>
      <c r="S37" s="354">
        <v>0</v>
      </c>
      <c r="T37" s="354">
        <v>0</v>
      </c>
      <c r="U37" s="354">
        <v>0</v>
      </c>
      <c r="V37" s="354">
        <v>0</v>
      </c>
      <c r="W37" s="354">
        <v>0</v>
      </c>
      <c r="X37" s="354">
        <v>27250.799999999999</v>
      </c>
      <c r="Y37" s="354">
        <v>3406.35</v>
      </c>
      <c r="Z37" s="354">
        <v>0</v>
      </c>
      <c r="AA37" s="354">
        <v>0</v>
      </c>
      <c r="AB37" s="354">
        <v>10</v>
      </c>
      <c r="AC37" s="354">
        <v>3500</v>
      </c>
      <c r="AD37" s="354">
        <v>0</v>
      </c>
      <c r="AE37" s="354">
        <v>0</v>
      </c>
      <c r="AF37" s="354">
        <v>10</v>
      </c>
      <c r="AG37" s="354">
        <v>3500</v>
      </c>
      <c r="AH37" s="354">
        <v>0</v>
      </c>
      <c r="AI37" s="354">
        <v>0</v>
      </c>
      <c r="AJ37" s="354">
        <v>0</v>
      </c>
      <c r="AK37" s="354">
        <v>0</v>
      </c>
      <c r="AL37" s="354">
        <v>0</v>
      </c>
      <c r="AM37" s="354">
        <v>0</v>
      </c>
      <c r="AN37" s="354">
        <v>0</v>
      </c>
      <c r="AO37" s="354">
        <v>0</v>
      </c>
      <c r="AP37" s="354">
        <v>20</v>
      </c>
      <c r="AQ37" s="354">
        <v>6000</v>
      </c>
      <c r="AR37" s="354">
        <v>0</v>
      </c>
      <c r="AS37" s="354">
        <v>0</v>
      </c>
      <c r="AT37" s="354">
        <v>0</v>
      </c>
      <c r="AU37" s="354">
        <v>0</v>
      </c>
      <c r="AV37" s="354">
        <v>0</v>
      </c>
      <c r="AW37" s="354">
        <v>0</v>
      </c>
      <c r="AX37" s="354">
        <v>0</v>
      </c>
      <c r="AY37" s="354">
        <v>0</v>
      </c>
      <c r="AZ37" s="354">
        <v>0</v>
      </c>
      <c r="BA37" s="355">
        <v>0</v>
      </c>
      <c r="BB37" s="355">
        <v>16406.349999999999</v>
      </c>
      <c r="BC37" s="355">
        <v>1312.5079999999998</v>
      </c>
      <c r="BD37" s="355">
        <v>15093.841999999999</v>
      </c>
      <c r="BF37" s="356">
        <v>15093.841999999999</v>
      </c>
      <c r="BG37" s="356">
        <v>0</v>
      </c>
      <c r="BI37" s="357">
        <v>0</v>
      </c>
      <c r="BJ37" s="358">
        <v>7010</v>
      </c>
      <c r="BK37" s="359">
        <v>22</v>
      </c>
      <c r="BL37" s="360">
        <v>1481953</v>
      </c>
      <c r="BM37" s="361" t="s">
        <v>90</v>
      </c>
      <c r="BN37" s="362">
        <v>23</v>
      </c>
      <c r="BO37" s="362">
        <v>0</v>
      </c>
      <c r="BP37" s="363">
        <v>0</v>
      </c>
      <c r="BQ37" s="364">
        <v>0</v>
      </c>
      <c r="BR37" s="365">
        <v>0</v>
      </c>
      <c r="BS37" s="366" t="s">
        <v>2094</v>
      </c>
      <c r="BT37" s="367">
        <v>7056</v>
      </c>
      <c r="BU37" s="368">
        <v>11</v>
      </c>
      <c r="BV37" s="365">
        <v>1108629401</v>
      </c>
      <c r="BW37" s="366" t="s">
        <v>2095</v>
      </c>
      <c r="BX37" s="358" t="s">
        <v>965</v>
      </c>
      <c r="BY37" s="366" t="s">
        <v>2156</v>
      </c>
      <c r="BZ37" s="364">
        <v>130510</v>
      </c>
      <c r="CA37" s="358"/>
      <c r="CB37" s="369" t="s">
        <v>2096</v>
      </c>
    </row>
    <row r="38" spans="2:80" s="370" customFormat="1" ht="15.95" customHeight="1" x14ac:dyDescent="0.2">
      <c r="B38" s="353">
        <v>45</v>
      </c>
      <c r="C38" s="100" t="s">
        <v>966</v>
      </c>
      <c r="D38" s="101">
        <v>722202256</v>
      </c>
      <c r="E38" s="350">
        <v>26247.921999999999</v>
      </c>
      <c r="F38" s="105">
        <v>0</v>
      </c>
      <c r="G38" s="100">
        <v>0</v>
      </c>
      <c r="H38" s="104">
        <v>40663</v>
      </c>
      <c r="I38" s="92" t="s">
        <v>888</v>
      </c>
      <c r="J38" s="39" t="s">
        <v>88</v>
      </c>
      <c r="K38" s="92" t="s">
        <v>935</v>
      </c>
      <c r="L38" s="93" t="s">
        <v>91</v>
      </c>
      <c r="M38" s="93" t="s">
        <v>967</v>
      </c>
      <c r="N38" s="92" t="s">
        <v>968</v>
      </c>
      <c r="O38" s="92" t="s">
        <v>41</v>
      </c>
      <c r="P38" s="94" t="s">
        <v>102</v>
      </c>
      <c r="Q38" s="93" t="s">
        <v>82</v>
      </c>
      <c r="R38" s="354">
        <v>0</v>
      </c>
      <c r="S38" s="354">
        <v>0</v>
      </c>
      <c r="T38" s="354">
        <v>0</v>
      </c>
      <c r="U38" s="354">
        <v>0</v>
      </c>
      <c r="V38" s="354">
        <v>0</v>
      </c>
      <c r="W38" s="354">
        <v>0</v>
      </c>
      <c r="X38" s="354">
        <v>18642.759999999998</v>
      </c>
      <c r="Y38" s="354">
        <v>2330.35</v>
      </c>
      <c r="Z38" s="354">
        <v>0</v>
      </c>
      <c r="AA38" s="354">
        <v>0</v>
      </c>
      <c r="AB38" s="354">
        <v>16</v>
      </c>
      <c r="AC38" s="354">
        <v>5600</v>
      </c>
      <c r="AD38" s="354">
        <v>0</v>
      </c>
      <c r="AE38" s="354">
        <v>0</v>
      </c>
      <c r="AF38" s="354">
        <v>16</v>
      </c>
      <c r="AG38" s="354">
        <v>5600</v>
      </c>
      <c r="AH38" s="354">
        <v>0</v>
      </c>
      <c r="AI38" s="354">
        <v>0</v>
      </c>
      <c r="AJ38" s="354">
        <v>0</v>
      </c>
      <c r="AK38" s="354">
        <v>0</v>
      </c>
      <c r="AL38" s="354">
        <v>0</v>
      </c>
      <c r="AM38" s="354">
        <v>0</v>
      </c>
      <c r="AN38" s="354">
        <v>0</v>
      </c>
      <c r="AO38" s="354">
        <v>0</v>
      </c>
      <c r="AP38" s="354">
        <v>32</v>
      </c>
      <c r="AQ38" s="354">
        <v>15000</v>
      </c>
      <c r="AR38" s="354">
        <v>0</v>
      </c>
      <c r="AS38" s="354">
        <v>0</v>
      </c>
      <c r="AT38" s="354">
        <v>0</v>
      </c>
      <c r="AU38" s="354">
        <v>0</v>
      </c>
      <c r="AV38" s="354">
        <v>0</v>
      </c>
      <c r="AW38" s="354">
        <v>0</v>
      </c>
      <c r="AX38" s="354">
        <v>0</v>
      </c>
      <c r="AY38" s="354">
        <v>0</v>
      </c>
      <c r="AZ38" s="354">
        <v>0</v>
      </c>
      <c r="BA38" s="355">
        <v>0</v>
      </c>
      <c r="BB38" s="355">
        <v>28530.35</v>
      </c>
      <c r="BC38" s="355">
        <v>2282.4279999999999</v>
      </c>
      <c r="BD38" s="355">
        <v>26247.921999999999</v>
      </c>
      <c r="BF38" s="371">
        <v>26247.921999999999</v>
      </c>
      <c r="BG38" s="371">
        <v>0</v>
      </c>
      <c r="BI38" s="372">
        <v>0</v>
      </c>
      <c r="BJ38" s="358">
        <v>7083</v>
      </c>
      <c r="BK38" s="373">
        <v>10</v>
      </c>
      <c r="BL38" s="374">
        <v>10020261002</v>
      </c>
      <c r="BM38" s="375" t="s">
        <v>91</v>
      </c>
      <c r="BN38" s="362">
        <v>23</v>
      </c>
      <c r="BO38" s="362">
        <v>0</v>
      </c>
      <c r="BP38" s="363">
        <v>0</v>
      </c>
      <c r="BQ38" s="364">
        <v>0</v>
      </c>
      <c r="BR38" s="365">
        <v>0</v>
      </c>
      <c r="BS38" s="366" t="s">
        <v>2094</v>
      </c>
      <c r="BT38" s="367">
        <v>7056</v>
      </c>
      <c r="BU38" s="368">
        <v>11</v>
      </c>
      <c r="BV38" s="365">
        <v>1108629401</v>
      </c>
      <c r="BW38" s="366" t="s">
        <v>2095</v>
      </c>
      <c r="BX38" s="376" t="s">
        <v>968</v>
      </c>
      <c r="BY38" s="366" t="s">
        <v>2156</v>
      </c>
      <c r="BZ38" s="364">
        <v>130510</v>
      </c>
      <c r="CA38" s="376"/>
      <c r="CB38" s="369" t="s">
        <v>2096</v>
      </c>
    </row>
    <row r="39" spans="2:80" ht="15.95" customHeight="1" x14ac:dyDescent="0.2">
      <c r="B39" s="353">
        <v>46</v>
      </c>
      <c r="C39" s="100" t="s">
        <v>969</v>
      </c>
      <c r="D39" s="101">
        <v>722202239</v>
      </c>
      <c r="E39" s="350">
        <v>3000</v>
      </c>
      <c r="F39" s="106">
        <v>8335093</v>
      </c>
      <c r="G39" s="103">
        <v>0</v>
      </c>
      <c r="H39" s="104">
        <v>40465</v>
      </c>
      <c r="I39" s="39" t="s">
        <v>888</v>
      </c>
      <c r="J39" s="39" t="s">
        <v>88</v>
      </c>
      <c r="K39" s="39" t="s">
        <v>935</v>
      </c>
      <c r="L39" s="40" t="s">
        <v>92</v>
      </c>
      <c r="M39" s="40" t="s">
        <v>970</v>
      </c>
      <c r="N39" s="39" t="s">
        <v>971</v>
      </c>
      <c r="O39" s="39" t="s">
        <v>20</v>
      </c>
      <c r="P39" s="41" t="s">
        <v>103</v>
      </c>
      <c r="Q39" s="40" t="s">
        <v>82</v>
      </c>
      <c r="R39" s="354">
        <v>0</v>
      </c>
      <c r="S39" s="354">
        <v>0</v>
      </c>
      <c r="T39" s="354">
        <v>0</v>
      </c>
      <c r="U39" s="354">
        <v>0</v>
      </c>
      <c r="V39" s="354">
        <v>0</v>
      </c>
      <c r="W39" s="354">
        <v>0</v>
      </c>
      <c r="X39" s="354">
        <v>6220.43</v>
      </c>
      <c r="Y39" s="354">
        <v>777.55</v>
      </c>
      <c r="Z39" s="354">
        <v>0</v>
      </c>
      <c r="AA39" s="354">
        <v>0</v>
      </c>
      <c r="AB39" s="354">
        <v>5</v>
      </c>
      <c r="AC39" s="354">
        <v>1250</v>
      </c>
      <c r="AD39" s="354">
        <v>0</v>
      </c>
      <c r="AE39" s="354">
        <v>0</v>
      </c>
      <c r="AF39" s="354">
        <v>5</v>
      </c>
      <c r="AG39" s="354">
        <v>1250</v>
      </c>
      <c r="AH39" s="354">
        <v>0</v>
      </c>
      <c r="AI39" s="354">
        <v>0</v>
      </c>
      <c r="AJ39" s="354">
        <v>0</v>
      </c>
      <c r="AK39" s="354">
        <v>0</v>
      </c>
      <c r="AL39" s="354">
        <v>0</v>
      </c>
      <c r="AM39" s="354">
        <v>0</v>
      </c>
      <c r="AN39" s="354">
        <v>0</v>
      </c>
      <c r="AO39" s="354">
        <v>0</v>
      </c>
      <c r="AP39" s="354">
        <v>10</v>
      </c>
      <c r="AQ39" s="354">
        <v>6000</v>
      </c>
      <c r="AR39" s="354">
        <v>0</v>
      </c>
      <c r="AS39" s="354">
        <v>0</v>
      </c>
      <c r="AT39" s="354">
        <v>0</v>
      </c>
      <c r="AU39" s="354">
        <v>0</v>
      </c>
      <c r="AV39" s="354">
        <v>0</v>
      </c>
      <c r="AW39" s="354">
        <v>0</v>
      </c>
      <c r="AX39" s="354">
        <v>0</v>
      </c>
      <c r="AY39" s="354">
        <v>0</v>
      </c>
      <c r="AZ39" s="354">
        <v>0</v>
      </c>
      <c r="BA39" s="355">
        <v>0</v>
      </c>
      <c r="BB39" s="355">
        <v>9277.5499999999993</v>
      </c>
      <c r="BC39" s="355">
        <v>742.20399999999995</v>
      </c>
      <c r="BD39" s="355">
        <v>8535.3459999999995</v>
      </c>
      <c r="BF39" s="356">
        <v>3000</v>
      </c>
      <c r="BG39" s="356">
        <v>5535.3459999999995</v>
      </c>
      <c r="BI39" s="357">
        <v>0</v>
      </c>
      <c r="BJ39" s="358">
        <v>7135</v>
      </c>
      <c r="BK39" s="359">
        <v>8</v>
      </c>
      <c r="BL39" s="360">
        <v>200298118387</v>
      </c>
      <c r="BM39" s="361" t="s">
        <v>92</v>
      </c>
      <c r="BN39" s="362">
        <v>23</v>
      </c>
      <c r="BO39" s="362">
        <v>0</v>
      </c>
      <c r="BP39" s="363">
        <v>0</v>
      </c>
      <c r="BQ39" s="364">
        <v>0</v>
      </c>
      <c r="BR39" s="365">
        <v>5535.3459999999995</v>
      </c>
      <c r="BS39" s="366" t="s">
        <v>2094</v>
      </c>
      <c r="BT39" s="367">
        <v>7056</v>
      </c>
      <c r="BU39" s="368">
        <v>11</v>
      </c>
      <c r="BV39" s="365">
        <v>1108629401</v>
      </c>
      <c r="BW39" s="366" t="s">
        <v>2095</v>
      </c>
      <c r="BX39" s="358" t="s">
        <v>971</v>
      </c>
      <c r="BY39" s="366" t="s">
        <v>2156</v>
      </c>
      <c r="BZ39" s="364">
        <v>130510</v>
      </c>
      <c r="CA39" s="358"/>
      <c r="CB39" s="369" t="s">
        <v>2096</v>
      </c>
    </row>
    <row r="40" spans="2:80" ht="15.95" customHeight="1" x14ac:dyDescent="0.2">
      <c r="B40" s="353">
        <v>47</v>
      </c>
      <c r="C40" s="72" t="s">
        <v>972</v>
      </c>
      <c r="D40" s="73">
        <v>722202266</v>
      </c>
      <c r="E40" s="350">
        <v>1500</v>
      </c>
      <c r="F40" s="83">
        <v>8334979</v>
      </c>
      <c r="G40" s="35">
        <v>0</v>
      </c>
      <c r="H40" s="75">
        <v>40858</v>
      </c>
      <c r="I40" s="35" t="s">
        <v>841</v>
      </c>
      <c r="J40" s="39" t="s">
        <v>93</v>
      </c>
      <c r="K40" s="39" t="s">
        <v>935</v>
      </c>
      <c r="L40" s="40" t="s">
        <v>93</v>
      </c>
      <c r="M40" s="40" t="s">
        <v>973</v>
      </c>
      <c r="N40" s="39" t="s">
        <v>974</v>
      </c>
      <c r="O40" s="39" t="s">
        <v>32</v>
      </c>
      <c r="P40" s="41">
        <v>71423852</v>
      </c>
      <c r="Q40" s="40" t="s">
        <v>104</v>
      </c>
      <c r="R40" s="354">
        <v>103</v>
      </c>
      <c r="S40" s="354">
        <v>0</v>
      </c>
      <c r="T40" s="354">
        <v>103</v>
      </c>
      <c r="U40" s="354">
        <v>54</v>
      </c>
      <c r="V40" s="354">
        <v>49</v>
      </c>
      <c r="W40" s="354">
        <v>266055.40999999997</v>
      </c>
      <c r="X40" s="354">
        <v>77198.929999999993</v>
      </c>
      <c r="Y40" s="354">
        <v>9616.6200000000008</v>
      </c>
      <c r="Z40" s="354">
        <v>0</v>
      </c>
      <c r="AA40" s="354">
        <v>0</v>
      </c>
      <c r="AB40" s="354">
        <v>18</v>
      </c>
      <c r="AC40" s="354">
        <v>6300</v>
      </c>
      <c r="AD40" s="354">
        <v>0</v>
      </c>
      <c r="AE40" s="354">
        <v>0</v>
      </c>
      <c r="AF40" s="354">
        <v>17</v>
      </c>
      <c r="AG40" s="354">
        <v>5950</v>
      </c>
      <c r="AH40" s="354">
        <v>0</v>
      </c>
      <c r="AI40" s="354">
        <v>0</v>
      </c>
      <c r="AJ40" s="354">
        <v>0</v>
      </c>
      <c r="AK40" s="354">
        <v>0</v>
      </c>
      <c r="AL40" s="354">
        <v>0</v>
      </c>
      <c r="AM40" s="354">
        <v>0</v>
      </c>
      <c r="AN40" s="354">
        <v>0</v>
      </c>
      <c r="AO40" s="354">
        <v>0</v>
      </c>
      <c r="AP40" s="354">
        <v>35</v>
      </c>
      <c r="AQ40" s="354">
        <v>15000</v>
      </c>
      <c r="AR40" s="354">
        <v>0</v>
      </c>
      <c r="AS40" s="354">
        <v>0</v>
      </c>
      <c r="AT40" s="354">
        <v>0</v>
      </c>
      <c r="AU40" s="354">
        <v>0</v>
      </c>
      <c r="AV40" s="354">
        <v>9305.0400000000009</v>
      </c>
      <c r="AW40" s="354">
        <v>7725</v>
      </c>
      <c r="AX40" s="354">
        <v>0</v>
      </c>
      <c r="AY40" s="354">
        <v>103</v>
      </c>
      <c r="AZ40" s="354">
        <v>7500</v>
      </c>
      <c r="BA40" s="355">
        <v>0</v>
      </c>
      <c r="BB40" s="355">
        <v>61396.66</v>
      </c>
      <c r="BC40" s="355">
        <v>4911.7328000000007</v>
      </c>
      <c r="BD40" s="355">
        <v>56484.927200000006</v>
      </c>
      <c r="BF40" s="356">
        <v>1500</v>
      </c>
      <c r="BG40" s="356">
        <v>54984.927200000006</v>
      </c>
      <c r="BI40" s="357">
        <v>0</v>
      </c>
      <c r="BJ40" s="358">
        <v>7010</v>
      </c>
      <c r="BK40" s="359">
        <v>432</v>
      </c>
      <c r="BL40" s="360">
        <v>71423852</v>
      </c>
      <c r="BM40" s="361" t="s">
        <v>93</v>
      </c>
      <c r="BN40" s="362">
        <v>23</v>
      </c>
      <c r="BO40" s="362">
        <v>0</v>
      </c>
      <c r="BP40" s="363">
        <v>0</v>
      </c>
      <c r="BQ40" s="364">
        <v>0</v>
      </c>
      <c r="BR40" s="365">
        <v>54984.927200000006</v>
      </c>
      <c r="BS40" s="366" t="s">
        <v>2094</v>
      </c>
      <c r="BT40" s="367">
        <v>7056</v>
      </c>
      <c r="BU40" s="368">
        <v>11</v>
      </c>
      <c r="BV40" s="365">
        <v>1108629401</v>
      </c>
      <c r="BW40" s="366" t="s">
        <v>2095</v>
      </c>
      <c r="BX40" s="358" t="s">
        <v>974</v>
      </c>
      <c r="BY40" s="366" t="s">
        <v>2156</v>
      </c>
      <c r="BZ40" s="364">
        <v>130510</v>
      </c>
      <c r="CA40" s="358"/>
      <c r="CB40" s="369" t="s">
        <v>2096</v>
      </c>
    </row>
    <row r="41" spans="2:80" ht="15.95" customHeight="1" x14ac:dyDescent="0.2">
      <c r="B41" s="353">
        <v>48</v>
      </c>
      <c r="C41" s="107">
        <v>0</v>
      </c>
      <c r="D41" s="108">
        <v>722201684</v>
      </c>
      <c r="E41" s="350" t="e">
        <v>#N/A</v>
      </c>
      <c r="F41" s="109">
        <v>8335154</v>
      </c>
      <c r="G41" s="110">
        <v>0</v>
      </c>
      <c r="H41" s="111">
        <v>41199</v>
      </c>
      <c r="I41" s="39" t="s">
        <v>888</v>
      </c>
      <c r="J41" s="39" t="s">
        <v>93</v>
      </c>
      <c r="K41" s="39" t="s">
        <v>935</v>
      </c>
      <c r="L41" s="40" t="s">
        <v>94</v>
      </c>
      <c r="M41" s="40" t="s">
        <v>975</v>
      </c>
      <c r="N41" s="39" t="s">
        <v>976</v>
      </c>
      <c r="O41" s="39" t="s">
        <v>7</v>
      </c>
      <c r="P41" s="41">
        <v>8185001396</v>
      </c>
      <c r="Q41" s="90" t="s">
        <v>82</v>
      </c>
      <c r="R41" s="354">
        <v>0</v>
      </c>
      <c r="S41" s="354">
        <v>0</v>
      </c>
      <c r="T41" s="354">
        <v>0</v>
      </c>
      <c r="U41" s="354">
        <v>0</v>
      </c>
      <c r="V41" s="354">
        <v>0</v>
      </c>
      <c r="W41" s="354">
        <v>0</v>
      </c>
      <c r="X41" s="354">
        <v>27504.53</v>
      </c>
      <c r="Y41" s="354">
        <v>3438.07</v>
      </c>
      <c r="Z41" s="354">
        <v>0</v>
      </c>
      <c r="AA41" s="354">
        <v>0</v>
      </c>
      <c r="AB41" s="354">
        <v>6</v>
      </c>
      <c r="AC41" s="354">
        <v>1500</v>
      </c>
      <c r="AD41" s="354">
        <v>0</v>
      </c>
      <c r="AE41" s="354">
        <v>0</v>
      </c>
      <c r="AF41" s="354">
        <v>6</v>
      </c>
      <c r="AG41" s="354">
        <v>1500</v>
      </c>
      <c r="AH41" s="354">
        <v>0</v>
      </c>
      <c r="AI41" s="354">
        <v>0</v>
      </c>
      <c r="AJ41" s="354">
        <v>0</v>
      </c>
      <c r="AK41" s="354">
        <v>0</v>
      </c>
      <c r="AL41" s="354">
        <v>0</v>
      </c>
      <c r="AM41" s="354">
        <v>0</v>
      </c>
      <c r="AN41" s="354">
        <v>0</v>
      </c>
      <c r="AO41" s="354">
        <v>0</v>
      </c>
      <c r="AP41" s="354">
        <v>12</v>
      </c>
      <c r="AQ41" s="354">
        <v>6000</v>
      </c>
      <c r="AR41" s="354">
        <v>0</v>
      </c>
      <c r="AS41" s="354">
        <v>0</v>
      </c>
      <c r="AT41" s="354">
        <v>0</v>
      </c>
      <c r="AU41" s="354">
        <v>0</v>
      </c>
      <c r="AV41" s="354">
        <v>0</v>
      </c>
      <c r="AW41" s="354">
        <v>0</v>
      </c>
      <c r="AX41" s="354">
        <v>0</v>
      </c>
      <c r="AY41" s="354">
        <v>0</v>
      </c>
      <c r="AZ41" s="354">
        <v>0</v>
      </c>
      <c r="BA41" s="355">
        <v>0</v>
      </c>
      <c r="BB41" s="355">
        <v>12438.07</v>
      </c>
      <c r="BC41" s="355">
        <v>995.04560000000004</v>
      </c>
      <c r="BD41" s="355">
        <v>11443.0244</v>
      </c>
      <c r="BF41" s="356">
        <v>0</v>
      </c>
      <c r="BG41" s="356">
        <v>11443.0244</v>
      </c>
      <c r="BI41" s="357">
        <v>0</v>
      </c>
      <c r="BJ41" s="358">
        <v>7056</v>
      </c>
      <c r="BK41" s="359">
        <v>1</v>
      </c>
      <c r="BL41" s="360">
        <v>8185001396</v>
      </c>
      <c r="BM41" s="361" t="s">
        <v>94</v>
      </c>
      <c r="BN41" s="362">
        <v>23</v>
      </c>
      <c r="BO41" s="362">
        <v>0</v>
      </c>
      <c r="BP41" s="363">
        <v>0</v>
      </c>
      <c r="BQ41" s="364">
        <v>0</v>
      </c>
      <c r="BR41" s="365">
        <v>11443.0244</v>
      </c>
      <c r="BS41" s="366" t="s">
        <v>2094</v>
      </c>
      <c r="BT41" s="367">
        <v>7056</v>
      </c>
      <c r="BU41" s="368">
        <v>11</v>
      </c>
      <c r="BV41" s="365">
        <v>1108629401</v>
      </c>
      <c r="BW41" s="366" t="s">
        <v>2095</v>
      </c>
      <c r="BX41" s="358" t="s">
        <v>976</v>
      </c>
      <c r="BY41" s="366" t="s">
        <v>2156</v>
      </c>
      <c r="BZ41" s="364">
        <v>130510</v>
      </c>
      <c r="CA41" s="358"/>
      <c r="CB41" s="369" t="s">
        <v>2096</v>
      </c>
    </row>
    <row r="42" spans="2:80" ht="15.95" customHeight="1" x14ac:dyDescent="0.2">
      <c r="B42" s="353">
        <v>49</v>
      </c>
      <c r="C42" s="107">
        <v>0</v>
      </c>
      <c r="D42" s="108">
        <v>722201987</v>
      </c>
      <c r="E42" s="350" t="e">
        <v>#N/A</v>
      </c>
      <c r="F42" s="109">
        <v>8335146</v>
      </c>
      <c r="G42" s="110">
        <v>0</v>
      </c>
      <c r="H42" s="112">
        <v>41282</v>
      </c>
      <c r="I42" s="45" t="s">
        <v>888</v>
      </c>
      <c r="J42" s="39" t="s">
        <v>93</v>
      </c>
      <c r="K42" s="39" t="s">
        <v>935</v>
      </c>
      <c r="L42" s="40" t="s">
        <v>95</v>
      </c>
      <c r="M42" s="40" t="s">
        <v>977</v>
      </c>
      <c r="N42" s="39" t="s">
        <v>978</v>
      </c>
      <c r="O42" s="45" t="s">
        <v>7</v>
      </c>
      <c r="P42" s="89" t="s">
        <v>105</v>
      </c>
      <c r="Q42" s="90" t="s">
        <v>106</v>
      </c>
      <c r="R42" s="354">
        <v>0</v>
      </c>
      <c r="S42" s="354">
        <v>0</v>
      </c>
      <c r="T42" s="354">
        <v>0</v>
      </c>
      <c r="U42" s="354">
        <v>0</v>
      </c>
      <c r="V42" s="354">
        <v>0</v>
      </c>
      <c r="W42" s="354">
        <v>0</v>
      </c>
      <c r="X42" s="354">
        <v>10282.799999999999</v>
      </c>
      <c r="Y42" s="354">
        <v>1285.3499999999999</v>
      </c>
      <c r="Z42" s="354">
        <v>0</v>
      </c>
      <c r="AA42" s="354">
        <v>0</v>
      </c>
      <c r="AB42" s="354">
        <v>6</v>
      </c>
      <c r="AC42" s="354">
        <v>1500</v>
      </c>
      <c r="AD42" s="354">
        <v>0</v>
      </c>
      <c r="AE42" s="354">
        <v>0</v>
      </c>
      <c r="AF42" s="354">
        <v>4</v>
      </c>
      <c r="AG42" s="354">
        <v>1000</v>
      </c>
      <c r="AH42" s="354">
        <v>0</v>
      </c>
      <c r="AI42" s="354">
        <v>0</v>
      </c>
      <c r="AJ42" s="354">
        <v>0</v>
      </c>
      <c r="AK42" s="354">
        <v>0</v>
      </c>
      <c r="AL42" s="354">
        <v>0</v>
      </c>
      <c r="AM42" s="354">
        <v>0</v>
      </c>
      <c r="AN42" s="354">
        <v>0</v>
      </c>
      <c r="AO42" s="354">
        <v>0</v>
      </c>
      <c r="AP42" s="354">
        <v>10</v>
      </c>
      <c r="AQ42" s="354">
        <v>6000</v>
      </c>
      <c r="AR42" s="354">
        <v>0</v>
      </c>
      <c r="AS42" s="354">
        <v>0</v>
      </c>
      <c r="AT42" s="354">
        <v>0</v>
      </c>
      <c r="AU42" s="354">
        <v>0</v>
      </c>
      <c r="AV42" s="354">
        <v>0</v>
      </c>
      <c r="AW42" s="354">
        <v>0</v>
      </c>
      <c r="AX42" s="354">
        <v>0</v>
      </c>
      <c r="AY42" s="354">
        <v>0</v>
      </c>
      <c r="AZ42" s="354">
        <v>0</v>
      </c>
      <c r="BA42" s="355">
        <v>0</v>
      </c>
      <c r="BB42" s="355">
        <v>9785.35</v>
      </c>
      <c r="BC42" s="355">
        <v>782.82800000000009</v>
      </c>
      <c r="BD42" s="355">
        <v>9002.5220000000008</v>
      </c>
      <c r="BF42" s="356">
        <v>0</v>
      </c>
      <c r="BG42" s="356">
        <v>9002.5220000000008</v>
      </c>
      <c r="BI42" s="357">
        <v>0</v>
      </c>
      <c r="BJ42" s="358">
        <v>7056</v>
      </c>
      <c r="BK42" s="359">
        <v>1</v>
      </c>
      <c r="BL42" s="360">
        <v>8320022298</v>
      </c>
      <c r="BM42" s="361" t="s">
        <v>95</v>
      </c>
      <c r="BN42" s="362">
        <v>23</v>
      </c>
      <c r="BO42" s="362">
        <v>0</v>
      </c>
      <c r="BP42" s="363">
        <v>0</v>
      </c>
      <c r="BQ42" s="364">
        <v>0</v>
      </c>
      <c r="BR42" s="365">
        <v>9002.5220000000008</v>
      </c>
      <c r="BS42" s="366" t="s">
        <v>2094</v>
      </c>
      <c r="BT42" s="367">
        <v>7056</v>
      </c>
      <c r="BU42" s="368">
        <v>11</v>
      </c>
      <c r="BV42" s="365">
        <v>1108629401</v>
      </c>
      <c r="BW42" s="366" t="s">
        <v>2095</v>
      </c>
      <c r="BX42" s="358" t="s">
        <v>978</v>
      </c>
      <c r="BY42" s="366" t="s">
        <v>2156</v>
      </c>
      <c r="BZ42" s="364">
        <v>130510</v>
      </c>
      <c r="CA42" s="358"/>
      <c r="CB42" s="369" t="s">
        <v>2096</v>
      </c>
    </row>
    <row r="43" spans="2:80" ht="15.95" customHeight="1" x14ac:dyDescent="0.2">
      <c r="B43" s="353">
        <v>50</v>
      </c>
      <c r="C43" s="107">
        <v>0</v>
      </c>
      <c r="D43" s="108">
        <v>722202286</v>
      </c>
      <c r="E43" s="350" t="e">
        <v>#N/A</v>
      </c>
      <c r="F43" s="113">
        <v>8334912</v>
      </c>
      <c r="G43" s="110">
        <v>0</v>
      </c>
      <c r="H43" s="111">
        <v>41194</v>
      </c>
      <c r="I43" s="39" t="s">
        <v>888</v>
      </c>
      <c r="J43" s="39" t="s">
        <v>93</v>
      </c>
      <c r="K43" s="39" t="s">
        <v>935</v>
      </c>
      <c r="L43" s="40" t="s">
        <v>96</v>
      </c>
      <c r="M43" s="40" t="s">
        <v>979</v>
      </c>
      <c r="N43" s="39" t="s">
        <v>980</v>
      </c>
      <c r="O43" s="39" t="s">
        <v>32</v>
      </c>
      <c r="P43" s="41">
        <v>72999535</v>
      </c>
      <c r="Q43" s="40" t="s">
        <v>107</v>
      </c>
      <c r="R43" s="354">
        <v>0</v>
      </c>
      <c r="S43" s="354">
        <v>0</v>
      </c>
      <c r="T43" s="354">
        <v>0</v>
      </c>
      <c r="U43" s="354">
        <v>0</v>
      </c>
      <c r="V43" s="354">
        <v>0</v>
      </c>
      <c r="W43" s="354">
        <v>0</v>
      </c>
      <c r="X43" s="354">
        <v>17103.41</v>
      </c>
      <c r="Y43" s="354">
        <v>2127.48</v>
      </c>
      <c r="Z43" s="354">
        <v>0</v>
      </c>
      <c r="AA43" s="354">
        <v>0</v>
      </c>
      <c r="AB43" s="354">
        <v>7</v>
      </c>
      <c r="AC43" s="354">
        <v>1750</v>
      </c>
      <c r="AD43" s="354">
        <v>0</v>
      </c>
      <c r="AE43" s="354">
        <v>0</v>
      </c>
      <c r="AF43" s="354">
        <v>3</v>
      </c>
      <c r="AG43" s="354">
        <v>750</v>
      </c>
      <c r="AH43" s="354">
        <v>0</v>
      </c>
      <c r="AI43" s="354">
        <v>0</v>
      </c>
      <c r="AJ43" s="354">
        <v>0</v>
      </c>
      <c r="AK43" s="354">
        <v>0</v>
      </c>
      <c r="AL43" s="354">
        <v>0</v>
      </c>
      <c r="AM43" s="354">
        <v>0</v>
      </c>
      <c r="AN43" s="354">
        <v>0</v>
      </c>
      <c r="AO43" s="354">
        <v>0</v>
      </c>
      <c r="AP43" s="354">
        <v>10</v>
      </c>
      <c r="AQ43" s="354">
        <v>6000</v>
      </c>
      <c r="AR43" s="354">
        <v>0</v>
      </c>
      <c r="AS43" s="354">
        <v>0</v>
      </c>
      <c r="AT43" s="354">
        <v>0</v>
      </c>
      <c r="AU43" s="354">
        <v>0</v>
      </c>
      <c r="AV43" s="354">
        <v>0</v>
      </c>
      <c r="AW43" s="354">
        <v>0</v>
      </c>
      <c r="AX43" s="354">
        <v>0</v>
      </c>
      <c r="AY43" s="354">
        <v>0</v>
      </c>
      <c r="AZ43" s="354">
        <v>0</v>
      </c>
      <c r="BA43" s="355">
        <v>0</v>
      </c>
      <c r="BB43" s="355">
        <v>10627.48</v>
      </c>
      <c r="BC43" s="355">
        <v>850.19839999999999</v>
      </c>
      <c r="BD43" s="355">
        <v>9777.2816000000003</v>
      </c>
      <c r="BF43" s="356">
        <v>0</v>
      </c>
      <c r="BG43" s="356">
        <v>9777.2816000000003</v>
      </c>
      <c r="BI43" s="357">
        <v>0</v>
      </c>
      <c r="BJ43" s="358">
        <v>7010</v>
      </c>
      <c r="BK43" s="359">
        <v>432</v>
      </c>
      <c r="BL43" s="360">
        <v>72999535</v>
      </c>
      <c r="BM43" s="361" t="s">
        <v>96</v>
      </c>
      <c r="BN43" s="362">
        <v>23</v>
      </c>
      <c r="BO43" s="362">
        <v>0</v>
      </c>
      <c r="BP43" s="363">
        <v>0</v>
      </c>
      <c r="BQ43" s="364">
        <v>0</v>
      </c>
      <c r="BR43" s="365">
        <v>9777.2816000000003</v>
      </c>
      <c r="BS43" s="366" t="s">
        <v>2094</v>
      </c>
      <c r="BT43" s="367">
        <v>7056</v>
      </c>
      <c r="BU43" s="368">
        <v>11</v>
      </c>
      <c r="BV43" s="365">
        <v>1108629401</v>
      </c>
      <c r="BW43" s="366" t="s">
        <v>2095</v>
      </c>
      <c r="BX43" s="358" t="s">
        <v>980</v>
      </c>
      <c r="BY43" s="366" t="s">
        <v>2156</v>
      </c>
      <c r="BZ43" s="364">
        <v>130510</v>
      </c>
      <c r="CA43" s="358"/>
      <c r="CB43" s="369" t="s">
        <v>2096</v>
      </c>
    </row>
    <row r="44" spans="2:80" ht="15.95" customHeight="1" x14ac:dyDescent="0.2">
      <c r="B44" s="353">
        <v>51</v>
      </c>
      <c r="C44" s="107" t="s">
        <v>981</v>
      </c>
      <c r="D44" s="108">
        <v>722202265</v>
      </c>
      <c r="E44" s="350" t="e">
        <v>#N/A</v>
      </c>
      <c r="F44" s="114">
        <v>3906562</v>
      </c>
      <c r="G44" s="110">
        <v>0</v>
      </c>
      <c r="H44" s="111">
        <v>40870</v>
      </c>
      <c r="I44" s="39" t="s">
        <v>888</v>
      </c>
      <c r="J44" s="39" t="s">
        <v>93</v>
      </c>
      <c r="K44" s="39" t="s">
        <v>935</v>
      </c>
      <c r="L44" s="40" t="s">
        <v>97</v>
      </c>
      <c r="M44" s="40" t="s">
        <v>982</v>
      </c>
      <c r="N44" s="39" t="s">
        <v>983</v>
      </c>
      <c r="O44" s="39" t="s">
        <v>32</v>
      </c>
      <c r="P44" s="41">
        <v>9753615</v>
      </c>
      <c r="Q44" s="40" t="s">
        <v>108</v>
      </c>
      <c r="R44" s="354">
        <v>0</v>
      </c>
      <c r="S44" s="354">
        <v>0</v>
      </c>
      <c r="T44" s="354">
        <v>0</v>
      </c>
      <c r="U44" s="354">
        <v>0</v>
      </c>
      <c r="V44" s="354">
        <v>0</v>
      </c>
      <c r="W44" s="354">
        <v>0</v>
      </c>
      <c r="X44" s="354">
        <v>8598.2000000000007</v>
      </c>
      <c r="Y44" s="354">
        <v>1074.78</v>
      </c>
      <c r="Z44" s="354">
        <v>0</v>
      </c>
      <c r="AA44" s="354">
        <v>0</v>
      </c>
      <c r="AB44" s="354">
        <v>6</v>
      </c>
      <c r="AC44" s="354">
        <v>1500</v>
      </c>
      <c r="AD44" s="354">
        <v>0</v>
      </c>
      <c r="AE44" s="354">
        <v>0</v>
      </c>
      <c r="AF44" s="354">
        <v>6</v>
      </c>
      <c r="AG44" s="354">
        <v>1500</v>
      </c>
      <c r="AH44" s="354">
        <v>0</v>
      </c>
      <c r="AI44" s="354">
        <v>0</v>
      </c>
      <c r="AJ44" s="354">
        <v>0</v>
      </c>
      <c r="AK44" s="354">
        <v>0</v>
      </c>
      <c r="AL44" s="354">
        <v>0</v>
      </c>
      <c r="AM44" s="354">
        <v>0</v>
      </c>
      <c r="AN44" s="354">
        <v>0</v>
      </c>
      <c r="AO44" s="354">
        <v>0</v>
      </c>
      <c r="AP44" s="354">
        <v>12</v>
      </c>
      <c r="AQ44" s="354">
        <v>6000</v>
      </c>
      <c r="AR44" s="354">
        <v>0</v>
      </c>
      <c r="AS44" s="354">
        <v>0</v>
      </c>
      <c r="AT44" s="354">
        <v>0</v>
      </c>
      <c r="AU44" s="354">
        <v>0</v>
      </c>
      <c r="AV44" s="354">
        <v>0</v>
      </c>
      <c r="AW44" s="354">
        <v>0</v>
      </c>
      <c r="AX44" s="354">
        <v>0</v>
      </c>
      <c r="AY44" s="354">
        <v>0</v>
      </c>
      <c r="AZ44" s="354">
        <v>0</v>
      </c>
      <c r="BA44" s="355">
        <v>0</v>
      </c>
      <c r="BB44" s="355">
        <v>10074.779999999999</v>
      </c>
      <c r="BC44" s="355">
        <v>805.98239999999987</v>
      </c>
      <c r="BD44" s="355">
        <v>9268.7975999999981</v>
      </c>
      <c r="BF44" s="356">
        <v>0</v>
      </c>
      <c r="BG44" s="356">
        <v>9268.7975999999981</v>
      </c>
      <c r="BI44" s="357">
        <v>0</v>
      </c>
      <c r="BJ44" s="358">
        <v>7010</v>
      </c>
      <c r="BK44" s="359">
        <v>217</v>
      </c>
      <c r="BL44" s="360">
        <v>9753615</v>
      </c>
      <c r="BM44" s="361" t="s">
        <v>97</v>
      </c>
      <c r="BN44" s="362">
        <v>23</v>
      </c>
      <c r="BO44" s="362">
        <v>0</v>
      </c>
      <c r="BP44" s="363">
        <v>0</v>
      </c>
      <c r="BQ44" s="364">
        <v>0</v>
      </c>
      <c r="BR44" s="365">
        <v>9268.7975999999981</v>
      </c>
      <c r="BS44" s="366" t="s">
        <v>2094</v>
      </c>
      <c r="BT44" s="367">
        <v>7056</v>
      </c>
      <c r="BU44" s="368">
        <v>11</v>
      </c>
      <c r="BV44" s="365">
        <v>1108629401</v>
      </c>
      <c r="BW44" s="366" t="s">
        <v>2095</v>
      </c>
      <c r="BX44" s="358" t="s">
        <v>983</v>
      </c>
      <c r="BY44" s="366" t="s">
        <v>2156</v>
      </c>
      <c r="BZ44" s="364">
        <v>130510</v>
      </c>
      <c r="CA44" s="358"/>
      <c r="CB44" s="369" t="s">
        <v>2096</v>
      </c>
    </row>
    <row r="45" spans="2:80" ht="15.95" customHeight="1" x14ac:dyDescent="0.2">
      <c r="B45" s="353">
        <v>52</v>
      </c>
      <c r="C45" s="107">
        <v>0</v>
      </c>
      <c r="D45" s="108">
        <v>722201644</v>
      </c>
      <c r="E45" s="350">
        <v>18287.5576</v>
      </c>
      <c r="F45" s="114">
        <v>8335092</v>
      </c>
      <c r="G45" s="110">
        <v>0</v>
      </c>
      <c r="H45" s="111">
        <v>41186</v>
      </c>
      <c r="I45" s="39" t="s">
        <v>888</v>
      </c>
      <c r="J45" s="39" t="s">
        <v>93</v>
      </c>
      <c r="K45" s="39" t="s">
        <v>935</v>
      </c>
      <c r="L45" s="40" t="s">
        <v>98</v>
      </c>
      <c r="M45" s="58" t="s">
        <v>984</v>
      </c>
      <c r="N45" s="56" t="s">
        <v>985</v>
      </c>
      <c r="O45" s="56" t="s">
        <v>41</v>
      </c>
      <c r="P45" s="57" t="s">
        <v>109</v>
      </c>
      <c r="Q45" s="58" t="s">
        <v>110</v>
      </c>
      <c r="R45" s="354">
        <v>0</v>
      </c>
      <c r="S45" s="354">
        <v>0</v>
      </c>
      <c r="T45" s="354">
        <v>0</v>
      </c>
      <c r="U45" s="354">
        <v>0</v>
      </c>
      <c r="V45" s="354">
        <v>0</v>
      </c>
      <c r="W45" s="354">
        <v>0</v>
      </c>
      <c r="X45" s="354">
        <v>87022.24</v>
      </c>
      <c r="Y45" s="354">
        <v>10877.78</v>
      </c>
      <c r="Z45" s="354">
        <v>0</v>
      </c>
      <c r="AA45" s="354">
        <v>0</v>
      </c>
      <c r="AB45" s="354">
        <v>6</v>
      </c>
      <c r="AC45" s="354">
        <v>1500</v>
      </c>
      <c r="AD45" s="354">
        <v>1</v>
      </c>
      <c r="AE45" s="354">
        <v>500</v>
      </c>
      <c r="AF45" s="354">
        <v>4</v>
      </c>
      <c r="AG45" s="354">
        <v>1000</v>
      </c>
      <c r="AH45" s="354">
        <v>0</v>
      </c>
      <c r="AI45" s="354">
        <v>0</v>
      </c>
      <c r="AJ45" s="354">
        <v>0</v>
      </c>
      <c r="AK45" s="354">
        <v>0</v>
      </c>
      <c r="AL45" s="354">
        <v>0</v>
      </c>
      <c r="AM45" s="354">
        <v>0</v>
      </c>
      <c r="AN45" s="354">
        <v>0</v>
      </c>
      <c r="AO45" s="354">
        <v>0</v>
      </c>
      <c r="AP45" s="354">
        <v>11</v>
      </c>
      <c r="AQ45" s="354">
        <v>6000</v>
      </c>
      <c r="AR45" s="354">
        <v>0</v>
      </c>
      <c r="AS45" s="354">
        <v>0</v>
      </c>
      <c r="AT45" s="354">
        <v>0</v>
      </c>
      <c r="AU45" s="354">
        <v>0</v>
      </c>
      <c r="AV45" s="354">
        <v>0</v>
      </c>
      <c r="AW45" s="354">
        <v>0</v>
      </c>
      <c r="AX45" s="354">
        <v>0</v>
      </c>
      <c r="AY45" s="354">
        <v>0</v>
      </c>
      <c r="AZ45" s="354">
        <v>0</v>
      </c>
      <c r="BA45" s="355">
        <v>0</v>
      </c>
      <c r="BB45" s="355">
        <v>19877.78</v>
      </c>
      <c r="BC45" s="355">
        <v>1590.2223999999999</v>
      </c>
      <c r="BD45" s="355">
        <v>18287.5576</v>
      </c>
      <c r="BF45" s="356">
        <v>18287.5576</v>
      </c>
      <c r="BG45" s="356">
        <v>0</v>
      </c>
      <c r="BI45" s="357">
        <v>0</v>
      </c>
      <c r="BJ45" s="358">
        <v>7083</v>
      </c>
      <c r="BK45" s="359">
        <v>34</v>
      </c>
      <c r="BL45" s="360">
        <v>34020247196</v>
      </c>
      <c r="BM45" s="361" t="s">
        <v>98</v>
      </c>
      <c r="BN45" s="362">
        <v>23</v>
      </c>
      <c r="BO45" s="362">
        <v>0</v>
      </c>
      <c r="BP45" s="363">
        <v>0</v>
      </c>
      <c r="BQ45" s="364">
        <v>0</v>
      </c>
      <c r="BR45" s="365">
        <v>0</v>
      </c>
      <c r="BS45" s="366" t="s">
        <v>2094</v>
      </c>
      <c r="BT45" s="367">
        <v>7056</v>
      </c>
      <c r="BU45" s="368">
        <v>11</v>
      </c>
      <c r="BV45" s="365">
        <v>1108629401</v>
      </c>
      <c r="BW45" s="366" t="s">
        <v>2095</v>
      </c>
      <c r="BX45" s="358" t="s">
        <v>985</v>
      </c>
      <c r="BY45" s="366" t="s">
        <v>2156</v>
      </c>
      <c r="BZ45" s="364">
        <v>130510</v>
      </c>
      <c r="CA45" s="358"/>
      <c r="CB45" s="369" t="s">
        <v>2096</v>
      </c>
    </row>
    <row r="46" spans="2:80" ht="15.95" customHeight="1" x14ac:dyDescent="0.2">
      <c r="B46" s="353">
        <v>53</v>
      </c>
      <c r="C46" s="107" t="s">
        <v>986</v>
      </c>
      <c r="D46" s="108">
        <v>722202249</v>
      </c>
      <c r="E46" s="350" t="e">
        <v>#N/A</v>
      </c>
      <c r="F46" s="109">
        <v>0</v>
      </c>
      <c r="G46" s="107">
        <v>0</v>
      </c>
      <c r="H46" s="111">
        <v>40682</v>
      </c>
      <c r="I46" s="39" t="s">
        <v>888</v>
      </c>
      <c r="J46" s="39" t="s">
        <v>93</v>
      </c>
      <c r="K46" s="39" t="s">
        <v>935</v>
      </c>
      <c r="L46" s="40" t="s">
        <v>99</v>
      </c>
      <c r="M46" s="40" t="s">
        <v>987</v>
      </c>
      <c r="N46" s="39" t="s">
        <v>988</v>
      </c>
      <c r="O46" s="39" t="s">
        <v>32</v>
      </c>
      <c r="P46" s="41">
        <v>9856580</v>
      </c>
      <c r="Q46" s="40" t="s">
        <v>82</v>
      </c>
      <c r="R46" s="354">
        <v>0</v>
      </c>
      <c r="S46" s="354">
        <v>0</v>
      </c>
      <c r="T46" s="354">
        <v>0</v>
      </c>
      <c r="U46" s="354">
        <v>0</v>
      </c>
      <c r="V46" s="354">
        <v>0</v>
      </c>
      <c r="W46" s="354">
        <v>0</v>
      </c>
      <c r="X46" s="354">
        <v>12192.19</v>
      </c>
      <c r="Y46" s="354">
        <v>1524.02</v>
      </c>
      <c r="Z46" s="354">
        <v>0</v>
      </c>
      <c r="AA46" s="354">
        <v>0</v>
      </c>
      <c r="AB46" s="354">
        <v>5</v>
      </c>
      <c r="AC46" s="354">
        <v>1250</v>
      </c>
      <c r="AD46" s="354">
        <v>0</v>
      </c>
      <c r="AE46" s="354">
        <v>0</v>
      </c>
      <c r="AF46" s="354">
        <v>5</v>
      </c>
      <c r="AG46" s="354">
        <v>1250</v>
      </c>
      <c r="AH46" s="354">
        <v>0</v>
      </c>
      <c r="AI46" s="354">
        <v>0</v>
      </c>
      <c r="AJ46" s="354">
        <v>0</v>
      </c>
      <c r="AK46" s="354">
        <v>0</v>
      </c>
      <c r="AL46" s="354">
        <v>0</v>
      </c>
      <c r="AM46" s="354">
        <v>0</v>
      </c>
      <c r="AN46" s="354">
        <v>0</v>
      </c>
      <c r="AO46" s="354">
        <v>0</v>
      </c>
      <c r="AP46" s="354">
        <v>10</v>
      </c>
      <c r="AQ46" s="354">
        <v>6000</v>
      </c>
      <c r="AR46" s="354">
        <v>0</v>
      </c>
      <c r="AS46" s="354">
        <v>0</v>
      </c>
      <c r="AT46" s="354">
        <v>0</v>
      </c>
      <c r="AU46" s="354">
        <v>0</v>
      </c>
      <c r="AV46" s="354">
        <v>0</v>
      </c>
      <c r="AW46" s="354">
        <v>0</v>
      </c>
      <c r="AX46" s="354">
        <v>0</v>
      </c>
      <c r="AY46" s="354">
        <v>0</v>
      </c>
      <c r="AZ46" s="354">
        <v>0</v>
      </c>
      <c r="BA46" s="355">
        <v>0</v>
      </c>
      <c r="BB46" s="355">
        <v>10024.02</v>
      </c>
      <c r="BC46" s="355">
        <v>801.92160000000001</v>
      </c>
      <c r="BD46" s="355">
        <v>9222.0984000000008</v>
      </c>
      <c r="BF46" s="356">
        <v>0</v>
      </c>
      <c r="BG46" s="356">
        <v>9222.0984000000008</v>
      </c>
      <c r="BI46" s="357">
        <v>0</v>
      </c>
      <c r="BJ46" s="358">
        <v>7010</v>
      </c>
      <c r="BK46" s="359">
        <v>22</v>
      </c>
      <c r="BL46" s="360">
        <v>9856580</v>
      </c>
      <c r="BM46" s="361" t="s">
        <v>99</v>
      </c>
      <c r="BN46" s="362">
        <v>23</v>
      </c>
      <c r="BO46" s="362">
        <v>0</v>
      </c>
      <c r="BP46" s="363">
        <v>0</v>
      </c>
      <c r="BQ46" s="364">
        <v>0</v>
      </c>
      <c r="BR46" s="365">
        <v>9222.0984000000008</v>
      </c>
      <c r="BS46" s="366" t="s">
        <v>2094</v>
      </c>
      <c r="BT46" s="367">
        <v>7056</v>
      </c>
      <c r="BU46" s="368">
        <v>11</v>
      </c>
      <c r="BV46" s="365">
        <v>1108629401</v>
      </c>
      <c r="BW46" s="366" t="s">
        <v>2095</v>
      </c>
      <c r="BX46" s="358" t="s">
        <v>988</v>
      </c>
      <c r="BY46" s="366" t="s">
        <v>2156</v>
      </c>
      <c r="BZ46" s="364">
        <v>130510</v>
      </c>
      <c r="CA46" s="358"/>
      <c r="CB46" s="369" t="s">
        <v>2096</v>
      </c>
    </row>
    <row r="47" spans="2:80" ht="15.95" customHeight="1" x14ac:dyDescent="0.2">
      <c r="B47" s="353">
        <v>54</v>
      </c>
      <c r="C47" s="107" t="s">
        <v>989</v>
      </c>
      <c r="D47" s="108">
        <v>722202208</v>
      </c>
      <c r="E47" s="350" t="e">
        <v>#N/A</v>
      </c>
      <c r="F47" s="109">
        <v>8335142</v>
      </c>
      <c r="G47" s="107">
        <v>0</v>
      </c>
      <c r="H47" s="111">
        <v>39864</v>
      </c>
      <c r="I47" s="39" t="s">
        <v>888</v>
      </c>
      <c r="J47" s="39" t="s">
        <v>93</v>
      </c>
      <c r="K47" s="39" t="s">
        <v>935</v>
      </c>
      <c r="L47" s="40" t="s">
        <v>100</v>
      </c>
      <c r="M47" s="40" t="s">
        <v>990</v>
      </c>
      <c r="N47" s="39" t="s">
        <v>991</v>
      </c>
      <c r="O47" s="39" t="s">
        <v>7</v>
      </c>
      <c r="P47" s="41">
        <v>8022883401</v>
      </c>
      <c r="Q47" s="40" t="s">
        <v>111</v>
      </c>
      <c r="R47" s="354">
        <v>0</v>
      </c>
      <c r="S47" s="354">
        <v>0</v>
      </c>
      <c r="T47" s="354">
        <v>0</v>
      </c>
      <c r="U47" s="354">
        <v>0</v>
      </c>
      <c r="V47" s="354">
        <v>0</v>
      </c>
      <c r="W47" s="354">
        <v>0</v>
      </c>
      <c r="X47" s="354">
        <v>25832.86</v>
      </c>
      <c r="Y47" s="354">
        <v>3229.11</v>
      </c>
      <c r="Z47" s="354">
        <v>0</v>
      </c>
      <c r="AA47" s="354">
        <v>0</v>
      </c>
      <c r="AB47" s="354">
        <v>0</v>
      </c>
      <c r="AC47" s="354">
        <v>0</v>
      </c>
      <c r="AD47" s="354">
        <v>0</v>
      </c>
      <c r="AE47" s="354">
        <v>0</v>
      </c>
      <c r="AF47" s="354">
        <v>3</v>
      </c>
      <c r="AG47" s="354">
        <v>750</v>
      </c>
      <c r="AH47" s="354">
        <v>0</v>
      </c>
      <c r="AI47" s="354">
        <v>0</v>
      </c>
      <c r="AJ47" s="354">
        <v>0</v>
      </c>
      <c r="AK47" s="354">
        <v>0</v>
      </c>
      <c r="AL47" s="354">
        <v>0</v>
      </c>
      <c r="AM47" s="354">
        <v>0</v>
      </c>
      <c r="AN47" s="354">
        <v>0</v>
      </c>
      <c r="AO47" s="354">
        <v>0</v>
      </c>
      <c r="AP47" s="354">
        <v>3</v>
      </c>
      <c r="AQ47" s="354">
        <v>0</v>
      </c>
      <c r="AR47" s="354">
        <v>0</v>
      </c>
      <c r="AS47" s="354">
        <v>0</v>
      </c>
      <c r="AT47" s="354">
        <v>0</v>
      </c>
      <c r="AU47" s="354">
        <v>0</v>
      </c>
      <c r="AV47" s="354">
        <v>0</v>
      </c>
      <c r="AW47" s="354">
        <v>0</v>
      </c>
      <c r="AX47" s="354">
        <v>0</v>
      </c>
      <c r="AY47" s="354">
        <v>0</v>
      </c>
      <c r="AZ47" s="354">
        <v>0</v>
      </c>
      <c r="BA47" s="355">
        <v>0</v>
      </c>
      <c r="BB47" s="355">
        <v>3979.11</v>
      </c>
      <c r="BC47" s="355">
        <v>318.3288</v>
      </c>
      <c r="BD47" s="355">
        <v>3660.7812000000004</v>
      </c>
      <c r="BF47" s="356">
        <v>0</v>
      </c>
      <c r="BG47" s="356">
        <v>3660.7812000000004</v>
      </c>
      <c r="BI47" s="357">
        <v>0</v>
      </c>
      <c r="BJ47" s="358">
        <v>7056</v>
      </c>
      <c r="BK47" s="359">
        <v>1</v>
      </c>
      <c r="BL47" s="360">
        <v>8022883401</v>
      </c>
      <c r="BM47" s="361" t="s">
        <v>100</v>
      </c>
      <c r="BN47" s="362">
        <v>23</v>
      </c>
      <c r="BO47" s="362">
        <v>0</v>
      </c>
      <c r="BP47" s="363">
        <v>0</v>
      </c>
      <c r="BQ47" s="364">
        <v>0</v>
      </c>
      <c r="BR47" s="365">
        <v>3660.7812000000004</v>
      </c>
      <c r="BS47" s="366" t="s">
        <v>2094</v>
      </c>
      <c r="BT47" s="367">
        <v>7056</v>
      </c>
      <c r="BU47" s="368">
        <v>11</v>
      </c>
      <c r="BV47" s="365">
        <v>1108629401</v>
      </c>
      <c r="BW47" s="366" t="s">
        <v>2095</v>
      </c>
      <c r="BX47" s="358" t="s">
        <v>991</v>
      </c>
      <c r="BY47" s="366" t="s">
        <v>2156</v>
      </c>
      <c r="BZ47" s="364">
        <v>130510</v>
      </c>
      <c r="CA47" s="358"/>
      <c r="CB47" s="369" t="s">
        <v>2096</v>
      </c>
    </row>
    <row r="48" spans="2:80" ht="15.95" customHeight="1" x14ac:dyDescent="0.2">
      <c r="B48" s="353">
        <v>56</v>
      </c>
      <c r="C48" s="35">
        <v>0</v>
      </c>
      <c r="D48" s="36">
        <v>722202159</v>
      </c>
      <c r="E48" s="350">
        <v>4159.3752000000004</v>
      </c>
      <c r="F48" s="37">
        <v>3082070</v>
      </c>
      <c r="G48" s="35">
        <v>1499253</v>
      </c>
      <c r="H48" s="38">
        <v>40920</v>
      </c>
      <c r="I48" s="35" t="s">
        <v>841</v>
      </c>
      <c r="J48" s="39" t="s">
        <v>112</v>
      </c>
      <c r="K48" s="39" t="s">
        <v>935</v>
      </c>
      <c r="L48" s="40" t="s">
        <v>112</v>
      </c>
      <c r="M48" s="40" t="s">
        <v>992</v>
      </c>
      <c r="N48" s="39" t="s">
        <v>993</v>
      </c>
      <c r="O48" s="39" t="s">
        <v>7</v>
      </c>
      <c r="P48" s="41">
        <v>8080008770</v>
      </c>
      <c r="Q48" s="40" t="s">
        <v>38</v>
      </c>
      <c r="R48" s="354">
        <v>35</v>
      </c>
      <c r="S48" s="354">
        <v>0</v>
      </c>
      <c r="T48" s="354">
        <v>35</v>
      </c>
      <c r="U48" s="354">
        <v>21</v>
      </c>
      <c r="V48" s="354">
        <v>14</v>
      </c>
      <c r="W48" s="354">
        <v>129370.26</v>
      </c>
      <c r="X48" s="354">
        <v>0</v>
      </c>
      <c r="Y48" s="354">
        <v>0</v>
      </c>
      <c r="Z48" s="354">
        <v>0</v>
      </c>
      <c r="AA48" s="354">
        <v>0</v>
      </c>
      <c r="AB48" s="354">
        <v>0</v>
      </c>
      <c r="AC48" s="354">
        <v>0</v>
      </c>
      <c r="AD48" s="354">
        <v>0</v>
      </c>
      <c r="AE48" s="354">
        <v>0</v>
      </c>
      <c r="AF48" s="354">
        <v>0</v>
      </c>
      <c r="AG48" s="354">
        <v>0</v>
      </c>
      <c r="AH48" s="354">
        <v>0</v>
      </c>
      <c r="AI48" s="354">
        <v>0</v>
      </c>
      <c r="AJ48" s="354">
        <v>0</v>
      </c>
      <c r="AK48" s="354">
        <v>0</v>
      </c>
      <c r="AL48" s="354">
        <v>0</v>
      </c>
      <c r="AM48" s="354">
        <v>0</v>
      </c>
      <c r="AN48" s="354">
        <v>0</v>
      </c>
      <c r="AO48" s="354">
        <v>0</v>
      </c>
      <c r="AP48" s="354">
        <v>0</v>
      </c>
      <c r="AQ48" s="354">
        <v>0</v>
      </c>
      <c r="AR48" s="354">
        <v>0</v>
      </c>
      <c r="AS48" s="354">
        <v>0</v>
      </c>
      <c r="AT48" s="354">
        <v>0</v>
      </c>
      <c r="AU48" s="354">
        <v>0</v>
      </c>
      <c r="AV48" s="354">
        <v>4521.0600000000004</v>
      </c>
      <c r="AW48" s="354">
        <v>0</v>
      </c>
      <c r="AX48" s="354">
        <v>0</v>
      </c>
      <c r="AY48" s="354">
        <v>35</v>
      </c>
      <c r="AZ48" s="354">
        <v>0</v>
      </c>
      <c r="BA48" s="355">
        <v>0</v>
      </c>
      <c r="BB48" s="355">
        <v>4521.0600000000004</v>
      </c>
      <c r="BC48" s="355">
        <v>361.68480000000005</v>
      </c>
      <c r="BD48" s="355">
        <v>4159.3752000000004</v>
      </c>
      <c r="BF48" s="356">
        <v>4159.3752000000004</v>
      </c>
      <c r="BG48" s="356">
        <v>0</v>
      </c>
      <c r="BI48" s="357">
        <v>0</v>
      </c>
      <c r="BJ48" s="358">
        <v>7056</v>
      </c>
      <c r="BK48" s="359">
        <v>1</v>
      </c>
      <c r="BL48" s="360">
        <v>8080008770</v>
      </c>
      <c r="BM48" s="361" t="s">
        <v>112</v>
      </c>
      <c r="BN48" s="362">
        <v>23</v>
      </c>
      <c r="BO48" s="362">
        <v>0</v>
      </c>
      <c r="BP48" s="363">
        <v>0</v>
      </c>
      <c r="BQ48" s="364">
        <v>0</v>
      </c>
      <c r="BR48" s="365">
        <v>0</v>
      </c>
      <c r="BS48" s="366" t="s">
        <v>2094</v>
      </c>
      <c r="BT48" s="367">
        <v>7056</v>
      </c>
      <c r="BU48" s="368">
        <v>11</v>
      </c>
      <c r="BV48" s="365">
        <v>1108629401</v>
      </c>
      <c r="BW48" s="366" t="s">
        <v>2095</v>
      </c>
      <c r="BX48" s="358" t="s">
        <v>993</v>
      </c>
      <c r="BY48" s="366" t="s">
        <v>2156</v>
      </c>
      <c r="BZ48" s="364">
        <v>130510</v>
      </c>
      <c r="CA48" s="358"/>
      <c r="CB48" s="369" t="s">
        <v>2096</v>
      </c>
    </row>
    <row r="49" spans="2:80" ht="15.95" customHeight="1" x14ac:dyDescent="0.2">
      <c r="B49" s="353">
        <v>60</v>
      </c>
      <c r="C49" s="118" t="s">
        <v>994</v>
      </c>
      <c r="D49" s="121">
        <v>722202215</v>
      </c>
      <c r="E49" s="350" t="e">
        <v>#N/A</v>
      </c>
      <c r="F49" s="122">
        <v>8335126</v>
      </c>
      <c r="G49" s="118">
        <v>1499247</v>
      </c>
      <c r="H49" s="123">
        <v>40087</v>
      </c>
      <c r="I49" s="39" t="s">
        <v>888</v>
      </c>
      <c r="J49" s="39" t="s">
        <v>112</v>
      </c>
      <c r="K49" s="39" t="s">
        <v>935</v>
      </c>
      <c r="L49" s="40" t="s">
        <v>113</v>
      </c>
      <c r="M49" s="40" t="s">
        <v>995</v>
      </c>
      <c r="N49" s="39" t="s">
        <v>996</v>
      </c>
      <c r="O49" s="39" t="s">
        <v>14</v>
      </c>
      <c r="P49" s="41" t="s">
        <v>115</v>
      </c>
      <c r="Q49" s="40" t="s">
        <v>111</v>
      </c>
      <c r="R49" s="354">
        <v>0</v>
      </c>
      <c r="S49" s="354">
        <v>0</v>
      </c>
      <c r="T49" s="354">
        <v>0</v>
      </c>
      <c r="U49" s="354">
        <v>0</v>
      </c>
      <c r="V49" s="354">
        <v>0</v>
      </c>
      <c r="W49" s="354">
        <v>0</v>
      </c>
      <c r="X49" s="354">
        <v>60099.85</v>
      </c>
      <c r="Y49" s="354">
        <v>7502.03</v>
      </c>
      <c r="Z49" s="354">
        <v>0</v>
      </c>
      <c r="AA49" s="354">
        <v>0</v>
      </c>
      <c r="AB49" s="354">
        <v>5</v>
      </c>
      <c r="AC49" s="354">
        <v>1250</v>
      </c>
      <c r="AD49" s="354">
        <v>2</v>
      </c>
      <c r="AE49" s="354">
        <v>1000</v>
      </c>
      <c r="AF49" s="354">
        <v>5</v>
      </c>
      <c r="AG49" s="354">
        <v>1250</v>
      </c>
      <c r="AH49" s="354">
        <v>0</v>
      </c>
      <c r="AI49" s="354">
        <v>0</v>
      </c>
      <c r="AJ49" s="354">
        <v>0</v>
      </c>
      <c r="AK49" s="354">
        <v>0</v>
      </c>
      <c r="AL49" s="354">
        <v>0</v>
      </c>
      <c r="AM49" s="354">
        <v>0</v>
      </c>
      <c r="AN49" s="354">
        <v>0</v>
      </c>
      <c r="AO49" s="354">
        <v>0</v>
      </c>
      <c r="AP49" s="354">
        <v>12</v>
      </c>
      <c r="AQ49" s="354">
        <v>6000</v>
      </c>
      <c r="AR49" s="354">
        <v>0</v>
      </c>
      <c r="AS49" s="354">
        <v>250</v>
      </c>
      <c r="AT49" s="354">
        <v>0</v>
      </c>
      <c r="AU49" s="354">
        <v>0</v>
      </c>
      <c r="AV49" s="354">
        <v>0</v>
      </c>
      <c r="AW49" s="354">
        <v>0</v>
      </c>
      <c r="AX49" s="354">
        <v>0</v>
      </c>
      <c r="AY49" s="354">
        <v>0</v>
      </c>
      <c r="AZ49" s="354">
        <v>0</v>
      </c>
      <c r="BA49" s="355">
        <v>0</v>
      </c>
      <c r="BB49" s="355">
        <v>17252.03</v>
      </c>
      <c r="BC49" s="355">
        <v>1380.1623999999999</v>
      </c>
      <c r="BD49" s="355">
        <v>15871.8676</v>
      </c>
      <c r="BF49" s="356">
        <v>0</v>
      </c>
      <c r="BG49" s="356">
        <v>15871.8676</v>
      </c>
      <c r="BI49" s="357">
        <v>0</v>
      </c>
      <c r="BJ49" s="358">
        <v>7278</v>
      </c>
      <c r="BK49" s="359">
        <v>1</v>
      </c>
      <c r="BL49" s="360">
        <v>106453133452</v>
      </c>
      <c r="BM49" s="361" t="s">
        <v>113</v>
      </c>
      <c r="BN49" s="362">
        <v>23</v>
      </c>
      <c r="BO49" s="362">
        <v>0</v>
      </c>
      <c r="BP49" s="363">
        <v>0</v>
      </c>
      <c r="BQ49" s="364">
        <v>0</v>
      </c>
      <c r="BR49" s="365">
        <v>15871.8676</v>
      </c>
      <c r="BS49" s="366" t="s">
        <v>2094</v>
      </c>
      <c r="BT49" s="367">
        <v>7056</v>
      </c>
      <c r="BU49" s="368">
        <v>11</v>
      </c>
      <c r="BV49" s="365">
        <v>1108629401</v>
      </c>
      <c r="BW49" s="366" t="s">
        <v>2095</v>
      </c>
      <c r="BX49" s="358" t="s">
        <v>996</v>
      </c>
      <c r="BY49" s="366" t="s">
        <v>2156</v>
      </c>
      <c r="BZ49" s="364">
        <v>130510</v>
      </c>
      <c r="CA49" s="358"/>
      <c r="CB49" s="369" t="s">
        <v>2096</v>
      </c>
    </row>
    <row r="50" spans="2:80" ht="15.95" customHeight="1" x14ac:dyDescent="0.2">
      <c r="B50" s="353">
        <v>61</v>
      </c>
      <c r="C50" s="115" t="s">
        <v>997</v>
      </c>
      <c r="D50" s="116">
        <v>722202205</v>
      </c>
      <c r="E50" s="350">
        <v>16751.5808</v>
      </c>
      <c r="F50" s="117">
        <v>3906545</v>
      </c>
      <c r="G50" s="118">
        <v>1499249</v>
      </c>
      <c r="H50" s="119">
        <v>40421</v>
      </c>
      <c r="I50" s="39" t="s">
        <v>888</v>
      </c>
      <c r="J50" s="39" t="s">
        <v>112</v>
      </c>
      <c r="K50" s="39" t="s">
        <v>935</v>
      </c>
      <c r="L50" s="40" t="s">
        <v>114</v>
      </c>
      <c r="M50" s="40" t="s">
        <v>998</v>
      </c>
      <c r="N50" s="39" t="s">
        <v>999</v>
      </c>
      <c r="O50" s="39" t="s">
        <v>14</v>
      </c>
      <c r="P50" s="41" t="s">
        <v>116</v>
      </c>
      <c r="Q50" s="40" t="s">
        <v>117</v>
      </c>
      <c r="R50" s="354">
        <v>0</v>
      </c>
      <c r="S50" s="354">
        <v>0</v>
      </c>
      <c r="T50" s="354">
        <v>0</v>
      </c>
      <c r="U50" s="354">
        <v>0</v>
      </c>
      <c r="V50" s="354">
        <v>0</v>
      </c>
      <c r="W50" s="354">
        <v>0</v>
      </c>
      <c r="X50" s="354">
        <v>33265.94</v>
      </c>
      <c r="Y50" s="354">
        <v>4158.24</v>
      </c>
      <c r="Z50" s="354">
        <v>0</v>
      </c>
      <c r="AA50" s="354">
        <v>0</v>
      </c>
      <c r="AB50" s="354">
        <v>16</v>
      </c>
      <c r="AC50" s="354">
        <v>5600</v>
      </c>
      <c r="AD50" s="354">
        <v>0</v>
      </c>
      <c r="AE50" s="354">
        <v>0</v>
      </c>
      <c r="AF50" s="354">
        <v>7</v>
      </c>
      <c r="AG50" s="354">
        <v>2450</v>
      </c>
      <c r="AH50" s="354">
        <v>0</v>
      </c>
      <c r="AI50" s="354">
        <v>0</v>
      </c>
      <c r="AJ50" s="354">
        <v>0</v>
      </c>
      <c r="AK50" s="354">
        <v>0</v>
      </c>
      <c r="AL50" s="354">
        <v>0</v>
      </c>
      <c r="AM50" s="354">
        <v>0</v>
      </c>
      <c r="AN50" s="354">
        <v>0</v>
      </c>
      <c r="AO50" s="354">
        <v>0</v>
      </c>
      <c r="AP50" s="354">
        <v>23</v>
      </c>
      <c r="AQ50" s="354">
        <v>6000</v>
      </c>
      <c r="AR50" s="354">
        <v>0</v>
      </c>
      <c r="AS50" s="354">
        <v>0</v>
      </c>
      <c r="AT50" s="354">
        <v>0</v>
      </c>
      <c r="AU50" s="354">
        <v>0</v>
      </c>
      <c r="AV50" s="354">
        <v>0</v>
      </c>
      <c r="AW50" s="354">
        <v>0</v>
      </c>
      <c r="AX50" s="354">
        <v>0</v>
      </c>
      <c r="AY50" s="354">
        <v>0</v>
      </c>
      <c r="AZ50" s="354">
        <v>0</v>
      </c>
      <c r="BA50" s="355">
        <v>0</v>
      </c>
      <c r="BB50" s="355">
        <v>18208.239999999998</v>
      </c>
      <c r="BC50" s="355">
        <v>1456.6591999999998</v>
      </c>
      <c r="BD50" s="355">
        <v>16751.5808</v>
      </c>
      <c r="BF50" s="356">
        <v>16751.5808</v>
      </c>
      <c r="BG50" s="356">
        <v>0</v>
      </c>
      <c r="BI50" s="357">
        <v>0</v>
      </c>
      <c r="BJ50" s="358">
        <v>7278</v>
      </c>
      <c r="BK50" s="359">
        <v>1</v>
      </c>
      <c r="BL50" s="360">
        <v>100653519153</v>
      </c>
      <c r="BM50" s="361" t="s">
        <v>114</v>
      </c>
      <c r="BN50" s="362">
        <v>23</v>
      </c>
      <c r="BO50" s="362">
        <v>0</v>
      </c>
      <c r="BP50" s="363">
        <v>0</v>
      </c>
      <c r="BQ50" s="364">
        <v>0</v>
      </c>
      <c r="BR50" s="365">
        <v>0</v>
      </c>
      <c r="BS50" s="366" t="s">
        <v>2094</v>
      </c>
      <c r="BT50" s="367">
        <v>7056</v>
      </c>
      <c r="BU50" s="368">
        <v>11</v>
      </c>
      <c r="BV50" s="365">
        <v>1108629401</v>
      </c>
      <c r="BW50" s="366" t="s">
        <v>2095</v>
      </c>
      <c r="BX50" s="358" t="s">
        <v>999</v>
      </c>
      <c r="BY50" s="366" t="s">
        <v>2156</v>
      </c>
      <c r="BZ50" s="364">
        <v>130510</v>
      </c>
      <c r="CA50" s="358"/>
      <c r="CB50" s="369" t="s">
        <v>2096</v>
      </c>
    </row>
    <row r="51" spans="2:80" ht="15.95" customHeight="1" x14ac:dyDescent="0.2">
      <c r="B51" s="353">
        <v>62</v>
      </c>
      <c r="C51" s="72" t="s">
        <v>1000</v>
      </c>
      <c r="D51" s="73">
        <v>722202324</v>
      </c>
      <c r="E51" s="350">
        <v>2999</v>
      </c>
      <c r="F51" s="83">
        <v>8334906</v>
      </c>
      <c r="G51" s="35">
        <v>1499318</v>
      </c>
      <c r="H51" s="75">
        <v>40863</v>
      </c>
      <c r="I51" s="35" t="s">
        <v>841</v>
      </c>
      <c r="J51" s="39" t="s">
        <v>118</v>
      </c>
      <c r="K51" s="39" t="s">
        <v>1001</v>
      </c>
      <c r="L51" s="40" t="s">
        <v>118</v>
      </c>
      <c r="M51" s="40" t="s">
        <v>1002</v>
      </c>
      <c r="N51" s="39" t="s">
        <v>1003</v>
      </c>
      <c r="O51" s="39" t="s">
        <v>7</v>
      </c>
      <c r="P51" s="41">
        <v>8300006477</v>
      </c>
      <c r="Q51" s="40" t="s">
        <v>120</v>
      </c>
      <c r="R51" s="354">
        <v>117</v>
      </c>
      <c r="S51" s="354">
        <v>12</v>
      </c>
      <c r="T51" s="354">
        <v>105</v>
      </c>
      <c r="U51" s="354">
        <v>72</v>
      </c>
      <c r="V51" s="354">
        <v>33</v>
      </c>
      <c r="W51" s="354">
        <v>170228.94</v>
      </c>
      <c r="X51" s="354">
        <v>52474.78</v>
      </c>
      <c r="Y51" s="354">
        <v>6551.49</v>
      </c>
      <c r="Z51" s="354">
        <v>0</v>
      </c>
      <c r="AA51" s="354">
        <v>0</v>
      </c>
      <c r="AB51" s="354">
        <v>22</v>
      </c>
      <c r="AC51" s="354">
        <v>7700</v>
      </c>
      <c r="AD51" s="354">
        <v>0</v>
      </c>
      <c r="AE51" s="354">
        <v>0</v>
      </c>
      <c r="AF51" s="354">
        <v>8</v>
      </c>
      <c r="AG51" s="354">
        <v>2800</v>
      </c>
      <c r="AH51" s="354">
        <v>8</v>
      </c>
      <c r="AI51" s="354">
        <v>4000</v>
      </c>
      <c r="AJ51" s="354">
        <v>0</v>
      </c>
      <c r="AK51" s="354">
        <v>0</v>
      </c>
      <c r="AL51" s="354">
        <v>0</v>
      </c>
      <c r="AM51" s="354">
        <v>0</v>
      </c>
      <c r="AN51" s="354">
        <v>6</v>
      </c>
      <c r="AO51" s="354">
        <v>1800</v>
      </c>
      <c r="AP51" s="354">
        <v>36</v>
      </c>
      <c r="AQ51" s="354">
        <v>20000</v>
      </c>
      <c r="AR51" s="354">
        <v>0</v>
      </c>
      <c r="AS51" s="354">
        <v>0</v>
      </c>
      <c r="AT51" s="354">
        <v>0</v>
      </c>
      <c r="AU51" s="354">
        <v>0</v>
      </c>
      <c r="AV51" s="354">
        <v>5897.67</v>
      </c>
      <c r="AW51" s="354">
        <v>7875</v>
      </c>
      <c r="AX51" s="354">
        <v>0</v>
      </c>
      <c r="AY51" s="354">
        <v>117</v>
      </c>
      <c r="AZ51" s="354">
        <v>7500</v>
      </c>
      <c r="BA51" s="355">
        <v>0</v>
      </c>
      <c r="BB51" s="355">
        <v>64124.159999999996</v>
      </c>
      <c r="BC51" s="355">
        <v>5129.9327999999996</v>
      </c>
      <c r="BD51" s="355">
        <v>58994.227199999994</v>
      </c>
      <c r="BF51" s="356">
        <v>2999</v>
      </c>
      <c r="BG51" s="356">
        <v>55995.227199999994</v>
      </c>
      <c r="BI51" s="357">
        <v>0</v>
      </c>
      <c r="BJ51" s="358">
        <v>7056</v>
      </c>
      <c r="BK51" s="359">
        <v>1</v>
      </c>
      <c r="BL51" s="360">
        <v>8300006477</v>
      </c>
      <c r="BM51" s="361" t="s">
        <v>118</v>
      </c>
      <c r="BN51" s="362">
        <v>23</v>
      </c>
      <c r="BO51" s="362">
        <v>0</v>
      </c>
      <c r="BP51" s="363">
        <v>0</v>
      </c>
      <c r="BQ51" s="364">
        <v>0</v>
      </c>
      <c r="BR51" s="365">
        <v>55995.227199999994</v>
      </c>
      <c r="BS51" s="366" t="s">
        <v>2094</v>
      </c>
      <c r="BT51" s="367">
        <v>7056</v>
      </c>
      <c r="BU51" s="368">
        <v>11</v>
      </c>
      <c r="BV51" s="365">
        <v>1108629401</v>
      </c>
      <c r="BW51" s="366" t="s">
        <v>2095</v>
      </c>
      <c r="BX51" s="358" t="s">
        <v>1003</v>
      </c>
      <c r="BY51" s="366" t="s">
        <v>2156</v>
      </c>
      <c r="BZ51" s="364">
        <v>130510</v>
      </c>
      <c r="CA51" s="358"/>
      <c r="CB51" s="369" t="s">
        <v>2096</v>
      </c>
    </row>
    <row r="52" spans="2:80" ht="15.95" customHeight="1" x14ac:dyDescent="0.2">
      <c r="B52" s="353">
        <v>63</v>
      </c>
      <c r="C52" s="84">
        <v>0</v>
      </c>
      <c r="D52" s="85">
        <v>722201773</v>
      </c>
      <c r="E52" s="350" t="e">
        <v>#N/A</v>
      </c>
      <c r="F52" s="91">
        <v>8334981</v>
      </c>
      <c r="G52" s="45">
        <v>1499317</v>
      </c>
      <c r="H52" s="88">
        <v>41218</v>
      </c>
      <c r="I52" s="39" t="s">
        <v>888</v>
      </c>
      <c r="J52" s="39" t="s">
        <v>118</v>
      </c>
      <c r="K52" s="39" t="s">
        <v>1001</v>
      </c>
      <c r="L52" s="40" t="s">
        <v>119</v>
      </c>
      <c r="M52" s="124" t="s">
        <v>1004</v>
      </c>
      <c r="N52" s="125" t="s">
        <v>1005</v>
      </c>
      <c r="O52" s="125" t="s">
        <v>41</v>
      </c>
      <c r="P52" s="126" t="s">
        <v>121</v>
      </c>
      <c r="Q52" s="124" t="s">
        <v>122</v>
      </c>
      <c r="R52" s="354">
        <v>0</v>
      </c>
      <c r="S52" s="354">
        <v>0</v>
      </c>
      <c r="T52" s="354">
        <v>0</v>
      </c>
      <c r="U52" s="354">
        <v>0</v>
      </c>
      <c r="V52" s="354">
        <v>0</v>
      </c>
      <c r="W52" s="354">
        <v>0</v>
      </c>
      <c r="X52" s="354">
        <v>34053.89</v>
      </c>
      <c r="Y52" s="354">
        <v>4187.53</v>
      </c>
      <c r="Z52" s="354">
        <v>0</v>
      </c>
      <c r="AA52" s="354">
        <v>0</v>
      </c>
      <c r="AB52" s="354">
        <v>13</v>
      </c>
      <c r="AC52" s="354">
        <v>4550</v>
      </c>
      <c r="AD52" s="354">
        <v>0</v>
      </c>
      <c r="AE52" s="354">
        <v>0</v>
      </c>
      <c r="AF52" s="354">
        <v>7</v>
      </c>
      <c r="AG52" s="354">
        <v>2450</v>
      </c>
      <c r="AH52" s="354">
        <v>5</v>
      </c>
      <c r="AI52" s="354">
        <v>2500</v>
      </c>
      <c r="AJ52" s="354">
        <v>0</v>
      </c>
      <c r="AK52" s="354">
        <v>0</v>
      </c>
      <c r="AL52" s="354">
        <v>0</v>
      </c>
      <c r="AM52" s="354">
        <v>0</v>
      </c>
      <c r="AN52" s="354">
        <v>6</v>
      </c>
      <c r="AO52" s="354">
        <v>1800</v>
      </c>
      <c r="AP52" s="354">
        <v>26</v>
      </c>
      <c r="AQ52" s="354">
        <v>6000</v>
      </c>
      <c r="AR52" s="354">
        <v>0</v>
      </c>
      <c r="AS52" s="354">
        <v>0</v>
      </c>
      <c r="AT52" s="354">
        <v>0</v>
      </c>
      <c r="AU52" s="354">
        <v>0</v>
      </c>
      <c r="AV52" s="354">
        <v>0</v>
      </c>
      <c r="AW52" s="354">
        <v>0</v>
      </c>
      <c r="AX52" s="354">
        <v>0</v>
      </c>
      <c r="AY52" s="354">
        <v>0</v>
      </c>
      <c r="AZ52" s="354">
        <v>0</v>
      </c>
      <c r="BA52" s="355">
        <v>0</v>
      </c>
      <c r="BB52" s="355">
        <v>21487.53</v>
      </c>
      <c r="BC52" s="355">
        <v>1719.0023999999999</v>
      </c>
      <c r="BD52" s="355">
        <v>19768.527599999998</v>
      </c>
      <c r="BF52" s="356">
        <v>0</v>
      </c>
      <c r="BG52" s="356">
        <v>19768.527599999998</v>
      </c>
      <c r="BI52" s="357">
        <v>0</v>
      </c>
      <c r="BJ52" s="358">
        <v>7083</v>
      </c>
      <c r="BK52" s="359">
        <v>71</v>
      </c>
      <c r="BL52" s="360">
        <v>71020185642</v>
      </c>
      <c r="BM52" s="361" t="s">
        <v>119</v>
      </c>
      <c r="BN52" s="362">
        <v>23</v>
      </c>
      <c r="BO52" s="362">
        <v>0</v>
      </c>
      <c r="BP52" s="363">
        <v>0</v>
      </c>
      <c r="BQ52" s="364">
        <v>0</v>
      </c>
      <c r="BR52" s="365">
        <v>19768.527599999998</v>
      </c>
      <c r="BS52" s="366" t="s">
        <v>2094</v>
      </c>
      <c r="BT52" s="367">
        <v>7056</v>
      </c>
      <c r="BU52" s="368">
        <v>11</v>
      </c>
      <c r="BV52" s="365">
        <v>1108629401</v>
      </c>
      <c r="BW52" s="366" t="s">
        <v>2095</v>
      </c>
      <c r="BX52" s="358" t="s">
        <v>1005</v>
      </c>
      <c r="BY52" s="366" t="s">
        <v>2156</v>
      </c>
      <c r="BZ52" s="364">
        <v>130510</v>
      </c>
      <c r="CA52" s="358"/>
      <c r="CB52" s="369" t="s">
        <v>2096</v>
      </c>
    </row>
    <row r="53" spans="2:80" ht="15.95" customHeight="1" x14ac:dyDescent="0.2">
      <c r="B53" s="353">
        <v>64</v>
      </c>
      <c r="C53" s="84">
        <v>0</v>
      </c>
      <c r="D53" s="85">
        <v>722202479</v>
      </c>
      <c r="E53" s="350" t="e">
        <v>#N/A</v>
      </c>
      <c r="F53" s="84">
        <v>3906463</v>
      </c>
      <c r="G53" s="45">
        <v>0</v>
      </c>
      <c r="H53" s="88">
        <v>41314</v>
      </c>
      <c r="I53" s="39" t="s">
        <v>888</v>
      </c>
      <c r="J53" s="39" t="s">
        <v>118</v>
      </c>
      <c r="K53" s="39" t="s">
        <v>1001</v>
      </c>
      <c r="L53" s="40" t="s">
        <v>123</v>
      </c>
      <c r="M53" s="124" t="s">
        <v>1006</v>
      </c>
      <c r="N53" s="125" t="s">
        <v>1007</v>
      </c>
      <c r="O53" s="125" t="s">
        <v>7</v>
      </c>
      <c r="P53" s="126" t="s">
        <v>124</v>
      </c>
      <c r="Q53" s="124" t="s">
        <v>122</v>
      </c>
      <c r="R53" s="354">
        <v>0</v>
      </c>
      <c r="S53" s="354">
        <v>0</v>
      </c>
      <c r="T53" s="354">
        <v>0</v>
      </c>
      <c r="U53" s="354">
        <v>0</v>
      </c>
      <c r="V53" s="354">
        <v>0</v>
      </c>
      <c r="W53" s="354">
        <v>0</v>
      </c>
      <c r="X53" s="354">
        <v>11794.62</v>
      </c>
      <c r="Y53" s="354">
        <v>1474.33</v>
      </c>
      <c r="Z53" s="354">
        <v>0</v>
      </c>
      <c r="AA53" s="354">
        <v>0</v>
      </c>
      <c r="AB53" s="354">
        <v>10</v>
      </c>
      <c r="AC53" s="354">
        <v>2500</v>
      </c>
      <c r="AD53" s="354">
        <v>0</v>
      </c>
      <c r="AE53" s="354">
        <v>0</v>
      </c>
      <c r="AF53" s="354">
        <v>0</v>
      </c>
      <c r="AG53" s="354">
        <v>0</v>
      </c>
      <c r="AH53" s="354">
        <v>0</v>
      </c>
      <c r="AI53" s="354">
        <v>0</v>
      </c>
      <c r="AJ53" s="354">
        <v>0</v>
      </c>
      <c r="AK53" s="354">
        <v>0</v>
      </c>
      <c r="AL53" s="354">
        <v>0</v>
      </c>
      <c r="AM53" s="354">
        <v>0</v>
      </c>
      <c r="AN53" s="354">
        <v>0</v>
      </c>
      <c r="AO53" s="354">
        <v>0</v>
      </c>
      <c r="AP53" s="354">
        <v>10</v>
      </c>
      <c r="AQ53" s="354">
        <v>6000</v>
      </c>
      <c r="AR53" s="354">
        <v>0</v>
      </c>
      <c r="AS53" s="354">
        <v>0</v>
      </c>
      <c r="AT53" s="354">
        <v>0</v>
      </c>
      <c r="AU53" s="354">
        <v>0</v>
      </c>
      <c r="AV53" s="354">
        <v>0</v>
      </c>
      <c r="AW53" s="354">
        <v>0</v>
      </c>
      <c r="AX53" s="354">
        <v>0</v>
      </c>
      <c r="AY53" s="354">
        <v>0</v>
      </c>
      <c r="AZ53" s="354">
        <v>0</v>
      </c>
      <c r="BA53" s="355">
        <v>0</v>
      </c>
      <c r="BB53" s="355">
        <v>9974.33</v>
      </c>
      <c r="BC53" s="355">
        <v>797.94640000000004</v>
      </c>
      <c r="BD53" s="355">
        <v>9176.3835999999992</v>
      </c>
      <c r="BF53" s="356">
        <v>0</v>
      </c>
      <c r="BG53" s="356">
        <v>9176.3835999999992</v>
      </c>
      <c r="BI53" s="357">
        <v>0</v>
      </c>
      <c r="BJ53" s="358">
        <v>7056</v>
      </c>
      <c r="BK53" s="359">
        <v>1</v>
      </c>
      <c r="BL53" s="360">
        <v>8820001083</v>
      </c>
      <c r="BM53" s="361" t="s">
        <v>123</v>
      </c>
      <c r="BN53" s="362">
        <v>23</v>
      </c>
      <c r="BO53" s="362">
        <v>0</v>
      </c>
      <c r="BP53" s="363">
        <v>0</v>
      </c>
      <c r="BQ53" s="364">
        <v>0</v>
      </c>
      <c r="BR53" s="365">
        <v>9176.3835999999992</v>
      </c>
      <c r="BS53" s="366" t="s">
        <v>2094</v>
      </c>
      <c r="BT53" s="367">
        <v>7056</v>
      </c>
      <c r="BU53" s="368">
        <v>11</v>
      </c>
      <c r="BV53" s="365">
        <v>1108629401</v>
      </c>
      <c r="BW53" s="366" t="s">
        <v>2095</v>
      </c>
      <c r="BX53" s="358" t="s">
        <v>1007</v>
      </c>
      <c r="BY53" s="366" t="s">
        <v>2156</v>
      </c>
      <c r="BZ53" s="364">
        <v>130510</v>
      </c>
      <c r="CA53" s="358"/>
      <c r="CB53" s="369" t="s">
        <v>2096</v>
      </c>
    </row>
    <row r="54" spans="2:80" ht="15.95" customHeight="1" x14ac:dyDescent="0.2">
      <c r="B54" s="353">
        <v>65</v>
      </c>
      <c r="C54" s="84">
        <v>0</v>
      </c>
      <c r="D54" s="85">
        <v>722202481</v>
      </c>
      <c r="E54" s="350" t="e">
        <v>#N/A</v>
      </c>
      <c r="F54" s="127">
        <v>8335046</v>
      </c>
      <c r="G54" s="45">
        <v>0</v>
      </c>
      <c r="H54" s="88">
        <v>41314</v>
      </c>
      <c r="I54" s="39" t="s">
        <v>888</v>
      </c>
      <c r="J54" s="39" t="s">
        <v>118</v>
      </c>
      <c r="K54" s="39" t="s">
        <v>1001</v>
      </c>
      <c r="L54" s="40" t="s">
        <v>125</v>
      </c>
      <c r="M54" s="124" t="s">
        <v>1008</v>
      </c>
      <c r="N54" s="125" t="s">
        <v>1009</v>
      </c>
      <c r="O54" s="125" t="s">
        <v>7</v>
      </c>
      <c r="P54" s="126" t="s">
        <v>130</v>
      </c>
      <c r="Q54" s="124" t="s">
        <v>120</v>
      </c>
      <c r="R54" s="354">
        <v>0</v>
      </c>
      <c r="S54" s="354">
        <v>0</v>
      </c>
      <c r="T54" s="354">
        <v>0</v>
      </c>
      <c r="U54" s="354">
        <v>0</v>
      </c>
      <c r="V54" s="354">
        <v>0</v>
      </c>
      <c r="W54" s="354">
        <v>0</v>
      </c>
      <c r="X54" s="354">
        <v>4828.3500000000004</v>
      </c>
      <c r="Y54" s="354">
        <v>603.54</v>
      </c>
      <c r="Z54" s="354">
        <v>0</v>
      </c>
      <c r="AA54" s="354">
        <v>0</v>
      </c>
      <c r="AB54" s="354">
        <v>3</v>
      </c>
      <c r="AC54" s="354">
        <v>750</v>
      </c>
      <c r="AD54" s="354">
        <v>0</v>
      </c>
      <c r="AE54" s="354">
        <v>0</v>
      </c>
      <c r="AF54" s="354">
        <v>0</v>
      </c>
      <c r="AG54" s="354">
        <v>0</v>
      </c>
      <c r="AH54" s="354">
        <v>0</v>
      </c>
      <c r="AI54" s="354">
        <v>0</v>
      </c>
      <c r="AJ54" s="354">
        <v>0</v>
      </c>
      <c r="AK54" s="354">
        <v>0</v>
      </c>
      <c r="AL54" s="354">
        <v>0</v>
      </c>
      <c r="AM54" s="354">
        <v>0</v>
      </c>
      <c r="AN54" s="354">
        <v>0</v>
      </c>
      <c r="AO54" s="354">
        <v>0</v>
      </c>
      <c r="AP54" s="354">
        <v>3</v>
      </c>
      <c r="AQ54" s="354">
        <v>0</v>
      </c>
      <c r="AR54" s="354">
        <v>0</v>
      </c>
      <c r="AS54" s="354">
        <v>0</v>
      </c>
      <c r="AT54" s="354">
        <v>0</v>
      </c>
      <c r="AU54" s="354">
        <v>0</v>
      </c>
      <c r="AV54" s="354">
        <v>0</v>
      </c>
      <c r="AW54" s="354">
        <v>0</v>
      </c>
      <c r="AX54" s="354">
        <v>0</v>
      </c>
      <c r="AY54" s="354">
        <v>0</v>
      </c>
      <c r="AZ54" s="354">
        <v>0</v>
      </c>
      <c r="BA54" s="355">
        <v>0</v>
      </c>
      <c r="BB54" s="355">
        <v>1353.54</v>
      </c>
      <c r="BC54" s="355">
        <v>108.28319999999999</v>
      </c>
      <c r="BD54" s="355">
        <v>1245.2567999999999</v>
      </c>
      <c r="BF54" s="356">
        <v>0</v>
      </c>
      <c r="BG54" s="356">
        <v>1245.2567999999999</v>
      </c>
      <c r="BI54" s="357">
        <v>0</v>
      </c>
      <c r="BJ54" s="358">
        <v>7056</v>
      </c>
      <c r="BK54" s="359">
        <v>1</v>
      </c>
      <c r="BL54" s="360">
        <v>8300031548</v>
      </c>
      <c r="BM54" s="361" t="s">
        <v>125</v>
      </c>
      <c r="BN54" s="362">
        <v>23</v>
      </c>
      <c r="BO54" s="362">
        <v>0</v>
      </c>
      <c r="BP54" s="363">
        <v>0</v>
      </c>
      <c r="BQ54" s="364">
        <v>0</v>
      </c>
      <c r="BR54" s="365">
        <v>1245.2567999999999</v>
      </c>
      <c r="BS54" s="366" t="s">
        <v>2094</v>
      </c>
      <c r="BT54" s="367">
        <v>7056</v>
      </c>
      <c r="BU54" s="368">
        <v>11</v>
      </c>
      <c r="BV54" s="365">
        <v>1108629401</v>
      </c>
      <c r="BW54" s="366" t="s">
        <v>2095</v>
      </c>
      <c r="BX54" s="358" t="s">
        <v>1009</v>
      </c>
      <c r="BY54" s="366" t="s">
        <v>2156</v>
      </c>
      <c r="BZ54" s="364">
        <v>130510</v>
      </c>
      <c r="CA54" s="358"/>
      <c r="CB54" s="369" t="s">
        <v>2096</v>
      </c>
    </row>
    <row r="55" spans="2:80" ht="15.95" customHeight="1" x14ac:dyDescent="0.2">
      <c r="B55" s="353">
        <v>66</v>
      </c>
      <c r="C55" s="84">
        <v>0</v>
      </c>
      <c r="D55" s="85">
        <v>722201775</v>
      </c>
      <c r="E55" s="350" t="e">
        <v>#N/A</v>
      </c>
      <c r="F55" s="127">
        <v>3906423</v>
      </c>
      <c r="G55" s="45">
        <v>0</v>
      </c>
      <c r="H55" s="88">
        <v>41218</v>
      </c>
      <c r="I55" s="39" t="s">
        <v>888</v>
      </c>
      <c r="J55" s="39" t="s">
        <v>118</v>
      </c>
      <c r="K55" s="39" t="s">
        <v>1001</v>
      </c>
      <c r="L55" s="40" t="s">
        <v>126</v>
      </c>
      <c r="M55" s="124" t="s">
        <v>1002</v>
      </c>
      <c r="N55" s="125" t="s">
        <v>1010</v>
      </c>
      <c r="O55" s="125" t="s">
        <v>32</v>
      </c>
      <c r="P55" s="126" t="s">
        <v>131</v>
      </c>
      <c r="Q55" s="124" t="s">
        <v>122</v>
      </c>
      <c r="R55" s="354">
        <v>0</v>
      </c>
      <c r="S55" s="354">
        <v>0</v>
      </c>
      <c r="T55" s="354">
        <v>0</v>
      </c>
      <c r="U55" s="354">
        <v>0</v>
      </c>
      <c r="V55" s="354">
        <v>0</v>
      </c>
      <c r="W55" s="354">
        <v>0</v>
      </c>
      <c r="X55" s="354">
        <v>18005.71</v>
      </c>
      <c r="Y55" s="354">
        <v>2250.71</v>
      </c>
      <c r="Z55" s="354">
        <v>0</v>
      </c>
      <c r="AA55" s="354">
        <v>0</v>
      </c>
      <c r="AB55" s="354">
        <v>6</v>
      </c>
      <c r="AC55" s="354">
        <v>1500</v>
      </c>
      <c r="AD55" s="354">
        <v>0</v>
      </c>
      <c r="AE55" s="354">
        <v>0</v>
      </c>
      <c r="AF55" s="354">
        <v>4</v>
      </c>
      <c r="AG55" s="354">
        <v>1000</v>
      </c>
      <c r="AH55" s="354">
        <v>2</v>
      </c>
      <c r="AI55" s="354">
        <v>1000</v>
      </c>
      <c r="AJ55" s="354">
        <v>0</v>
      </c>
      <c r="AK55" s="354">
        <v>0</v>
      </c>
      <c r="AL55" s="354">
        <v>0</v>
      </c>
      <c r="AM55" s="354">
        <v>0</v>
      </c>
      <c r="AN55" s="354">
        <v>0</v>
      </c>
      <c r="AO55" s="354">
        <v>0</v>
      </c>
      <c r="AP55" s="354">
        <v>10</v>
      </c>
      <c r="AQ55" s="354">
        <v>6000</v>
      </c>
      <c r="AR55" s="354">
        <v>0</v>
      </c>
      <c r="AS55" s="354">
        <v>0</v>
      </c>
      <c r="AT55" s="354">
        <v>0</v>
      </c>
      <c r="AU55" s="354">
        <v>0</v>
      </c>
      <c r="AV55" s="354">
        <v>0</v>
      </c>
      <c r="AW55" s="354">
        <v>0</v>
      </c>
      <c r="AX55" s="354">
        <v>0</v>
      </c>
      <c r="AY55" s="354">
        <v>0</v>
      </c>
      <c r="AZ55" s="354">
        <v>0</v>
      </c>
      <c r="BA55" s="355">
        <v>0</v>
      </c>
      <c r="BB55" s="355">
        <v>11750.71</v>
      </c>
      <c r="BC55" s="355">
        <v>940.05679999999995</v>
      </c>
      <c r="BD55" s="355">
        <v>10810.653199999999</v>
      </c>
      <c r="BF55" s="356">
        <v>0</v>
      </c>
      <c r="BG55" s="356">
        <v>10810.653199999999</v>
      </c>
      <c r="BI55" s="357">
        <v>0</v>
      </c>
      <c r="BJ55" s="358">
        <v>7010</v>
      </c>
      <c r="BK55" s="359">
        <v>688</v>
      </c>
      <c r="BL55" s="360">
        <v>9593162</v>
      </c>
      <c r="BM55" s="361" t="s">
        <v>126</v>
      </c>
      <c r="BN55" s="362">
        <v>23</v>
      </c>
      <c r="BO55" s="362">
        <v>0</v>
      </c>
      <c r="BP55" s="363">
        <v>0</v>
      </c>
      <c r="BQ55" s="364">
        <v>0</v>
      </c>
      <c r="BR55" s="365">
        <v>10810.653199999999</v>
      </c>
      <c r="BS55" s="366" t="s">
        <v>2094</v>
      </c>
      <c r="BT55" s="367">
        <v>7056</v>
      </c>
      <c r="BU55" s="368">
        <v>11</v>
      </c>
      <c r="BV55" s="365">
        <v>1108629401</v>
      </c>
      <c r="BW55" s="366" t="s">
        <v>2095</v>
      </c>
      <c r="BX55" s="358" t="s">
        <v>1010</v>
      </c>
      <c r="BY55" s="366" t="s">
        <v>2156</v>
      </c>
      <c r="BZ55" s="364">
        <v>130510</v>
      </c>
      <c r="CA55" s="358"/>
      <c r="CB55" s="369" t="s">
        <v>2096</v>
      </c>
    </row>
    <row r="56" spans="2:80" ht="15.95" customHeight="1" x14ac:dyDescent="0.2">
      <c r="B56" s="353">
        <v>67</v>
      </c>
      <c r="C56" s="84">
        <v>0</v>
      </c>
      <c r="D56" s="85">
        <v>722207541</v>
      </c>
      <c r="E56" s="350" t="e">
        <v>#N/A</v>
      </c>
      <c r="F56" s="91">
        <v>8335166</v>
      </c>
      <c r="G56" s="87">
        <v>1499271</v>
      </c>
      <c r="H56" s="88">
        <v>41107</v>
      </c>
      <c r="I56" s="39" t="s">
        <v>888</v>
      </c>
      <c r="J56" s="39" t="s">
        <v>118</v>
      </c>
      <c r="K56" s="39" t="s">
        <v>1001</v>
      </c>
      <c r="L56" s="40" t="s">
        <v>127</v>
      </c>
      <c r="M56" s="40" t="s">
        <v>1011</v>
      </c>
      <c r="N56" s="39" t="s">
        <v>1012</v>
      </c>
      <c r="O56" s="45" t="s">
        <v>20</v>
      </c>
      <c r="P56" s="89" t="s">
        <v>132</v>
      </c>
      <c r="Q56" s="90" t="s">
        <v>133</v>
      </c>
      <c r="R56" s="354">
        <v>0</v>
      </c>
      <c r="S56" s="354">
        <v>0</v>
      </c>
      <c r="T56" s="354">
        <v>0</v>
      </c>
      <c r="U56" s="354">
        <v>0</v>
      </c>
      <c r="V56" s="354">
        <v>0</v>
      </c>
      <c r="W56" s="354">
        <v>0</v>
      </c>
      <c r="X56" s="354">
        <v>26273.41</v>
      </c>
      <c r="Y56" s="354">
        <v>2979.05</v>
      </c>
      <c r="Z56" s="354">
        <v>0</v>
      </c>
      <c r="AA56" s="354">
        <v>0</v>
      </c>
      <c r="AB56" s="354">
        <v>5</v>
      </c>
      <c r="AC56" s="354">
        <v>1250</v>
      </c>
      <c r="AD56" s="354">
        <v>0</v>
      </c>
      <c r="AE56" s="354">
        <v>0</v>
      </c>
      <c r="AF56" s="354">
        <v>5</v>
      </c>
      <c r="AG56" s="354">
        <v>1250</v>
      </c>
      <c r="AH56" s="354">
        <v>0</v>
      </c>
      <c r="AI56" s="354">
        <v>0</v>
      </c>
      <c r="AJ56" s="354">
        <v>0</v>
      </c>
      <c r="AK56" s="354">
        <v>0</v>
      </c>
      <c r="AL56" s="354">
        <v>0</v>
      </c>
      <c r="AM56" s="354">
        <v>0</v>
      </c>
      <c r="AN56" s="354">
        <v>0</v>
      </c>
      <c r="AO56" s="354">
        <v>0</v>
      </c>
      <c r="AP56" s="354">
        <v>10</v>
      </c>
      <c r="AQ56" s="354">
        <v>6000</v>
      </c>
      <c r="AR56" s="354">
        <v>0</v>
      </c>
      <c r="AS56" s="354">
        <v>0</v>
      </c>
      <c r="AT56" s="354">
        <v>0</v>
      </c>
      <c r="AU56" s="354">
        <v>0</v>
      </c>
      <c r="AV56" s="354">
        <v>0</v>
      </c>
      <c r="AW56" s="354">
        <v>0</v>
      </c>
      <c r="AX56" s="354">
        <v>0</v>
      </c>
      <c r="AY56" s="354">
        <v>0</v>
      </c>
      <c r="AZ56" s="354">
        <v>0</v>
      </c>
      <c r="BA56" s="355">
        <v>0</v>
      </c>
      <c r="BB56" s="355">
        <v>11479.05</v>
      </c>
      <c r="BC56" s="355">
        <v>918.32399999999996</v>
      </c>
      <c r="BD56" s="355">
        <v>10560.725999999999</v>
      </c>
      <c r="BF56" s="356">
        <v>0</v>
      </c>
      <c r="BG56" s="356">
        <v>10560.725999999999</v>
      </c>
      <c r="BI56" s="357">
        <v>0</v>
      </c>
      <c r="BJ56" s="358">
        <v>7135</v>
      </c>
      <c r="BK56" s="359">
        <v>295</v>
      </c>
      <c r="BL56" s="360">
        <v>200110031519</v>
      </c>
      <c r="BM56" s="361" t="s">
        <v>127</v>
      </c>
      <c r="BN56" s="362">
        <v>23</v>
      </c>
      <c r="BO56" s="362">
        <v>0</v>
      </c>
      <c r="BP56" s="363">
        <v>0</v>
      </c>
      <c r="BQ56" s="364">
        <v>0</v>
      </c>
      <c r="BR56" s="365">
        <v>10560.725999999999</v>
      </c>
      <c r="BS56" s="366" t="s">
        <v>2094</v>
      </c>
      <c r="BT56" s="367">
        <v>7056</v>
      </c>
      <c r="BU56" s="368">
        <v>11</v>
      </c>
      <c r="BV56" s="365">
        <v>1108629401</v>
      </c>
      <c r="BW56" s="366" t="s">
        <v>2095</v>
      </c>
      <c r="BX56" s="358" t="s">
        <v>1012</v>
      </c>
      <c r="BY56" s="366" t="s">
        <v>2156</v>
      </c>
      <c r="BZ56" s="364">
        <v>130510</v>
      </c>
      <c r="CA56" s="358"/>
      <c r="CB56" s="369" t="s">
        <v>2096</v>
      </c>
    </row>
    <row r="57" spans="2:80" ht="15.95" customHeight="1" x14ac:dyDescent="0.2">
      <c r="B57" s="353">
        <v>68</v>
      </c>
      <c r="C57" s="84">
        <v>0</v>
      </c>
      <c r="D57" s="85">
        <v>722207658</v>
      </c>
      <c r="E57" s="350" t="e">
        <v>#N/A</v>
      </c>
      <c r="F57" s="86">
        <v>8334926</v>
      </c>
      <c r="G57" s="45">
        <v>1499316</v>
      </c>
      <c r="H57" s="88">
        <v>41192</v>
      </c>
      <c r="I57" s="39" t="s">
        <v>888</v>
      </c>
      <c r="J57" s="39" t="s">
        <v>118</v>
      </c>
      <c r="K57" s="39" t="s">
        <v>1001</v>
      </c>
      <c r="L57" s="40" t="s">
        <v>128</v>
      </c>
      <c r="M57" s="40" t="s">
        <v>1013</v>
      </c>
      <c r="N57" s="39" t="s">
        <v>1014</v>
      </c>
      <c r="O57" s="39" t="s">
        <v>35</v>
      </c>
      <c r="P57" s="41" t="s">
        <v>134</v>
      </c>
      <c r="Q57" s="40" t="s">
        <v>122</v>
      </c>
      <c r="R57" s="354">
        <v>0</v>
      </c>
      <c r="S57" s="354">
        <v>0</v>
      </c>
      <c r="T57" s="354">
        <v>0</v>
      </c>
      <c r="U57" s="354">
        <v>0</v>
      </c>
      <c r="V57" s="354">
        <v>0</v>
      </c>
      <c r="W57" s="354">
        <v>0</v>
      </c>
      <c r="X57" s="354">
        <v>19939.830000000002</v>
      </c>
      <c r="Y57" s="354">
        <v>2492.48</v>
      </c>
      <c r="Z57" s="354">
        <v>0</v>
      </c>
      <c r="AA57" s="354">
        <v>0</v>
      </c>
      <c r="AB57" s="354">
        <v>9</v>
      </c>
      <c r="AC57" s="354">
        <v>2250</v>
      </c>
      <c r="AD57" s="354">
        <v>0</v>
      </c>
      <c r="AE57" s="354">
        <v>0</v>
      </c>
      <c r="AF57" s="354">
        <v>1</v>
      </c>
      <c r="AG57" s="354">
        <v>250</v>
      </c>
      <c r="AH57" s="354">
        <v>0</v>
      </c>
      <c r="AI57" s="354">
        <v>0</v>
      </c>
      <c r="AJ57" s="354">
        <v>0</v>
      </c>
      <c r="AK57" s="354">
        <v>0</v>
      </c>
      <c r="AL57" s="354">
        <v>0</v>
      </c>
      <c r="AM57" s="354">
        <v>0</v>
      </c>
      <c r="AN57" s="354">
        <v>0</v>
      </c>
      <c r="AO57" s="354">
        <v>0</v>
      </c>
      <c r="AP57" s="354">
        <v>10</v>
      </c>
      <c r="AQ57" s="354">
        <v>6000</v>
      </c>
      <c r="AR57" s="354">
        <v>0</v>
      </c>
      <c r="AS57" s="354">
        <v>0</v>
      </c>
      <c r="AT57" s="354">
        <v>0</v>
      </c>
      <c r="AU57" s="354">
        <v>0</v>
      </c>
      <c r="AV57" s="354">
        <v>0</v>
      </c>
      <c r="AW57" s="354">
        <v>0</v>
      </c>
      <c r="AX57" s="354">
        <v>0</v>
      </c>
      <c r="AY57" s="354">
        <v>0</v>
      </c>
      <c r="AZ57" s="354">
        <v>0</v>
      </c>
      <c r="BA57" s="355">
        <v>0</v>
      </c>
      <c r="BB57" s="355">
        <v>10992.48</v>
      </c>
      <c r="BC57" s="355">
        <v>879.39840000000004</v>
      </c>
      <c r="BD57" s="355">
        <v>10113.0816</v>
      </c>
      <c r="BF57" s="356">
        <v>0</v>
      </c>
      <c r="BG57" s="356">
        <v>10113.0816</v>
      </c>
      <c r="BI57" s="357">
        <v>0</v>
      </c>
      <c r="BJ57" s="358">
        <v>7287</v>
      </c>
      <c r="BK57" s="359">
        <v>20</v>
      </c>
      <c r="BL57" s="360">
        <v>33363005101</v>
      </c>
      <c r="BM57" s="361" t="s">
        <v>128</v>
      </c>
      <c r="BN57" s="362">
        <v>23</v>
      </c>
      <c r="BO57" s="362">
        <v>0</v>
      </c>
      <c r="BP57" s="363">
        <v>0</v>
      </c>
      <c r="BQ57" s="364">
        <v>0</v>
      </c>
      <c r="BR57" s="365">
        <v>10113.0816</v>
      </c>
      <c r="BS57" s="366" t="s">
        <v>2094</v>
      </c>
      <c r="BT57" s="367">
        <v>7056</v>
      </c>
      <c r="BU57" s="368">
        <v>11</v>
      </c>
      <c r="BV57" s="365">
        <v>1108629401</v>
      </c>
      <c r="BW57" s="366" t="s">
        <v>2095</v>
      </c>
      <c r="BX57" s="358" t="s">
        <v>1014</v>
      </c>
      <c r="BY57" s="366" t="s">
        <v>2156</v>
      </c>
      <c r="BZ57" s="364">
        <v>130510</v>
      </c>
      <c r="CA57" s="358"/>
      <c r="CB57" s="369" t="s">
        <v>2096</v>
      </c>
    </row>
    <row r="58" spans="2:80" ht="15.95" customHeight="1" x14ac:dyDescent="0.2">
      <c r="B58" s="353">
        <v>69</v>
      </c>
      <c r="C58" s="84">
        <v>0</v>
      </c>
      <c r="D58" s="85">
        <v>722207512</v>
      </c>
      <c r="E58" s="350" t="e">
        <v>#N/A</v>
      </c>
      <c r="F58" s="91">
        <v>8334878</v>
      </c>
      <c r="G58" s="45">
        <v>0</v>
      </c>
      <c r="H58" s="88">
        <v>41106</v>
      </c>
      <c r="I58" s="39" t="s">
        <v>888</v>
      </c>
      <c r="J58" s="39" t="s">
        <v>118</v>
      </c>
      <c r="K58" s="39" t="s">
        <v>1001</v>
      </c>
      <c r="L58" s="40" t="s">
        <v>129</v>
      </c>
      <c r="M58" s="40" t="s">
        <v>1015</v>
      </c>
      <c r="N58" s="39" t="s">
        <v>1016</v>
      </c>
      <c r="O58" s="45" t="s">
        <v>7</v>
      </c>
      <c r="P58" s="89" t="s">
        <v>135</v>
      </c>
      <c r="Q58" s="90" t="s">
        <v>122</v>
      </c>
      <c r="R58" s="354">
        <v>0</v>
      </c>
      <c r="S58" s="354">
        <v>0</v>
      </c>
      <c r="T58" s="354">
        <v>0</v>
      </c>
      <c r="U58" s="354">
        <v>0</v>
      </c>
      <c r="V58" s="354">
        <v>0</v>
      </c>
      <c r="W58" s="354">
        <v>0</v>
      </c>
      <c r="X58" s="354">
        <v>2441.25</v>
      </c>
      <c r="Y58" s="354">
        <v>305.16000000000003</v>
      </c>
      <c r="Z58" s="354">
        <v>0</v>
      </c>
      <c r="AA58" s="354">
        <v>0</v>
      </c>
      <c r="AB58" s="354">
        <v>0</v>
      </c>
      <c r="AC58" s="354">
        <v>0</v>
      </c>
      <c r="AD58" s="354">
        <v>0</v>
      </c>
      <c r="AE58" s="354">
        <v>0</v>
      </c>
      <c r="AF58" s="354">
        <v>1</v>
      </c>
      <c r="AG58" s="354">
        <v>250</v>
      </c>
      <c r="AH58" s="354">
        <v>0</v>
      </c>
      <c r="AI58" s="354">
        <v>0</v>
      </c>
      <c r="AJ58" s="354">
        <v>0</v>
      </c>
      <c r="AK58" s="354">
        <v>0</v>
      </c>
      <c r="AL58" s="354">
        <v>0</v>
      </c>
      <c r="AM58" s="354">
        <v>0</v>
      </c>
      <c r="AN58" s="354">
        <v>0</v>
      </c>
      <c r="AO58" s="354">
        <v>0</v>
      </c>
      <c r="AP58" s="354">
        <v>1</v>
      </c>
      <c r="AQ58" s="354">
        <v>0</v>
      </c>
      <c r="AR58" s="354">
        <v>0</v>
      </c>
      <c r="AS58" s="354">
        <v>0</v>
      </c>
      <c r="AT58" s="354">
        <v>0</v>
      </c>
      <c r="AU58" s="354">
        <v>0</v>
      </c>
      <c r="AV58" s="354">
        <v>0</v>
      </c>
      <c r="AW58" s="354">
        <v>0</v>
      </c>
      <c r="AX58" s="354">
        <v>0</v>
      </c>
      <c r="AY58" s="354">
        <v>0</v>
      </c>
      <c r="AZ58" s="354">
        <v>0</v>
      </c>
      <c r="BA58" s="355">
        <v>0</v>
      </c>
      <c r="BB58" s="355">
        <v>555.16000000000008</v>
      </c>
      <c r="BC58" s="355">
        <v>44.412800000000004</v>
      </c>
      <c r="BD58" s="355">
        <v>510.74720000000008</v>
      </c>
      <c r="BF58" s="356">
        <v>0</v>
      </c>
      <c r="BG58" s="356">
        <v>510.74720000000008</v>
      </c>
      <c r="BI58" s="357">
        <v>0</v>
      </c>
      <c r="BJ58" s="358">
        <v>7056</v>
      </c>
      <c r="BK58" s="359">
        <v>1</v>
      </c>
      <c r="BL58" s="360">
        <v>8820020014</v>
      </c>
      <c r="BM58" s="361" t="s">
        <v>129</v>
      </c>
      <c r="BN58" s="362">
        <v>23</v>
      </c>
      <c r="BO58" s="362">
        <v>0</v>
      </c>
      <c r="BP58" s="363">
        <v>0</v>
      </c>
      <c r="BQ58" s="364">
        <v>0</v>
      </c>
      <c r="BR58" s="365">
        <v>510.74720000000008</v>
      </c>
      <c r="BS58" s="366" t="s">
        <v>2094</v>
      </c>
      <c r="BT58" s="367">
        <v>7056</v>
      </c>
      <c r="BU58" s="368">
        <v>11</v>
      </c>
      <c r="BV58" s="365">
        <v>1108629401</v>
      </c>
      <c r="BW58" s="366" t="s">
        <v>2095</v>
      </c>
      <c r="BX58" s="358" t="s">
        <v>1016</v>
      </c>
      <c r="BY58" s="366" t="s">
        <v>2156</v>
      </c>
      <c r="BZ58" s="364">
        <v>130510</v>
      </c>
      <c r="CA58" s="358"/>
      <c r="CB58" s="369" t="s">
        <v>2096</v>
      </c>
    </row>
    <row r="59" spans="2:80" ht="15.95" customHeight="1" x14ac:dyDescent="0.2">
      <c r="B59" s="353">
        <v>70</v>
      </c>
      <c r="C59" s="84">
        <v>0</v>
      </c>
      <c r="D59" s="85">
        <v>722208771</v>
      </c>
      <c r="E59" s="350" t="e">
        <v>#N/A</v>
      </c>
      <c r="F59" s="91">
        <v>0</v>
      </c>
      <c r="G59" s="45">
        <v>0</v>
      </c>
      <c r="H59" s="88">
        <v>41387</v>
      </c>
      <c r="I59" s="39" t="s">
        <v>888</v>
      </c>
      <c r="J59" s="39" t="s">
        <v>118</v>
      </c>
      <c r="K59" s="39" t="s">
        <v>1001</v>
      </c>
      <c r="L59" s="40" t="s">
        <v>2105</v>
      </c>
      <c r="M59" s="40" t="s">
        <v>2106</v>
      </c>
      <c r="N59" s="39" t="s">
        <v>2107</v>
      </c>
      <c r="O59" s="45" t="s">
        <v>7</v>
      </c>
      <c r="P59" s="89" t="s">
        <v>2108</v>
      </c>
      <c r="Q59" s="90" t="s">
        <v>122</v>
      </c>
      <c r="R59" s="354">
        <v>0</v>
      </c>
      <c r="S59" s="354">
        <v>0</v>
      </c>
      <c r="T59" s="354">
        <v>0</v>
      </c>
      <c r="U59" s="354">
        <v>0</v>
      </c>
      <c r="V59" s="354">
        <v>0</v>
      </c>
      <c r="W59" s="354">
        <v>0</v>
      </c>
      <c r="X59" s="354">
        <v>417.1</v>
      </c>
      <c r="Y59" s="354">
        <v>52.14</v>
      </c>
      <c r="Z59" s="354">
        <v>0</v>
      </c>
      <c r="AA59" s="354">
        <v>0</v>
      </c>
      <c r="AB59" s="354">
        <v>4</v>
      </c>
      <c r="AC59" s="354">
        <v>1000</v>
      </c>
      <c r="AD59" s="354">
        <v>0</v>
      </c>
      <c r="AE59" s="354">
        <v>0</v>
      </c>
      <c r="AF59" s="354">
        <v>7</v>
      </c>
      <c r="AG59" s="354">
        <v>1750</v>
      </c>
      <c r="AH59" s="354">
        <v>4</v>
      </c>
      <c r="AI59" s="354">
        <v>2000</v>
      </c>
      <c r="AJ59" s="354">
        <v>0</v>
      </c>
      <c r="AK59" s="354">
        <v>0</v>
      </c>
      <c r="AL59" s="354">
        <v>0</v>
      </c>
      <c r="AM59" s="354">
        <v>0</v>
      </c>
      <c r="AN59" s="354">
        <v>0</v>
      </c>
      <c r="AO59" s="354">
        <v>0</v>
      </c>
      <c r="AP59" s="354">
        <v>11</v>
      </c>
      <c r="AQ59" s="354">
        <v>6000</v>
      </c>
      <c r="AR59" s="354">
        <v>0</v>
      </c>
      <c r="AS59" s="354">
        <v>0</v>
      </c>
      <c r="AT59" s="354">
        <v>0</v>
      </c>
      <c r="AU59" s="354">
        <v>0</v>
      </c>
      <c r="AV59" s="354">
        <v>0</v>
      </c>
      <c r="AW59" s="354">
        <v>0</v>
      </c>
      <c r="AX59" s="354">
        <v>0</v>
      </c>
      <c r="AY59" s="354">
        <v>0</v>
      </c>
      <c r="AZ59" s="354">
        <v>0</v>
      </c>
      <c r="BA59" s="355">
        <v>0</v>
      </c>
      <c r="BB59" s="355">
        <v>10802.14</v>
      </c>
      <c r="BC59" s="355">
        <v>864.1712</v>
      </c>
      <c r="BD59" s="355">
        <v>9937.9687999999987</v>
      </c>
      <c r="BF59" s="356">
        <v>0</v>
      </c>
      <c r="BG59" s="356">
        <v>9937.9687999999987</v>
      </c>
      <c r="BI59" s="357">
        <v>0</v>
      </c>
      <c r="BJ59" s="358">
        <v>7056</v>
      </c>
      <c r="BK59" s="359">
        <v>1</v>
      </c>
      <c r="BL59" s="360">
        <v>8820020512</v>
      </c>
      <c r="BM59" s="361" t="s">
        <v>2105</v>
      </c>
      <c r="BN59" s="362">
        <v>23</v>
      </c>
      <c r="BO59" s="362">
        <v>0</v>
      </c>
      <c r="BP59" s="363">
        <v>0</v>
      </c>
      <c r="BQ59" s="364">
        <v>0</v>
      </c>
      <c r="BR59" s="365">
        <v>9937.9687999999987</v>
      </c>
      <c r="BS59" s="366" t="s">
        <v>2094</v>
      </c>
      <c r="BT59" s="367">
        <v>7056</v>
      </c>
      <c r="BU59" s="368">
        <v>11</v>
      </c>
      <c r="BV59" s="365">
        <v>1108629401</v>
      </c>
      <c r="BW59" s="366" t="s">
        <v>2095</v>
      </c>
      <c r="BX59" s="358" t="s">
        <v>2107</v>
      </c>
      <c r="BY59" s="366" t="s">
        <v>2156</v>
      </c>
      <c r="BZ59" s="364">
        <v>130510</v>
      </c>
      <c r="CA59" s="358"/>
      <c r="CB59" s="369" t="s">
        <v>2096</v>
      </c>
    </row>
    <row r="60" spans="2:80" ht="15.95" customHeight="1" x14ac:dyDescent="0.2">
      <c r="B60" s="353">
        <v>71</v>
      </c>
      <c r="C60" s="72">
        <v>0</v>
      </c>
      <c r="D60" s="73">
        <v>722207505</v>
      </c>
      <c r="E60" s="350" t="e">
        <v>#N/A</v>
      </c>
      <c r="F60" s="83">
        <v>3088360</v>
      </c>
      <c r="G60" s="35">
        <v>0</v>
      </c>
      <c r="H60" s="75">
        <v>41100</v>
      </c>
      <c r="I60" s="35" t="s">
        <v>841</v>
      </c>
      <c r="J60" s="39" t="s">
        <v>136</v>
      </c>
      <c r="K60" s="39" t="s">
        <v>1001</v>
      </c>
      <c r="L60" s="40" t="s">
        <v>136</v>
      </c>
      <c r="M60" s="40" t="s">
        <v>1017</v>
      </c>
      <c r="N60" s="39" t="s">
        <v>1018</v>
      </c>
      <c r="O60" s="45" t="s">
        <v>7</v>
      </c>
      <c r="P60" s="128">
        <v>8133010401</v>
      </c>
      <c r="Q60" s="90" t="s">
        <v>138</v>
      </c>
      <c r="R60" s="354">
        <v>21</v>
      </c>
      <c r="S60" s="354">
        <v>0</v>
      </c>
      <c r="T60" s="354">
        <v>21</v>
      </c>
      <c r="U60" s="354">
        <v>13</v>
      </c>
      <c r="V60" s="354">
        <v>8</v>
      </c>
      <c r="W60" s="354">
        <v>147298.19</v>
      </c>
      <c r="X60" s="354">
        <v>34083.379999999997</v>
      </c>
      <c r="Y60" s="354">
        <v>4260.42</v>
      </c>
      <c r="Z60" s="354">
        <v>0</v>
      </c>
      <c r="AA60" s="354">
        <v>0</v>
      </c>
      <c r="AB60" s="354">
        <v>0</v>
      </c>
      <c r="AC60" s="354">
        <v>0</v>
      </c>
      <c r="AD60" s="354">
        <v>0</v>
      </c>
      <c r="AE60" s="354">
        <v>0</v>
      </c>
      <c r="AF60" s="354">
        <v>1</v>
      </c>
      <c r="AG60" s="354">
        <v>250</v>
      </c>
      <c r="AH60" s="354">
        <v>7</v>
      </c>
      <c r="AI60" s="354">
        <v>3500</v>
      </c>
      <c r="AJ60" s="354">
        <v>0</v>
      </c>
      <c r="AK60" s="354">
        <v>0</v>
      </c>
      <c r="AL60" s="354">
        <v>0</v>
      </c>
      <c r="AM60" s="354">
        <v>0</v>
      </c>
      <c r="AN60" s="354">
        <v>0</v>
      </c>
      <c r="AO60" s="354">
        <v>0</v>
      </c>
      <c r="AP60" s="354">
        <v>1</v>
      </c>
      <c r="AQ60" s="354">
        <v>0</v>
      </c>
      <c r="AR60" s="354">
        <v>0</v>
      </c>
      <c r="AS60" s="354">
        <v>125</v>
      </c>
      <c r="AT60" s="354">
        <v>0</v>
      </c>
      <c r="AU60" s="354">
        <v>0</v>
      </c>
      <c r="AV60" s="354">
        <v>5171.1899999999996</v>
      </c>
      <c r="AW60" s="354">
        <v>0</v>
      </c>
      <c r="AX60" s="354">
        <v>0</v>
      </c>
      <c r="AY60" s="354">
        <v>21</v>
      </c>
      <c r="AZ60" s="354">
        <v>0</v>
      </c>
      <c r="BA60" s="355">
        <v>0</v>
      </c>
      <c r="BB60" s="355">
        <v>13306.61</v>
      </c>
      <c r="BC60" s="355">
        <v>1064.5288</v>
      </c>
      <c r="BD60" s="355">
        <v>12242.081200000001</v>
      </c>
      <c r="BF60" s="356">
        <v>0</v>
      </c>
      <c r="BG60" s="356">
        <v>12242.081200000001</v>
      </c>
      <c r="BI60" s="357">
        <v>0</v>
      </c>
      <c r="BJ60" s="358">
        <v>7056</v>
      </c>
      <c r="BK60" s="359">
        <v>1</v>
      </c>
      <c r="BL60" s="360">
        <v>8133010401</v>
      </c>
      <c r="BM60" s="361" t="s">
        <v>136</v>
      </c>
      <c r="BN60" s="362">
        <v>23</v>
      </c>
      <c r="BO60" s="362">
        <v>0</v>
      </c>
      <c r="BP60" s="363">
        <v>0</v>
      </c>
      <c r="BQ60" s="364">
        <v>0</v>
      </c>
      <c r="BR60" s="365">
        <v>12242.081200000001</v>
      </c>
      <c r="BS60" s="366" t="s">
        <v>2094</v>
      </c>
      <c r="BT60" s="367">
        <v>7056</v>
      </c>
      <c r="BU60" s="368">
        <v>11</v>
      </c>
      <c r="BV60" s="365">
        <v>1108629401</v>
      </c>
      <c r="BW60" s="366" t="s">
        <v>2095</v>
      </c>
      <c r="BX60" s="358" t="s">
        <v>1018</v>
      </c>
      <c r="BY60" s="366" t="s">
        <v>2156</v>
      </c>
      <c r="BZ60" s="364">
        <v>130510</v>
      </c>
      <c r="CA60" s="358"/>
      <c r="CB60" s="369" t="s">
        <v>2096</v>
      </c>
    </row>
    <row r="61" spans="2:80" ht="15.95" customHeight="1" x14ac:dyDescent="0.2">
      <c r="B61" s="353">
        <v>73</v>
      </c>
      <c r="C61" s="129">
        <v>0</v>
      </c>
      <c r="D61" s="130">
        <v>722201848</v>
      </c>
      <c r="E61" s="350" t="e">
        <v>#N/A</v>
      </c>
      <c r="F61" s="133">
        <v>3082024</v>
      </c>
      <c r="G61" s="45">
        <v>0</v>
      </c>
      <c r="H61" s="132">
        <v>41232</v>
      </c>
      <c r="I61" s="39" t="s">
        <v>888</v>
      </c>
      <c r="J61" s="39" t="s">
        <v>136</v>
      </c>
      <c r="K61" s="39" t="s">
        <v>1001</v>
      </c>
      <c r="L61" s="40" t="s">
        <v>139</v>
      </c>
      <c r="M61" s="40" t="s">
        <v>1019</v>
      </c>
      <c r="N61" s="39" t="s">
        <v>1020</v>
      </c>
      <c r="O61" s="56" t="s">
        <v>32</v>
      </c>
      <c r="P61" s="57" t="s">
        <v>140</v>
      </c>
      <c r="Q61" s="58" t="s">
        <v>141</v>
      </c>
      <c r="R61" s="354">
        <v>0</v>
      </c>
      <c r="S61" s="354">
        <v>0</v>
      </c>
      <c r="T61" s="354">
        <v>0</v>
      </c>
      <c r="U61" s="354">
        <v>0</v>
      </c>
      <c r="V61" s="354">
        <v>0</v>
      </c>
      <c r="W61" s="354">
        <v>0</v>
      </c>
      <c r="X61" s="354">
        <v>14180.67</v>
      </c>
      <c r="Y61" s="354">
        <v>1772.58</v>
      </c>
      <c r="Z61" s="354">
        <v>0</v>
      </c>
      <c r="AA61" s="354">
        <v>0</v>
      </c>
      <c r="AB61" s="354">
        <v>5</v>
      </c>
      <c r="AC61" s="354">
        <v>1250</v>
      </c>
      <c r="AD61" s="354">
        <v>0</v>
      </c>
      <c r="AE61" s="354">
        <v>0</v>
      </c>
      <c r="AF61" s="354">
        <v>5</v>
      </c>
      <c r="AG61" s="354">
        <v>1250</v>
      </c>
      <c r="AH61" s="354">
        <v>7</v>
      </c>
      <c r="AI61" s="354">
        <v>3500</v>
      </c>
      <c r="AJ61" s="354">
        <v>0</v>
      </c>
      <c r="AK61" s="354">
        <v>0</v>
      </c>
      <c r="AL61" s="354">
        <v>0</v>
      </c>
      <c r="AM61" s="354">
        <v>0</v>
      </c>
      <c r="AN61" s="354">
        <v>0</v>
      </c>
      <c r="AO61" s="354">
        <v>0</v>
      </c>
      <c r="AP61" s="354">
        <v>10</v>
      </c>
      <c r="AQ61" s="354">
        <v>6000</v>
      </c>
      <c r="AR61" s="354">
        <v>0</v>
      </c>
      <c r="AS61" s="354">
        <v>0</v>
      </c>
      <c r="AT61" s="354">
        <v>0</v>
      </c>
      <c r="AU61" s="354">
        <v>0</v>
      </c>
      <c r="AV61" s="354">
        <v>0</v>
      </c>
      <c r="AW61" s="354">
        <v>0</v>
      </c>
      <c r="AX61" s="354">
        <v>0</v>
      </c>
      <c r="AY61" s="354">
        <v>0</v>
      </c>
      <c r="AZ61" s="354">
        <v>0</v>
      </c>
      <c r="BA61" s="355">
        <v>0</v>
      </c>
      <c r="BB61" s="355">
        <v>13772.58</v>
      </c>
      <c r="BC61" s="355">
        <v>1101.8063999999999</v>
      </c>
      <c r="BD61" s="355">
        <v>12670.7736</v>
      </c>
      <c r="BF61" s="356">
        <v>0</v>
      </c>
      <c r="BG61" s="356">
        <v>12670.7736</v>
      </c>
      <c r="BI61" s="357">
        <v>0</v>
      </c>
      <c r="BJ61" s="358">
        <v>7010</v>
      </c>
      <c r="BK61" s="359">
        <v>57</v>
      </c>
      <c r="BL61" s="360">
        <v>3195647</v>
      </c>
      <c r="BM61" s="361" t="s">
        <v>139</v>
      </c>
      <c r="BN61" s="362">
        <v>23</v>
      </c>
      <c r="BO61" s="362">
        <v>0</v>
      </c>
      <c r="BP61" s="363">
        <v>0</v>
      </c>
      <c r="BQ61" s="364">
        <v>0</v>
      </c>
      <c r="BR61" s="365">
        <v>12670.7736</v>
      </c>
      <c r="BS61" s="366" t="s">
        <v>2094</v>
      </c>
      <c r="BT61" s="367">
        <v>7056</v>
      </c>
      <c r="BU61" s="368">
        <v>11</v>
      </c>
      <c r="BV61" s="365">
        <v>1108629401</v>
      </c>
      <c r="BW61" s="366" t="s">
        <v>2095</v>
      </c>
      <c r="BX61" s="358" t="s">
        <v>1020</v>
      </c>
      <c r="BY61" s="366" t="s">
        <v>2156</v>
      </c>
      <c r="BZ61" s="364">
        <v>130510</v>
      </c>
      <c r="CA61" s="358"/>
      <c r="CB61" s="369" t="s">
        <v>2096</v>
      </c>
    </row>
    <row r="62" spans="2:80" ht="15.95" customHeight="1" x14ac:dyDescent="0.2">
      <c r="B62" s="353">
        <v>75</v>
      </c>
      <c r="C62" s="129">
        <v>0</v>
      </c>
      <c r="D62" s="130">
        <v>722207549</v>
      </c>
      <c r="E62" s="350">
        <v>3000</v>
      </c>
      <c r="F62" s="131">
        <v>8335287</v>
      </c>
      <c r="G62" s="45">
        <v>0</v>
      </c>
      <c r="H62" s="132">
        <v>41149</v>
      </c>
      <c r="I62" s="39" t="s">
        <v>888</v>
      </c>
      <c r="J62" s="39" t="s">
        <v>136</v>
      </c>
      <c r="K62" s="39" t="s">
        <v>1001</v>
      </c>
      <c r="L62" s="40" t="s">
        <v>142</v>
      </c>
      <c r="M62" s="40" t="s">
        <v>1021</v>
      </c>
      <c r="N62" s="39" t="s">
        <v>1022</v>
      </c>
      <c r="O62" s="39" t="s">
        <v>7</v>
      </c>
      <c r="P62" s="41">
        <v>8700033044</v>
      </c>
      <c r="Q62" s="40" t="s">
        <v>143</v>
      </c>
      <c r="R62" s="354">
        <v>0</v>
      </c>
      <c r="S62" s="354">
        <v>0</v>
      </c>
      <c r="T62" s="354">
        <v>0</v>
      </c>
      <c r="U62" s="354">
        <v>0</v>
      </c>
      <c r="V62" s="354">
        <v>0</v>
      </c>
      <c r="W62" s="354">
        <v>0</v>
      </c>
      <c r="X62" s="354">
        <v>77907.48</v>
      </c>
      <c r="Y62" s="354">
        <v>9794.69</v>
      </c>
      <c r="Z62" s="354">
        <v>0</v>
      </c>
      <c r="AA62" s="354">
        <v>0</v>
      </c>
      <c r="AB62" s="354">
        <v>8</v>
      </c>
      <c r="AC62" s="354">
        <v>2000</v>
      </c>
      <c r="AD62" s="354">
        <v>0</v>
      </c>
      <c r="AE62" s="354">
        <v>0</v>
      </c>
      <c r="AF62" s="354">
        <v>2</v>
      </c>
      <c r="AG62" s="354">
        <v>500</v>
      </c>
      <c r="AH62" s="354">
        <v>0</v>
      </c>
      <c r="AI62" s="354">
        <v>0</v>
      </c>
      <c r="AJ62" s="354">
        <v>0</v>
      </c>
      <c r="AK62" s="354">
        <v>0</v>
      </c>
      <c r="AL62" s="354">
        <v>0</v>
      </c>
      <c r="AM62" s="354">
        <v>0</v>
      </c>
      <c r="AN62" s="354">
        <v>0</v>
      </c>
      <c r="AO62" s="354">
        <v>0</v>
      </c>
      <c r="AP62" s="354">
        <v>10</v>
      </c>
      <c r="AQ62" s="354">
        <v>6000</v>
      </c>
      <c r="AR62" s="354">
        <v>0</v>
      </c>
      <c r="AS62" s="354">
        <v>0</v>
      </c>
      <c r="AT62" s="354">
        <v>0</v>
      </c>
      <c r="AU62" s="354">
        <v>0</v>
      </c>
      <c r="AV62" s="354">
        <v>0</v>
      </c>
      <c r="AW62" s="354">
        <v>0</v>
      </c>
      <c r="AX62" s="354">
        <v>0</v>
      </c>
      <c r="AY62" s="354">
        <v>0</v>
      </c>
      <c r="AZ62" s="354">
        <v>0</v>
      </c>
      <c r="BA62" s="355">
        <v>0</v>
      </c>
      <c r="BB62" s="355">
        <v>18294.690000000002</v>
      </c>
      <c r="BC62" s="355">
        <v>1463.5752000000002</v>
      </c>
      <c r="BD62" s="355">
        <v>16831.114800000003</v>
      </c>
      <c r="BF62" s="356">
        <v>3000</v>
      </c>
      <c r="BG62" s="356">
        <v>13831.114800000003</v>
      </c>
      <c r="BI62" s="357">
        <v>0</v>
      </c>
      <c r="BJ62" s="358">
        <v>7056</v>
      </c>
      <c r="BK62" s="359">
        <v>1</v>
      </c>
      <c r="BL62" s="360">
        <v>8700033044</v>
      </c>
      <c r="BM62" s="361" t="s">
        <v>142</v>
      </c>
      <c r="BN62" s="362">
        <v>23</v>
      </c>
      <c r="BO62" s="362">
        <v>0</v>
      </c>
      <c r="BP62" s="363">
        <v>0</v>
      </c>
      <c r="BQ62" s="364">
        <v>0</v>
      </c>
      <c r="BR62" s="365">
        <v>13831.114800000003</v>
      </c>
      <c r="BS62" s="366" t="s">
        <v>2094</v>
      </c>
      <c r="BT62" s="367">
        <v>7056</v>
      </c>
      <c r="BU62" s="368">
        <v>11</v>
      </c>
      <c r="BV62" s="365">
        <v>1108629401</v>
      </c>
      <c r="BW62" s="366" t="s">
        <v>2095</v>
      </c>
      <c r="BX62" s="358" t="s">
        <v>1022</v>
      </c>
      <c r="BY62" s="366" t="s">
        <v>2156</v>
      </c>
      <c r="BZ62" s="364">
        <v>130510</v>
      </c>
      <c r="CA62" s="358"/>
      <c r="CB62" s="369" t="s">
        <v>2096</v>
      </c>
    </row>
    <row r="63" spans="2:80" ht="15.95" customHeight="1" x14ac:dyDescent="0.2">
      <c r="B63" s="353">
        <v>76</v>
      </c>
      <c r="C63" s="35">
        <v>0</v>
      </c>
      <c r="D63" s="36">
        <v>722207509</v>
      </c>
      <c r="E63" s="350" t="e">
        <v>#N/A</v>
      </c>
      <c r="F63" s="99">
        <v>8335023</v>
      </c>
      <c r="G63" s="35">
        <v>0</v>
      </c>
      <c r="H63" s="38">
        <v>41108</v>
      </c>
      <c r="I63" s="35" t="s">
        <v>841</v>
      </c>
      <c r="J63" s="39" t="s">
        <v>144</v>
      </c>
      <c r="K63" s="39" t="s">
        <v>1001</v>
      </c>
      <c r="L63" s="40" t="s">
        <v>144</v>
      </c>
      <c r="M63" s="40" t="s">
        <v>1023</v>
      </c>
      <c r="N63" s="39" t="s">
        <v>1024</v>
      </c>
      <c r="O63" s="45" t="s">
        <v>7</v>
      </c>
      <c r="P63" s="89">
        <v>8300031718</v>
      </c>
      <c r="Q63" s="90" t="s">
        <v>120</v>
      </c>
      <c r="R63" s="354">
        <v>47</v>
      </c>
      <c r="S63" s="354">
        <v>0</v>
      </c>
      <c r="T63" s="354">
        <v>47</v>
      </c>
      <c r="U63" s="354">
        <v>33</v>
      </c>
      <c r="V63" s="354">
        <v>14</v>
      </c>
      <c r="W63" s="354">
        <v>119667.97</v>
      </c>
      <c r="X63" s="354">
        <v>48039.19</v>
      </c>
      <c r="Y63" s="354">
        <v>6004.9</v>
      </c>
      <c r="Z63" s="354">
        <v>0</v>
      </c>
      <c r="AA63" s="354">
        <v>0</v>
      </c>
      <c r="AB63" s="354">
        <v>13</v>
      </c>
      <c r="AC63" s="354">
        <v>4550</v>
      </c>
      <c r="AD63" s="354">
        <v>0</v>
      </c>
      <c r="AE63" s="354">
        <v>0</v>
      </c>
      <c r="AF63" s="354">
        <v>8</v>
      </c>
      <c r="AG63" s="354">
        <v>2800</v>
      </c>
      <c r="AH63" s="354">
        <v>11</v>
      </c>
      <c r="AI63" s="354">
        <v>5500</v>
      </c>
      <c r="AJ63" s="354">
        <v>0</v>
      </c>
      <c r="AK63" s="354">
        <v>0</v>
      </c>
      <c r="AL63" s="354">
        <v>0</v>
      </c>
      <c r="AM63" s="354">
        <v>0</v>
      </c>
      <c r="AN63" s="354">
        <v>0</v>
      </c>
      <c r="AO63" s="354">
        <v>0</v>
      </c>
      <c r="AP63" s="354">
        <v>21</v>
      </c>
      <c r="AQ63" s="354">
        <v>6000</v>
      </c>
      <c r="AR63" s="354">
        <v>0</v>
      </c>
      <c r="AS63" s="354">
        <v>0</v>
      </c>
      <c r="AT63" s="354">
        <v>0</v>
      </c>
      <c r="AU63" s="354">
        <v>0</v>
      </c>
      <c r="AV63" s="354">
        <v>4188.38</v>
      </c>
      <c r="AW63" s="354">
        <v>0</v>
      </c>
      <c r="AX63" s="354">
        <v>0</v>
      </c>
      <c r="AY63" s="354">
        <v>47</v>
      </c>
      <c r="AZ63" s="354">
        <v>0</v>
      </c>
      <c r="BA63" s="355">
        <v>0</v>
      </c>
      <c r="BB63" s="355">
        <v>29043.280000000002</v>
      </c>
      <c r="BC63" s="355">
        <v>2323.4624000000003</v>
      </c>
      <c r="BD63" s="355">
        <v>26719.817600000002</v>
      </c>
      <c r="BF63" s="356">
        <v>0</v>
      </c>
      <c r="BG63" s="356">
        <v>26719.817600000002</v>
      </c>
      <c r="BI63" s="357">
        <v>0</v>
      </c>
      <c r="BJ63" s="358">
        <v>7056</v>
      </c>
      <c r="BK63" s="359">
        <v>1</v>
      </c>
      <c r="BL63" s="360">
        <v>8300031718</v>
      </c>
      <c r="BM63" s="361" t="s">
        <v>144</v>
      </c>
      <c r="BN63" s="362">
        <v>23</v>
      </c>
      <c r="BO63" s="362">
        <v>0</v>
      </c>
      <c r="BP63" s="363">
        <v>0</v>
      </c>
      <c r="BQ63" s="364">
        <v>0</v>
      </c>
      <c r="BR63" s="365">
        <v>26719.817600000002</v>
      </c>
      <c r="BS63" s="366" t="s">
        <v>2094</v>
      </c>
      <c r="BT63" s="367">
        <v>7056</v>
      </c>
      <c r="BU63" s="368">
        <v>11</v>
      </c>
      <c r="BV63" s="365">
        <v>1108629401</v>
      </c>
      <c r="BW63" s="366" t="s">
        <v>2095</v>
      </c>
      <c r="BX63" s="358" t="s">
        <v>1024</v>
      </c>
      <c r="BY63" s="366" t="s">
        <v>2156</v>
      </c>
      <c r="BZ63" s="364">
        <v>130510</v>
      </c>
      <c r="CA63" s="358"/>
      <c r="CB63" s="369" t="s">
        <v>2096</v>
      </c>
    </row>
    <row r="64" spans="2:80" ht="15.95" customHeight="1" x14ac:dyDescent="0.2">
      <c r="B64" s="353">
        <v>78</v>
      </c>
      <c r="C64" s="134">
        <v>0</v>
      </c>
      <c r="D64" s="135">
        <v>722201988</v>
      </c>
      <c r="E64" s="350" t="e">
        <v>#N/A</v>
      </c>
      <c r="F64" s="137">
        <v>3082075</v>
      </c>
      <c r="G64" s="45">
        <v>0</v>
      </c>
      <c r="H64" s="136">
        <v>41282</v>
      </c>
      <c r="I64" s="39" t="s">
        <v>888</v>
      </c>
      <c r="J64" s="39" t="s">
        <v>144</v>
      </c>
      <c r="K64" s="39" t="s">
        <v>1001</v>
      </c>
      <c r="L64" s="40" t="s">
        <v>145</v>
      </c>
      <c r="M64" s="40" t="s">
        <v>1025</v>
      </c>
      <c r="N64" s="39" t="s">
        <v>1026</v>
      </c>
      <c r="O64" s="45" t="s">
        <v>7</v>
      </c>
      <c r="P64" s="89" t="s">
        <v>153</v>
      </c>
      <c r="Q64" s="90" t="s">
        <v>120</v>
      </c>
      <c r="R64" s="354">
        <v>0</v>
      </c>
      <c r="S64" s="354">
        <v>0</v>
      </c>
      <c r="T64" s="354">
        <v>0</v>
      </c>
      <c r="U64" s="354">
        <v>0</v>
      </c>
      <c r="V64" s="354">
        <v>0</v>
      </c>
      <c r="W64" s="354">
        <v>0</v>
      </c>
      <c r="X64" s="354">
        <v>26255.98</v>
      </c>
      <c r="Y64" s="354">
        <v>3282</v>
      </c>
      <c r="Z64" s="354">
        <v>0</v>
      </c>
      <c r="AA64" s="354">
        <v>0</v>
      </c>
      <c r="AB64" s="354">
        <v>10</v>
      </c>
      <c r="AC64" s="354">
        <v>2500</v>
      </c>
      <c r="AD64" s="354">
        <v>0</v>
      </c>
      <c r="AE64" s="354">
        <v>0</v>
      </c>
      <c r="AF64" s="354">
        <v>3</v>
      </c>
      <c r="AG64" s="354">
        <v>750</v>
      </c>
      <c r="AH64" s="354">
        <v>4</v>
      </c>
      <c r="AI64" s="354">
        <v>2000</v>
      </c>
      <c r="AJ64" s="354">
        <v>0</v>
      </c>
      <c r="AK64" s="354">
        <v>0</v>
      </c>
      <c r="AL64" s="354">
        <v>0</v>
      </c>
      <c r="AM64" s="354">
        <v>0</v>
      </c>
      <c r="AN64" s="354">
        <v>0</v>
      </c>
      <c r="AO64" s="354">
        <v>0</v>
      </c>
      <c r="AP64" s="354">
        <v>13</v>
      </c>
      <c r="AQ64" s="354">
        <v>6000</v>
      </c>
      <c r="AR64" s="354">
        <v>0</v>
      </c>
      <c r="AS64" s="354">
        <v>0</v>
      </c>
      <c r="AT64" s="354">
        <v>0</v>
      </c>
      <c r="AU64" s="354">
        <v>0</v>
      </c>
      <c r="AV64" s="354">
        <v>0</v>
      </c>
      <c r="AW64" s="354">
        <v>0</v>
      </c>
      <c r="AX64" s="354">
        <v>0</v>
      </c>
      <c r="AY64" s="354">
        <v>0</v>
      </c>
      <c r="AZ64" s="354">
        <v>0</v>
      </c>
      <c r="BA64" s="355">
        <v>0</v>
      </c>
      <c r="BB64" s="355">
        <v>14532</v>
      </c>
      <c r="BC64" s="355">
        <v>1162.56</v>
      </c>
      <c r="BD64" s="355">
        <v>13369.44</v>
      </c>
      <c r="BF64" s="356">
        <v>0</v>
      </c>
      <c r="BG64" s="356">
        <v>13369.44</v>
      </c>
      <c r="BI64" s="357">
        <v>0</v>
      </c>
      <c r="BJ64" s="358">
        <v>7056</v>
      </c>
      <c r="BK64" s="359">
        <v>1</v>
      </c>
      <c r="BL64" s="360">
        <v>8300015010</v>
      </c>
      <c r="BM64" s="361" t="s">
        <v>145</v>
      </c>
      <c r="BN64" s="362">
        <v>23</v>
      </c>
      <c r="BO64" s="362">
        <v>0</v>
      </c>
      <c r="BP64" s="363">
        <v>0</v>
      </c>
      <c r="BQ64" s="364">
        <v>0</v>
      </c>
      <c r="BR64" s="365">
        <v>13369.44</v>
      </c>
      <c r="BS64" s="366" t="s">
        <v>2094</v>
      </c>
      <c r="BT64" s="367">
        <v>7056</v>
      </c>
      <c r="BU64" s="368">
        <v>11</v>
      </c>
      <c r="BV64" s="365">
        <v>1108629401</v>
      </c>
      <c r="BW64" s="366" t="s">
        <v>2095</v>
      </c>
      <c r="BX64" s="358" t="s">
        <v>1026</v>
      </c>
      <c r="BY64" s="366" t="s">
        <v>2156</v>
      </c>
      <c r="BZ64" s="364">
        <v>130510</v>
      </c>
      <c r="CA64" s="358"/>
      <c r="CB64" s="369" t="s">
        <v>2096</v>
      </c>
    </row>
    <row r="65" spans="2:80" ht="15.95" customHeight="1" x14ac:dyDescent="0.2">
      <c r="B65" s="353">
        <v>80</v>
      </c>
      <c r="C65" s="134">
        <v>0</v>
      </c>
      <c r="D65" s="135">
        <v>722201958</v>
      </c>
      <c r="E65" s="350" t="e">
        <v>#N/A</v>
      </c>
      <c r="F65" s="138">
        <v>8335346</v>
      </c>
      <c r="G65" s="45">
        <v>0</v>
      </c>
      <c r="H65" s="136">
        <v>41271</v>
      </c>
      <c r="I65" s="39" t="s">
        <v>888</v>
      </c>
      <c r="J65" s="39" t="s">
        <v>144</v>
      </c>
      <c r="K65" s="39" t="s">
        <v>1001</v>
      </c>
      <c r="L65" s="40" t="s">
        <v>146</v>
      </c>
      <c r="M65" s="40" t="s">
        <v>1027</v>
      </c>
      <c r="N65" s="39" t="s">
        <v>1028</v>
      </c>
      <c r="O65" s="39" t="s">
        <v>32</v>
      </c>
      <c r="P65" s="41" t="s">
        <v>154</v>
      </c>
      <c r="Q65" s="40" t="s">
        <v>155</v>
      </c>
      <c r="R65" s="354">
        <v>0</v>
      </c>
      <c r="S65" s="354">
        <v>0</v>
      </c>
      <c r="T65" s="354">
        <v>0</v>
      </c>
      <c r="U65" s="354">
        <v>0</v>
      </c>
      <c r="V65" s="354">
        <v>0</v>
      </c>
      <c r="W65" s="354">
        <v>0</v>
      </c>
      <c r="X65" s="354">
        <v>15872.33</v>
      </c>
      <c r="Y65" s="354">
        <v>1984.04</v>
      </c>
      <c r="Z65" s="354">
        <v>0</v>
      </c>
      <c r="AA65" s="354">
        <v>0</v>
      </c>
      <c r="AB65" s="354">
        <v>7</v>
      </c>
      <c r="AC65" s="354">
        <v>1750</v>
      </c>
      <c r="AD65" s="354">
        <v>0</v>
      </c>
      <c r="AE65" s="354">
        <v>0</v>
      </c>
      <c r="AF65" s="354">
        <v>3</v>
      </c>
      <c r="AG65" s="354">
        <v>750</v>
      </c>
      <c r="AH65" s="354">
        <v>0</v>
      </c>
      <c r="AI65" s="354">
        <v>0</v>
      </c>
      <c r="AJ65" s="354">
        <v>0</v>
      </c>
      <c r="AK65" s="354">
        <v>0</v>
      </c>
      <c r="AL65" s="354">
        <v>0</v>
      </c>
      <c r="AM65" s="354">
        <v>0</v>
      </c>
      <c r="AN65" s="354">
        <v>0</v>
      </c>
      <c r="AO65" s="354">
        <v>0</v>
      </c>
      <c r="AP65" s="354">
        <v>10</v>
      </c>
      <c r="AQ65" s="354">
        <v>6000</v>
      </c>
      <c r="AR65" s="354">
        <v>0</v>
      </c>
      <c r="AS65" s="354">
        <v>0</v>
      </c>
      <c r="AT65" s="354">
        <v>0</v>
      </c>
      <c r="AU65" s="354">
        <v>0</v>
      </c>
      <c r="AV65" s="354">
        <v>0</v>
      </c>
      <c r="AW65" s="354">
        <v>0</v>
      </c>
      <c r="AX65" s="354">
        <v>0</v>
      </c>
      <c r="AY65" s="354">
        <v>0</v>
      </c>
      <c r="AZ65" s="354">
        <v>0</v>
      </c>
      <c r="BA65" s="355">
        <v>0</v>
      </c>
      <c r="BB65" s="355">
        <v>10484.040000000001</v>
      </c>
      <c r="BC65" s="355">
        <v>838.72320000000013</v>
      </c>
      <c r="BD65" s="355">
        <v>9645.3168000000005</v>
      </c>
      <c r="BF65" s="356">
        <v>0</v>
      </c>
      <c r="BG65" s="356">
        <v>9645.3168000000005</v>
      </c>
      <c r="BI65" s="357">
        <v>0</v>
      </c>
      <c r="BJ65" s="358">
        <v>7010</v>
      </c>
      <c r="BK65" s="359">
        <v>517</v>
      </c>
      <c r="BL65" s="360">
        <v>74137680</v>
      </c>
      <c r="BM65" s="361" t="s">
        <v>146</v>
      </c>
      <c r="BN65" s="362">
        <v>23</v>
      </c>
      <c r="BO65" s="362">
        <v>0</v>
      </c>
      <c r="BP65" s="363">
        <v>0</v>
      </c>
      <c r="BQ65" s="364">
        <v>0</v>
      </c>
      <c r="BR65" s="365">
        <v>9645.3168000000005</v>
      </c>
      <c r="BS65" s="366" t="s">
        <v>2094</v>
      </c>
      <c r="BT65" s="367">
        <v>7056</v>
      </c>
      <c r="BU65" s="368">
        <v>11</v>
      </c>
      <c r="BV65" s="365">
        <v>1108629401</v>
      </c>
      <c r="BW65" s="366" t="s">
        <v>2095</v>
      </c>
      <c r="BX65" s="358" t="s">
        <v>1028</v>
      </c>
      <c r="BY65" s="366" t="s">
        <v>2156</v>
      </c>
      <c r="BZ65" s="364">
        <v>130510</v>
      </c>
      <c r="CA65" s="358"/>
      <c r="CB65" s="369" t="s">
        <v>2096</v>
      </c>
    </row>
    <row r="66" spans="2:80" ht="15.95" customHeight="1" x14ac:dyDescent="0.2">
      <c r="B66" s="353">
        <v>81</v>
      </c>
      <c r="C66" s="134">
        <v>0</v>
      </c>
      <c r="D66" s="135">
        <v>722208669</v>
      </c>
      <c r="E66" s="350" t="e">
        <v>#N/A</v>
      </c>
      <c r="F66" s="137">
        <v>8334935</v>
      </c>
      <c r="G66" s="45">
        <v>0</v>
      </c>
      <c r="H66" s="139">
        <v>41334</v>
      </c>
      <c r="I66" s="45" t="s">
        <v>888</v>
      </c>
      <c r="J66" s="39" t="s">
        <v>144</v>
      </c>
      <c r="K66" s="45" t="s">
        <v>1001</v>
      </c>
      <c r="L66" s="90" t="s">
        <v>147</v>
      </c>
      <c r="M66" s="90" t="s">
        <v>1029</v>
      </c>
      <c r="N66" s="45" t="s">
        <v>1030</v>
      </c>
      <c r="O66" s="45" t="s">
        <v>7</v>
      </c>
      <c r="P66" s="89" t="s">
        <v>156</v>
      </c>
      <c r="Q66" s="140" t="s">
        <v>120</v>
      </c>
      <c r="R66" s="354">
        <v>0</v>
      </c>
      <c r="S66" s="354">
        <v>0</v>
      </c>
      <c r="T66" s="354">
        <v>0</v>
      </c>
      <c r="U66" s="354">
        <v>0</v>
      </c>
      <c r="V66" s="354">
        <v>0</v>
      </c>
      <c r="W66" s="354">
        <v>0</v>
      </c>
      <c r="X66" s="354">
        <v>6811.16</v>
      </c>
      <c r="Y66" s="354">
        <v>851.4</v>
      </c>
      <c r="Z66" s="354">
        <v>0</v>
      </c>
      <c r="AA66" s="354">
        <v>0</v>
      </c>
      <c r="AB66" s="354">
        <v>3</v>
      </c>
      <c r="AC66" s="354">
        <v>750</v>
      </c>
      <c r="AD66" s="354">
        <v>0</v>
      </c>
      <c r="AE66" s="354">
        <v>0</v>
      </c>
      <c r="AF66" s="354">
        <v>0</v>
      </c>
      <c r="AG66" s="354">
        <v>0</v>
      </c>
      <c r="AH66" s="354">
        <v>0</v>
      </c>
      <c r="AI66" s="354">
        <v>0</v>
      </c>
      <c r="AJ66" s="354">
        <v>0</v>
      </c>
      <c r="AK66" s="354">
        <v>0</v>
      </c>
      <c r="AL66" s="354">
        <v>0</v>
      </c>
      <c r="AM66" s="354">
        <v>0</v>
      </c>
      <c r="AN66" s="354">
        <v>0</v>
      </c>
      <c r="AO66" s="354">
        <v>0</v>
      </c>
      <c r="AP66" s="354">
        <v>3</v>
      </c>
      <c r="AQ66" s="354">
        <v>0</v>
      </c>
      <c r="AR66" s="354">
        <v>0</v>
      </c>
      <c r="AS66" s="354">
        <v>0</v>
      </c>
      <c r="AT66" s="354">
        <v>0</v>
      </c>
      <c r="AU66" s="354">
        <v>0</v>
      </c>
      <c r="AV66" s="354">
        <v>0</v>
      </c>
      <c r="AW66" s="354">
        <v>0</v>
      </c>
      <c r="AX66" s="354">
        <v>0</v>
      </c>
      <c r="AY66" s="354">
        <v>0</v>
      </c>
      <c r="AZ66" s="354">
        <v>0</v>
      </c>
      <c r="BA66" s="355">
        <v>0</v>
      </c>
      <c r="BB66" s="355">
        <v>1601.4</v>
      </c>
      <c r="BC66" s="355">
        <v>128.11200000000002</v>
      </c>
      <c r="BD66" s="355">
        <v>1473.288</v>
      </c>
      <c r="BF66" s="356">
        <v>0</v>
      </c>
      <c r="BG66" s="356">
        <v>1473.288</v>
      </c>
      <c r="BI66" s="357">
        <v>0</v>
      </c>
      <c r="BJ66" s="358">
        <v>7056</v>
      </c>
      <c r="BK66" s="359">
        <v>1</v>
      </c>
      <c r="BL66" s="360">
        <v>8300033209</v>
      </c>
      <c r="BM66" s="361" t="s">
        <v>147</v>
      </c>
      <c r="BN66" s="362">
        <v>23</v>
      </c>
      <c r="BO66" s="362">
        <v>0</v>
      </c>
      <c r="BP66" s="363">
        <v>0</v>
      </c>
      <c r="BQ66" s="364">
        <v>0</v>
      </c>
      <c r="BR66" s="365">
        <v>1473.288</v>
      </c>
      <c r="BS66" s="366" t="s">
        <v>2094</v>
      </c>
      <c r="BT66" s="367">
        <v>7056</v>
      </c>
      <c r="BU66" s="368">
        <v>11</v>
      </c>
      <c r="BV66" s="365">
        <v>1108629401</v>
      </c>
      <c r="BW66" s="366" t="s">
        <v>2095</v>
      </c>
      <c r="BX66" s="358" t="s">
        <v>1030</v>
      </c>
      <c r="BY66" s="366" t="s">
        <v>2156</v>
      </c>
      <c r="BZ66" s="364">
        <v>130510</v>
      </c>
      <c r="CA66" s="358"/>
      <c r="CB66" s="369" t="s">
        <v>2096</v>
      </c>
    </row>
    <row r="67" spans="2:80" ht="15.95" customHeight="1" x14ac:dyDescent="0.2">
      <c r="B67" s="353">
        <v>82</v>
      </c>
      <c r="C67" s="35" t="s">
        <v>1031</v>
      </c>
      <c r="D67" s="36">
        <v>722202810</v>
      </c>
      <c r="E67" s="350" t="e">
        <v>#N/A</v>
      </c>
      <c r="F67" s="49">
        <v>8334911</v>
      </c>
      <c r="G67" s="35">
        <v>0</v>
      </c>
      <c r="H67" s="38">
        <v>40123</v>
      </c>
      <c r="I67" s="35" t="s">
        <v>841</v>
      </c>
      <c r="J67" s="39" t="s">
        <v>148</v>
      </c>
      <c r="K67" s="39" t="s">
        <v>1032</v>
      </c>
      <c r="L67" s="40" t="s">
        <v>148</v>
      </c>
      <c r="M67" s="40" t="s">
        <v>1033</v>
      </c>
      <c r="N67" s="39" t="s">
        <v>1034</v>
      </c>
      <c r="O67" s="39" t="s">
        <v>32</v>
      </c>
      <c r="P67" s="41">
        <v>7015185</v>
      </c>
      <c r="Q67" s="40" t="s">
        <v>157</v>
      </c>
      <c r="R67" s="354">
        <v>87</v>
      </c>
      <c r="S67" s="354">
        <v>1</v>
      </c>
      <c r="T67" s="354">
        <v>86</v>
      </c>
      <c r="U67" s="354">
        <v>70</v>
      </c>
      <c r="V67" s="354">
        <v>16</v>
      </c>
      <c r="W67" s="354">
        <v>320386.06</v>
      </c>
      <c r="X67" s="354">
        <v>190913.29</v>
      </c>
      <c r="Y67" s="354">
        <v>23763.19</v>
      </c>
      <c r="Z67" s="354">
        <v>1</v>
      </c>
      <c r="AA67" s="354">
        <v>750</v>
      </c>
      <c r="AB67" s="354">
        <v>36</v>
      </c>
      <c r="AC67" s="354">
        <v>12600</v>
      </c>
      <c r="AD67" s="354">
        <v>3</v>
      </c>
      <c r="AE67" s="354">
        <v>2250</v>
      </c>
      <c r="AF67" s="354">
        <v>9</v>
      </c>
      <c r="AG67" s="354">
        <v>3150</v>
      </c>
      <c r="AH67" s="354">
        <v>0</v>
      </c>
      <c r="AI67" s="354">
        <v>0</v>
      </c>
      <c r="AJ67" s="354">
        <v>1</v>
      </c>
      <c r="AK67" s="354">
        <v>300</v>
      </c>
      <c r="AL67" s="354">
        <v>0</v>
      </c>
      <c r="AM67" s="354">
        <v>0</v>
      </c>
      <c r="AN67" s="354">
        <v>0</v>
      </c>
      <c r="AO67" s="354">
        <v>0</v>
      </c>
      <c r="AP67" s="354">
        <v>50</v>
      </c>
      <c r="AQ67" s="354">
        <v>20000</v>
      </c>
      <c r="AR67" s="354">
        <v>0</v>
      </c>
      <c r="AS67" s="354">
        <v>0</v>
      </c>
      <c r="AT67" s="354">
        <v>0</v>
      </c>
      <c r="AU67" s="354">
        <v>0</v>
      </c>
      <c r="AV67" s="354">
        <v>11197.57</v>
      </c>
      <c r="AW67" s="354">
        <v>0</v>
      </c>
      <c r="AX67" s="354">
        <v>0</v>
      </c>
      <c r="AY67" s="354">
        <v>87</v>
      </c>
      <c r="AZ67" s="354">
        <v>3000</v>
      </c>
      <c r="BA67" s="355">
        <v>0</v>
      </c>
      <c r="BB67" s="355">
        <v>77010.760000000009</v>
      </c>
      <c r="BC67" s="355">
        <v>6160.8608000000013</v>
      </c>
      <c r="BD67" s="355">
        <v>70849.899200000014</v>
      </c>
      <c r="BF67" s="356">
        <v>0</v>
      </c>
      <c r="BG67" s="356">
        <v>70849.899200000014</v>
      </c>
      <c r="BI67" s="357">
        <v>0</v>
      </c>
      <c r="BJ67" s="358">
        <v>7010</v>
      </c>
      <c r="BK67" s="359">
        <v>92</v>
      </c>
      <c r="BL67" s="360">
        <v>7015185</v>
      </c>
      <c r="BM67" s="361" t="s">
        <v>148</v>
      </c>
      <c r="BN67" s="362">
        <v>23</v>
      </c>
      <c r="BO67" s="362">
        <v>0</v>
      </c>
      <c r="BP67" s="363">
        <v>0</v>
      </c>
      <c r="BQ67" s="364">
        <v>0</v>
      </c>
      <c r="BR67" s="365">
        <v>70849.899200000014</v>
      </c>
      <c r="BS67" s="366" t="s">
        <v>2094</v>
      </c>
      <c r="BT67" s="367">
        <v>7056</v>
      </c>
      <c r="BU67" s="368">
        <v>11</v>
      </c>
      <c r="BV67" s="365">
        <v>1108629401</v>
      </c>
      <c r="BW67" s="366" t="s">
        <v>2095</v>
      </c>
      <c r="BX67" s="358" t="s">
        <v>1034</v>
      </c>
      <c r="BY67" s="366" t="s">
        <v>2156</v>
      </c>
      <c r="BZ67" s="364">
        <v>130510</v>
      </c>
      <c r="CA67" s="358"/>
      <c r="CB67" s="369" t="s">
        <v>2096</v>
      </c>
    </row>
    <row r="68" spans="2:80" ht="15.95" customHeight="1" x14ac:dyDescent="0.2">
      <c r="B68" s="353">
        <v>83</v>
      </c>
      <c r="C68" s="141">
        <v>0</v>
      </c>
      <c r="D68" s="142">
        <v>722202993</v>
      </c>
      <c r="E68" s="350" t="e">
        <v>#N/A</v>
      </c>
      <c r="F68" s="143">
        <v>3088323</v>
      </c>
      <c r="G68" s="45">
        <v>0</v>
      </c>
      <c r="H68" s="144">
        <v>41191</v>
      </c>
      <c r="I68" s="39" t="s">
        <v>888</v>
      </c>
      <c r="J68" s="39" t="s">
        <v>148</v>
      </c>
      <c r="K68" s="39" t="s">
        <v>1032</v>
      </c>
      <c r="L68" s="40" t="s">
        <v>149</v>
      </c>
      <c r="M68" s="40" t="s">
        <v>1035</v>
      </c>
      <c r="N68" s="39" t="s">
        <v>1036</v>
      </c>
      <c r="O68" s="39" t="s">
        <v>7</v>
      </c>
      <c r="P68" s="57" t="s">
        <v>158</v>
      </c>
      <c r="Q68" s="40" t="s">
        <v>159</v>
      </c>
      <c r="R68" s="354">
        <v>0</v>
      </c>
      <c r="S68" s="354">
        <v>0</v>
      </c>
      <c r="T68" s="354">
        <v>0</v>
      </c>
      <c r="U68" s="354">
        <v>0</v>
      </c>
      <c r="V68" s="354">
        <v>0</v>
      </c>
      <c r="W68" s="354">
        <v>0</v>
      </c>
      <c r="X68" s="354">
        <v>85505.15</v>
      </c>
      <c r="Y68" s="354">
        <v>10688.14</v>
      </c>
      <c r="Z68" s="354">
        <v>0</v>
      </c>
      <c r="AA68" s="354">
        <v>0</v>
      </c>
      <c r="AB68" s="354">
        <v>31</v>
      </c>
      <c r="AC68" s="354">
        <v>10850</v>
      </c>
      <c r="AD68" s="354">
        <v>1</v>
      </c>
      <c r="AE68" s="354">
        <v>750</v>
      </c>
      <c r="AF68" s="354">
        <v>3</v>
      </c>
      <c r="AG68" s="354">
        <v>1050</v>
      </c>
      <c r="AH68" s="354">
        <v>0</v>
      </c>
      <c r="AI68" s="354">
        <v>0</v>
      </c>
      <c r="AJ68" s="354">
        <v>0</v>
      </c>
      <c r="AK68" s="354">
        <v>0</v>
      </c>
      <c r="AL68" s="354">
        <v>0</v>
      </c>
      <c r="AM68" s="354">
        <v>0</v>
      </c>
      <c r="AN68" s="354">
        <v>0</v>
      </c>
      <c r="AO68" s="354">
        <v>0</v>
      </c>
      <c r="AP68" s="354">
        <v>35</v>
      </c>
      <c r="AQ68" s="354">
        <v>15000</v>
      </c>
      <c r="AR68" s="354">
        <v>0</v>
      </c>
      <c r="AS68" s="354">
        <v>0</v>
      </c>
      <c r="AT68" s="354">
        <v>0</v>
      </c>
      <c r="AU68" s="354">
        <v>0</v>
      </c>
      <c r="AV68" s="354">
        <v>0</v>
      </c>
      <c r="AW68" s="354">
        <v>0</v>
      </c>
      <c r="AX68" s="354">
        <v>0</v>
      </c>
      <c r="AY68" s="354">
        <v>0</v>
      </c>
      <c r="AZ68" s="354">
        <v>0</v>
      </c>
      <c r="BA68" s="355">
        <v>0</v>
      </c>
      <c r="BB68" s="355">
        <v>38338.14</v>
      </c>
      <c r="BC68" s="355">
        <v>3067.0511999999999</v>
      </c>
      <c r="BD68" s="355">
        <v>35271.088799999998</v>
      </c>
      <c r="BF68" s="356">
        <v>0</v>
      </c>
      <c r="BG68" s="356">
        <v>35271.088799999998</v>
      </c>
      <c r="BI68" s="357">
        <v>0</v>
      </c>
      <c r="BJ68" s="358">
        <v>7056</v>
      </c>
      <c r="BK68" s="359">
        <v>1</v>
      </c>
      <c r="BL68" s="360">
        <v>8136001258</v>
      </c>
      <c r="BM68" s="361" t="s">
        <v>149</v>
      </c>
      <c r="BN68" s="362">
        <v>23</v>
      </c>
      <c r="BO68" s="362">
        <v>0</v>
      </c>
      <c r="BP68" s="363">
        <v>0</v>
      </c>
      <c r="BQ68" s="364">
        <v>0</v>
      </c>
      <c r="BR68" s="365">
        <v>35271.088799999998</v>
      </c>
      <c r="BS68" s="366" t="s">
        <v>2094</v>
      </c>
      <c r="BT68" s="367">
        <v>7056</v>
      </c>
      <c r="BU68" s="368">
        <v>11</v>
      </c>
      <c r="BV68" s="365">
        <v>1108629401</v>
      </c>
      <c r="BW68" s="366" t="s">
        <v>2095</v>
      </c>
      <c r="BX68" s="358" t="s">
        <v>1036</v>
      </c>
      <c r="BY68" s="366" t="s">
        <v>2156</v>
      </c>
      <c r="BZ68" s="364">
        <v>130510</v>
      </c>
      <c r="CA68" s="358"/>
      <c r="CB68" s="369" t="s">
        <v>2096</v>
      </c>
    </row>
    <row r="69" spans="2:80" ht="15.95" customHeight="1" x14ac:dyDescent="0.2">
      <c r="B69" s="353">
        <v>84</v>
      </c>
      <c r="C69" s="141">
        <v>0</v>
      </c>
      <c r="D69" s="142">
        <v>722202960</v>
      </c>
      <c r="E69" s="350" t="e">
        <v>#N/A</v>
      </c>
      <c r="F69" s="143">
        <v>3082045</v>
      </c>
      <c r="G69" s="45">
        <v>0</v>
      </c>
      <c r="H69" s="144">
        <v>40998</v>
      </c>
      <c r="I69" s="39" t="s">
        <v>888</v>
      </c>
      <c r="J69" s="39" t="s">
        <v>148</v>
      </c>
      <c r="K69" s="39" t="s">
        <v>1032</v>
      </c>
      <c r="L69" s="40" t="s">
        <v>150</v>
      </c>
      <c r="M69" s="40" t="s">
        <v>1037</v>
      </c>
      <c r="N69" s="39" t="s">
        <v>1038</v>
      </c>
      <c r="O69" s="39" t="s">
        <v>7</v>
      </c>
      <c r="P69" s="41">
        <v>8200044699</v>
      </c>
      <c r="Q69" s="40" t="s">
        <v>160</v>
      </c>
      <c r="R69" s="354">
        <v>0</v>
      </c>
      <c r="S69" s="354">
        <v>0</v>
      </c>
      <c r="T69" s="354">
        <v>0</v>
      </c>
      <c r="U69" s="354">
        <v>0</v>
      </c>
      <c r="V69" s="354">
        <v>0</v>
      </c>
      <c r="W69" s="354">
        <v>0</v>
      </c>
      <c r="X69" s="354">
        <v>41702.910000000003</v>
      </c>
      <c r="Y69" s="354">
        <v>5212.8599999999997</v>
      </c>
      <c r="Z69" s="354">
        <v>0</v>
      </c>
      <c r="AA69" s="354">
        <v>0</v>
      </c>
      <c r="AB69" s="354">
        <v>2</v>
      </c>
      <c r="AC69" s="354">
        <v>500</v>
      </c>
      <c r="AD69" s="354">
        <v>0</v>
      </c>
      <c r="AE69" s="354">
        <v>0</v>
      </c>
      <c r="AF69" s="354">
        <v>0</v>
      </c>
      <c r="AG69" s="354">
        <v>0</v>
      </c>
      <c r="AH69" s="354">
        <v>0</v>
      </c>
      <c r="AI69" s="354">
        <v>0</v>
      </c>
      <c r="AJ69" s="354">
        <v>0</v>
      </c>
      <c r="AK69" s="354">
        <v>0</v>
      </c>
      <c r="AL69" s="354">
        <v>0</v>
      </c>
      <c r="AM69" s="354">
        <v>0</v>
      </c>
      <c r="AN69" s="354">
        <v>0</v>
      </c>
      <c r="AO69" s="354">
        <v>0</v>
      </c>
      <c r="AP69" s="354">
        <v>2</v>
      </c>
      <c r="AQ69" s="354">
        <v>0</v>
      </c>
      <c r="AR69" s="354">
        <v>0</v>
      </c>
      <c r="AS69" s="354">
        <v>0</v>
      </c>
      <c r="AT69" s="354">
        <v>0</v>
      </c>
      <c r="AU69" s="354">
        <v>0</v>
      </c>
      <c r="AV69" s="354">
        <v>0</v>
      </c>
      <c r="AW69" s="354">
        <v>0</v>
      </c>
      <c r="AX69" s="354">
        <v>0</v>
      </c>
      <c r="AY69" s="354">
        <v>0</v>
      </c>
      <c r="AZ69" s="354">
        <v>0</v>
      </c>
      <c r="BA69" s="355">
        <v>0</v>
      </c>
      <c r="BB69" s="355">
        <v>5712.86</v>
      </c>
      <c r="BC69" s="355">
        <v>457.02879999999999</v>
      </c>
      <c r="BD69" s="355">
        <v>5255.8311999999996</v>
      </c>
      <c r="BF69" s="356">
        <v>0</v>
      </c>
      <c r="BG69" s="356">
        <v>5255.8311999999996</v>
      </c>
      <c r="BI69" s="357">
        <v>0</v>
      </c>
      <c r="BJ69" s="358">
        <v>7056</v>
      </c>
      <c r="BK69" s="359">
        <v>1</v>
      </c>
      <c r="BL69" s="360">
        <v>8200044699</v>
      </c>
      <c r="BM69" s="361" t="s">
        <v>150</v>
      </c>
      <c r="BN69" s="362">
        <v>23</v>
      </c>
      <c r="BO69" s="362">
        <v>0</v>
      </c>
      <c r="BP69" s="363">
        <v>0</v>
      </c>
      <c r="BQ69" s="364">
        <v>0</v>
      </c>
      <c r="BR69" s="365">
        <v>5255.8311999999996</v>
      </c>
      <c r="BS69" s="366" t="s">
        <v>2094</v>
      </c>
      <c r="BT69" s="367">
        <v>7056</v>
      </c>
      <c r="BU69" s="368">
        <v>11</v>
      </c>
      <c r="BV69" s="365">
        <v>1108629401</v>
      </c>
      <c r="BW69" s="366" t="s">
        <v>2095</v>
      </c>
      <c r="BX69" s="358" t="s">
        <v>1038</v>
      </c>
      <c r="BY69" s="366" t="s">
        <v>2156</v>
      </c>
      <c r="BZ69" s="364">
        <v>130510</v>
      </c>
      <c r="CA69" s="358"/>
      <c r="CB69" s="369" t="s">
        <v>2096</v>
      </c>
    </row>
    <row r="70" spans="2:80" ht="15.95" customHeight="1" x14ac:dyDescent="0.2">
      <c r="B70" s="353">
        <v>87</v>
      </c>
      <c r="C70" s="72" t="s">
        <v>1039</v>
      </c>
      <c r="D70" s="73">
        <v>722202811</v>
      </c>
      <c r="E70" s="350" t="e">
        <v>#N/A</v>
      </c>
      <c r="F70" s="83">
        <v>8334925</v>
      </c>
      <c r="G70" s="72">
        <v>1499189</v>
      </c>
      <c r="H70" s="75">
        <v>40452</v>
      </c>
      <c r="I70" s="35" t="s">
        <v>841</v>
      </c>
      <c r="J70" s="39" t="s">
        <v>151</v>
      </c>
      <c r="K70" s="39" t="s">
        <v>1032</v>
      </c>
      <c r="L70" s="40" t="s">
        <v>151</v>
      </c>
      <c r="M70" s="40" t="s">
        <v>1040</v>
      </c>
      <c r="N70" s="39" t="s">
        <v>1041</v>
      </c>
      <c r="O70" s="39" t="s">
        <v>32</v>
      </c>
      <c r="P70" s="41">
        <v>2915452</v>
      </c>
      <c r="Q70" s="40" t="s">
        <v>161</v>
      </c>
      <c r="R70" s="354">
        <v>60</v>
      </c>
      <c r="S70" s="354">
        <v>6</v>
      </c>
      <c r="T70" s="354">
        <v>54</v>
      </c>
      <c r="U70" s="354">
        <v>40</v>
      </c>
      <c r="V70" s="354">
        <v>14</v>
      </c>
      <c r="W70" s="354">
        <v>268907.09999999998</v>
      </c>
      <c r="X70" s="354">
        <v>235244.59</v>
      </c>
      <c r="Y70" s="354">
        <v>28915.200000000001</v>
      </c>
      <c r="Z70" s="354">
        <v>2</v>
      </c>
      <c r="AA70" s="354">
        <v>1500</v>
      </c>
      <c r="AB70" s="354">
        <v>6</v>
      </c>
      <c r="AC70" s="354">
        <v>2100</v>
      </c>
      <c r="AD70" s="354">
        <v>10</v>
      </c>
      <c r="AE70" s="354">
        <v>7500</v>
      </c>
      <c r="AF70" s="354">
        <v>1</v>
      </c>
      <c r="AG70" s="354">
        <v>350</v>
      </c>
      <c r="AH70" s="354">
        <v>1</v>
      </c>
      <c r="AI70" s="354">
        <v>500</v>
      </c>
      <c r="AJ70" s="354">
        <v>0</v>
      </c>
      <c r="AK70" s="354">
        <v>0</v>
      </c>
      <c r="AL70" s="354">
        <v>0</v>
      </c>
      <c r="AM70" s="354">
        <v>0</v>
      </c>
      <c r="AN70" s="354">
        <v>5</v>
      </c>
      <c r="AO70" s="354">
        <v>1500</v>
      </c>
      <c r="AP70" s="354">
        <v>24</v>
      </c>
      <c r="AQ70" s="354">
        <v>6000</v>
      </c>
      <c r="AR70" s="354">
        <v>750</v>
      </c>
      <c r="AS70" s="354">
        <v>2250</v>
      </c>
      <c r="AT70" s="354">
        <v>0</v>
      </c>
      <c r="AU70" s="354">
        <v>0</v>
      </c>
      <c r="AV70" s="354">
        <v>9289.61</v>
      </c>
      <c r="AW70" s="354">
        <v>0</v>
      </c>
      <c r="AX70" s="354">
        <v>0</v>
      </c>
      <c r="AY70" s="354">
        <v>60</v>
      </c>
      <c r="AZ70" s="354">
        <v>3000</v>
      </c>
      <c r="BA70" s="355">
        <v>0</v>
      </c>
      <c r="BB70" s="355">
        <v>63654.81</v>
      </c>
      <c r="BC70" s="355">
        <v>5092.3847999999998</v>
      </c>
      <c r="BD70" s="355">
        <v>58562.425199999998</v>
      </c>
      <c r="BF70" s="356">
        <v>0</v>
      </c>
      <c r="BG70" s="356">
        <v>58562.425199999998</v>
      </c>
      <c r="BI70" s="357">
        <v>0</v>
      </c>
      <c r="BJ70" s="358">
        <v>7010</v>
      </c>
      <c r="BK70" s="359">
        <v>89</v>
      </c>
      <c r="BL70" s="360">
        <v>2915452</v>
      </c>
      <c r="BM70" s="361" t="s">
        <v>151</v>
      </c>
      <c r="BN70" s="362">
        <v>23</v>
      </c>
      <c r="BO70" s="362">
        <v>0</v>
      </c>
      <c r="BP70" s="363">
        <v>0</v>
      </c>
      <c r="BQ70" s="364">
        <v>0</v>
      </c>
      <c r="BR70" s="365">
        <v>58562.425199999998</v>
      </c>
      <c r="BS70" s="366" t="s">
        <v>2094</v>
      </c>
      <c r="BT70" s="367">
        <v>7056</v>
      </c>
      <c r="BU70" s="368">
        <v>11</v>
      </c>
      <c r="BV70" s="365">
        <v>1108629401</v>
      </c>
      <c r="BW70" s="366" t="s">
        <v>2095</v>
      </c>
      <c r="BX70" s="358" t="s">
        <v>1041</v>
      </c>
      <c r="BY70" s="366" t="s">
        <v>2156</v>
      </c>
      <c r="BZ70" s="364">
        <v>130510</v>
      </c>
      <c r="CA70" s="358"/>
      <c r="CB70" s="369" t="s">
        <v>2096</v>
      </c>
    </row>
    <row r="71" spans="2:80" ht="15.95" customHeight="1" x14ac:dyDescent="0.2">
      <c r="B71" s="353">
        <v>88</v>
      </c>
      <c r="C71" s="115">
        <v>0</v>
      </c>
      <c r="D71" s="116">
        <v>722202364</v>
      </c>
      <c r="E71" s="350" t="e">
        <v>#N/A</v>
      </c>
      <c r="F71" s="145">
        <v>8335298</v>
      </c>
      <c r="G71" s="45">
        <v>0</v>
      </c>
      <c r="H71" s="119">
        <v>41296</v>
      </c>
      <c r="I71" s="39" t="s">
        <v>888</v>
      </c>
      <c r="J71" s="39" t="s">
        <v>151</v>
      </c>
      <c r="K71" s="39" t="s">
        <v>1032</v>
      </c>
      <c r="L71" s="40" t="s">
        <v>152</v>
      </c>
      <c r="M71" s="40" t="s">
        <v>1042</v>
      </c>
      <c r="N71" s="39" t="s">
        <v>1043</v>
      </c>
      <c r="O71" s="39" t="s">
        <v>7</v>
      </c>
      <c r="P71" s="41" t="s">
        <v>162</v>
      </c>
      <c r="Q71" s="40" t="s">
        <v>163</v>
      </c>
      <c r="R71" s="354">
        <v>0</v>
      </c>
      <c r="S71" s="354">
        <v>0</v>
      </c>
      <c r="T71" s="354">
        <v>0</v>
      </c>
      <c r="U71" s="354">
        <v>0</v>
      </c>
      <c r="V71" s="354">
        <v>0</v>
      </c>
      <c r="W71" s="354">
        <v>0</v>
      </c>
      <c r="X71" s="354">
        <v>14684.66</v>
      </c>
      <c r="Y71" s="354">
        <v>1552.41</v>
      </c>
      <c r="Z71" s="354">
        <v>0</v>
      </c>
      <c r="AA71" s="354">
        <v>0</v>
      </c>
      <c r="AB71" s="354">
        <v>9</v>
      </c>
      <c r="AC71" s="354">
        <v>2250</v>
      </c>
      <c r="AD71" s="354">
        <v>0</v>
      </c>
      <c r="AE71" s="354">
        <v>0</v>
      </c>
      <c r="AF71" s="354">
        <v>0</v>
      </c>
      <c r="AG71" s="354">
        <v>0</v>
      </c>
      <c r="AH71" s="354">
        <v>0</v>
      </c>
      <c r="AI71" s="354">
        <v>0</v>
      </c>
      <c r="AJ71" s="354">
        <v>1</v>
      </c>
      <c r="AK71" s="354">
        <v>200</v>
      </c>
      <c r="AL71" s="354">
        <v>0</v>
      </c>
      <c r="AM71" s="354">
        <v>0</v>
      </c>
      <c r="AN71" s="354">
        <v>0</v>
      </c>
      <c r="AO71" s="354">
        <v>0</v>
      </c>
      <c r="AP71" s="354">
        <v>10</v>
      </c>
      <c r="AQ71" s="354">
        <v>6000</v>
      </c>
      <c r="AR71" s="354">
        <v>0</v>
      </c>
      <c r="AS71" s="354">
        <v>0</v>
      </c>
      <c r="AT71" s="354">
        <v>0</v>
      </c>
      <c r="AU71" s="354">
        <v>0</v>
      </c>
      <c r="AV71" s="354">
        <v>0</v>
      </c>
      <c r="AW71" s="354">
        <v>0</v>
      </c>
      <c r="AX71" s="354">
        <v>0</v>
      </c>
      <c r="AY71" s="354">
        <v>0</v>
      </c>
      <c r="AZ71" s="354">
        <v>0</v>
      </c>
      <c r="BA71" s="355">
        <v>0</v>
      </c>
      <c r="BB71" s="355">
        <v>10002.41</v>
      </c>
      <c r="BC71" s="355">
        <v>800.19280000000003</v>
      </c>
      <c r="BD71" s="355">
        <v>9202.2171999999991</v>
      </c>
      <c r="BF71" s="356">
        <v>0</v>
      </c>
      <c r="BG71" s="356">
        <v>9202.2171999999991</v>
      </c>
      <c r="BI71" s="357">
        <v>0</v>
      </c>
      <c r="BJ71" s="358">
        <v>7056</v>
      </c>
      <c r="BK71" s="359">
        <v>1</v>
      </c>
      <c r="BL71" s="360">
        <v>8190001474</v>
      </c>
      <c r="BM71" s="361" t="s">
        <v>152</v>
      </c>
      <c r="BN71" s="362">
        <v>23</v>
      </c>
      <c r="BO71" s="362">
        <v>0</v>
      </c>
      <c r="BP71" s="363">
        <v>0</v>
      </c>
      <c r="BQ71" s="364">
        <v>0</v>
      </c>
      <c r="BR71" s="365">
        <v>9202.2171999999991</v>
      </c>
      <c r="BS71" s="366" t="s">
        <v>2094</v>
      </c>
      <c r="BT71" s="367">
        <v>7056</v>
      </c>
      <c r="BU71" s="368">
        <v>11</v>
      </c>
      <c r="BV71" s="365">
        <v>1108629401</v>
      </c>
      <c r="BW71" s="366" t="s">
        <v>2095</v>
      </c>
      <c r="BX71" s="358" t="s">
        <v>1043</v>
      </c>
      <c r="BY71" s="366" t="s">
        <v>2156</v>
      </c>
      <c r="BZ71" s="364">
        <v>130510</v>
      </c>
      <c r="CA71" s="358"/>
      <c r="CB71" s="369" t="s">
        <v>2096</v>
      </c>
    </row>
    <row r="72" spans="2:80" ht="15.95" customHeight="1" x14ac:dyDescent="0.2">
      <c r="B72" s="353">
        <v>90</v>
      </c>
      <c r="C72" s="115">
        <v>0</v>
      </c>
      <c r="D72" s="116">
        <v>722208674</v>
      </c>
      <c r="E72" s="350" t="e">
        <v>#N/A</v>
      </c>
      <c r="F72" s="146">
        <v>3906543</v>
      </c>
      <c r="G72" s="45">
        <v>0</v>
      </c>
      <c r="H72" s="119">
        <v>41342</v>
      </c>
      <c r="I72" s="39" t="s">
        <v>888</v>
      </c>
      <c r="J72" s="39" t="s">
        <v>151</v>
      </c>
      <c r="K72" s="39" t="s">
        <v>1032</v>
      </c>
      <c r="L72" s="40" t="s">
        <v>164</v>
      </c>
      <c r="M72" s="40" t="s">
        <v>1044</v>
      </c>
      <c r="N72" s="39" t="s">
        <v>1045</v>
      </c>
      <c r="O72" s="39" t="s">
        <v>14</v>
      </c>
      <c r="P72" s="41" t="s">
        <v>165</v>
      </c>
      <c r="Q72" s="40" t="s">
        <v>166</v>
      </c>
      <c r="R72" s="354">
        <v>0</v>
      </c>
      <c r="S72" s="354">
        <v>0</v>
      </c>
      <c r="T72" s="354">
        <v>0</v>
      </c>
      <c r="U72" s="354">
        <v>0</v>
      </c>
      <c r="V72" s="354">
        <v>0</v>
      </c>
      <c r="W72" s="354">
        <v>0</v>
      </c>
      <c r="X72" s="354">
        <v>3113.97</v>
      </c>
      <c r="Y72" s="354">
        <v>389.25</v>
      </c>
      <c r="Z72" s="354">
        <v>0</v>
      </c>
      <c r="AA72" s="354">
        <v>0</v>
      </c>
      <c r="AB72" s="354">
        <v>1</v>
      </c>
      <c r="AC72" s="354">
        <v>250</v>
      </c>
      <c r="AD72" s="354">
        <v>0</v>
      </c>
      <c r="AE72" s="354">
        <v>0</v>
      </c>
      <c r="AF72" s="354">
        <v>0</v>
      </c>
      <c r="AG72" s="354">
        <v>0</v>
      </c>
      <c r="AH72" s="354">
        <v>0</v>
      </c>
      <c r="AI72" s="354">
        <v>0</v>
      </c>
      <c r="AJ72" s="354">
        <v>0</v>
      </c>
      <c r="AK72" s="354">
        <v>0</v>
      </c>
      <c r="AL72" s="354">
        <v>0</v>
      </c>
      <c r="AM72" s="354">
        <v>0</v>
      </c>
      <c r="AN72" s="354">
        <v>0</v>
      </c>
      <c r="AO72" s="354">
        <v>0</v>
      </c>
      <c r="AP72" s="354">
        <v>1</v>
      </c>
      <c r="AQ72" s="354">
        <v>0</v>
      </c>
      <c r="AR72" s="354">
        <v>0</v>
      </c>
      <c r="AS72" s="354">
        <v>0</v>
      </c>
      <c r="AT72" s="354">
        <v>0</v>
      </c>
      <c r="AU72" s="354">
        <v>0</v>
      </c>
      <c r="AV72" s="354">
        <v>0</v>
      </c>
      <c r="AW72" s="354">
        <v>0</v>
      </c>
      <c r="AX72" s="354">
        <v>0</v>
      </c>
      <c r="AY72" s="354">
        <v>0</v>
      </c>
      <c r="AZ72" s="354">
        <v>0</v>
      </c>
      <c r="BA72" s="355">
        <v>0</v>
      </c>
      <c r="BB72" s="355">
        <v>639.25</v>
      </c>
      <c r="BC72" s="355">
        <v>51.14</v>
      </c>
      <c r="BD72" s="355">
        <v>588.11</v>
      </c>
      <c r="BF72" s="356">
        <v>0</v>
      </c>
      <c r="BG72" s="356">
        <v>588.11</v>
      </c>
      <c r="BI72" s="357">
        <v>0</v>
      </c>
      <c r="BJ72" s="358">
        <v>7278</v>
      </c>
      <c r="BK72" s="359">
        <v>1</v>
      </c>
      <c r="BL72" s="360">
        <v>107054170303</v>
      </c>
      <c r="BM72" s="361" t="s">
        <v>164</v>
      </c>
      <c r="BN72" s="362">
        <v>23</v>
      </c>
      <c r="BO72" s="362">
        <v>0</v>
      </c>
      <c r="BP72" s="363">
        <v>0</v>
      </c>
      <c r="BQ72" s="364">
        <v>0</v>
      </c>
      <c r="BR72" s="365">
        <v>588.11</v>
      </c>
      <c r="BS72" s="366" t="s">
        <v>2094</v>
      </c>
      <c r="BT72" s="367">
        <v>7056</v>
      </c>
      <c r="BU72" s="368">
        <v>11</v>
      </c>
      <c r="BV72" s="365">
        <v>1108629401</v>
      </c>
      <c r="BW72" s="366" t="s">
        <v>2095</v>
      </c>
      <c r="BX72" s="358" t="s">
        <v>1045</v>
      </c>
      <c r="BY72" s="366" t="s">
        <v>2156</v>
      </c>
      <c r="BZ72" s="364">
        <v>130510</v>
      </c>
      <c r="CA72" s="358"/>
      <c r="CB72" s="369" t="s">
        <v>2096</v>
      </c>
    </row>
    <row r="73" spans="2:80" ht="15.95" customHeight="1" x14ac:dyDescent="0.2">
      <c r="B73" s="353">
        <v>92</v>
      </c>
      <c r="C73" s="115">
        <v>0</v>
      </c>
      <c r="D73" s="116">
        <v>722208676</v>
      </c>
      <c r="E73" s="350" t="e">
        <v>#N/A</v>
      </c>
      <c r="F73" s="120">
        <v>8335085</v>
      </c>
      <c r="G73" s="45">
        <v>0</v>
      </c>
      <c r="H73" s="119">
        <v>41342</v>
      </c>
      <c r="I73" s="39" t="s">
        <v>888</v>
      </c>
      <c r="J73" s="39" t="s">
        <v>151</v>
      </c>
      <c r="K73" s="39" t="s">
        <v>1032</v>
      </c>
      <c r="L73" s="40" t="s">
        <v>167</v>
      </c>
      <c r="M73" s="40" t="s">
        <v>1046</v>
      </c>
      <c r="N73" s="39" t="s">
        <v>1047</v>
      </c>
      <c r="O73" s="39" t="s">
        <v>14</v>
      </c>
      <c r="P73" s="41" t="s">
        <v>171</v>
      </c>
      <c r="Q73" s="40" t="s">
        <v>172</v>
      </c>
      <c r="R73" s="354">
        <v>0</v>
      </c>
      <c r="S73" s="354">
        <v>0</v>
      </c>
      <c r="T73" s="354">
        <v>0</v>
      </c>
      <c r="U73" s="354">
        <v>0</v>
      </c>
      <c r="V73" s="354">
        <v>0</v>
      </c>
      <c r="W73" s="354">
        <v>0</v>
      </c>
      <c r="X73" s="354">
        <v>7043.75</v>
      </c>
      <c r="Y73" s="354">
        <v>880.47</v>
      </c>
      <c r="Z73" s="354">
        <v>0</v>
      </c>
      <c r="AA73" s="354">
        <v>0</v>
      </c>
      <c r="AB73" s="354">
        <v>9</v>
      </c>
      <c r="AC73" s="354">
        <v>2250</v>
      </c>
      <c r="AD73" s="354">
        <v>0</v>
      </c>
      <c r="AE73" s="354">
        <v>0</v>
      </c>
      <c r="AF73" s="354">
        <v>1</v>
      </c>
      <c r="AG73" s="354">
        <v>250</v>
      </c>
      <c r="AH73" s="354">
        <v>0</v>
      </c>
      <c r="AI73" s="354">
        <v>0</v>
      </c>
      <c r="AJ73" s="354">
        <v>0</v>
      </c>
      <c r="AK73" s="354">
        <v>0</v>
      </c>
      <c r="AL73" s="354">
        <v>0</v>
      </c>
      <c r="AM73" s="354">
        <v>0</v>
      </c>
      <c r="AN73" s="354">
        <v>0</v>
      </c>
      <c r="AO73" s="354">
        <v>0</v>
      </c>
      <c r="AP73" s="354">
        <v>10</v>
      </c>
      <c r="AQ73" s="354">
        <v>6000</v>
      </c>
      <c r="AR73" s="354">
        <v>0</v>
      </c>
      <c r="AS73" s="354">
        <v>0</v>
      </c>
      <c r="AT73" s="354">
        <v>0</v>
      </c>
      <c r="AU73" s="354">
        <v>0</v>
      </c>
      <c r="AV73" s="354">
        <v>0</v>
      </c>
      <c r="AW73" s="354">
        <v>0</v>
      </c>
      <c r="AX73" s="354">
        <v>0</v>
      </c>
      <c r="AY73" s="354">
        <v>0</v>
      </c>
      <c r="AZ73" s="354">
        <v>0</v>
      </c>
      <c r="BA73" s="355">
        <v>0</v>
      </c>
      <c r="BB73" s="355">
        <v>9380.4700000000012</v>
      </c>
      <c r="BC73" s="355">
        <v>750.43760000000009</v>
      </c>
      <c r="BD73" s="355">
        <v>8630.0324000000019</v>
      </c>
      <c r="BF73" s="356">
        <v>0</v>
      </c>
      <c r="BG73" s="356">
        <v>8630.0324000000019</v>
      </c>
      <c r="BI73" s="357">
        <v>0</v>
      </c>
      <c r="BJ73" s="358">
        <v>7278</v>
      </c>
      <c r="BK73" s="359">
        <v>1</v>
      </c>
      <c r="BL73" s="360">
        <v>106954058913</v>
      </c>
      <c r="BM73" s="361" t="s">
        <v>167</v>
      </c>
      <c r="BN73" s="362">
        <v>23</v>
      </c>
      <c r="BO73" s="362">
        <v>0</v>
      </c>
      <c r="BP73" s="363">
        <v>0</v>
      </c>
      <c r="BQ73" s="364">
        <v>0</v>
      </c>
      <c r="BR73" s="365">
        <v>8630.0324000000019</v>
      </c>
      <c r="BS73" s="366" t="s">
        <v>2094</v>
      </c>
      <c r="BT73" s="367">
        <v>7056</v>
      </c>
      <c r="BU73" s="368">
        <v>11</v>
      </c>
      <c r="BV73" s="365">
        <v>1108629401</v>
      </c>
      <c r="BW73" s="366" t="s">
        <v>2095</v>
      </c>
      <c r="BX73" s="358" t="s">
        <v>1047</v>
      </c>
      <c r="BY73" s="366" t="s">
        <v>2156</v>
      </c>
      <c r="BZ73" s="364">
        <v>130510</v>
      </c>
      <c r="CA73" s="358"/>
      <c r="CB73" s="369" t="s">
        <v>2096</v>
      </c>
    </row>
    <row r="74" spans="2:80" ht="15.95" customHeight="1" x14ac:dyDescent="0.2">
      <c r="B74" s="353">
        <v>93</v>
      </c>
      <c r="C74" s="115">
        <v>0</v>
      </c>
      <c r="D74" s="116">
        <v>722208677</v>
      </c>
      <c r="E74" s="350">
        <v>1500</v>
      </c>
      <c r="F74" s="120">
        <v>8335284</v>
      </c>
      <c r="G74" s="115">
        <v>0</v>
      </c>
      <c r="H74" s="119">
        <v>41342</v>
      </c>
      <c r="I74" s="39" t="s">
        <v>888</v>
      </c>
      <c r="J74" s="39" t="s">
        <v>151</v>
      </c>
      <c r="K74" s="39" t="s">
        <v>1032</v>
      </c>
      <c r="L74" s="40" t="s">
        <v>168</v>
      </c>
      <c r="M74" s="40" t="s">
        <v>1048</v>
      </c>
      <c r="N74" s="39" t="s">
        <v>1049</v>
      </c>
      <c r="O74" s="39" t="s">
        <v>20</v>
      </c>
      <c r="P74" s="41" t="s">
        <v>173</v>
      </c>
      <c r="Q74" s="40" t="s">
        <v>174</v>
      </c>
      <c r="R74" s="354">
        <v>0</v>
      </c>
      <c r="S74" s="354">
        <v>0</v>
      </c>
      <c r="T74" s="354">
        <v>0</v>
      </c>
      <c r="U74" s="354">
        <v>0</v>
      </c>
      <c r="V74" s="354">
        <v>0</v>
      </c>
      <c r="W74" s="354">
        <v>0</v>
      </c>
      <c r="X74" s="354">
        <v>8038.37</v>
      </c>
      <c r="Y74" s="354">
        <v>1004.8</v>
      </c>
      <c r="Z74" s="354">
        <v>2</v>
      </c>
      <c r="AA74" s="354">
        <v>1000</v>
      </c>
      <c r="AB74" s="354">
        <v>6</v>
      </c>
      <c r="AC74" s="354">
        <v>1500</v>
      </c>
      <c r="AD74" s="354">
        <v>0</v>
      </c>
      <c r="AE74" s="354">
        <v>0</v>
      </c>
      <c r="AF74" s="354">
        <v>2</v>
      </c>
      <c r="AG74" s="354">
        <v>500</v>
      </c>
      <c r="AH74" s="354">
        <v>0</v>
      </c>
      <c r="AI74" s="354">
        <v>0</v>
      </c>
      <c r="AJ74" s="354">
        <v>0</v>
      </c>
      <c r="AK74" s="354">
        <v>0</v>
      </c>
      <c r="AL74" s="354">
        <v>0</v>
      </c>
      <c r="AM74" s="354">
        <v>0</v>
      </c>
      <c r="AN74" s="354">
        <v>0</v>
      </c>
      <c r="AO74" s="354">
        <v>0</v>
      </c>
      <c r="AP74" s="354">
        <v>10</v>
      </c>
      <c r="AQ74" s="354">
        <v>6000</v>
      </c>
      <c r="AR74" s="354">
        <v>0</v>
      </c>
      <c r="AS74" s="354">
        <v>0</v>
      </c>
      <c r="AT74" s="354">
        <v>0</v>
      </c>
      <c r="AU74" s="354">
        <v>0</v>
      </c>
      <c r="AV74" s="354">
        <v>0</v>
      </c>
      <c r="AW74" s="354">
        <v>0</v>
      </c>
      <c r="AX74" s="354">
        <v>0</v>
      </c>
      <c r="AY74" s="354">
        <v>0</v>
      </c>
      <c r="AZ74" s="354">
        <v>0</v>
      </c>
      <c r="BA74" s="355">
        <v>0</v>
      </c>
      <c r="BB74" s="355">
        <v>10004.799999999999</v>
      </c>
      <c r="BC74" s="355">
        <v>800.38400000000001</v>
      </c>
      <c r="BD74" s="355">
        <v>9204.4159999999993</v>
      </c>
      <c r="BF74" s="356">
        <v>1500</v>
      </c>
      <c r="BG74" s="356">
        <v>7704.4159999999993</v>
      </c>
      <c r="BI74" s="357">
        <v>0</v>
      </c>
      <c r="BJ74" s="358">
        <v>7135</v>
      </c>
      <c r="BK74" s="359">
        <v>80</v>
      </c>
      <c r="BL74" s="360">
        <v>200340002199</v>
      </c>
      <c r="BM74" s="361" t="s">
        <v>168</v>
      </c>
      <c r="BN74" s="362">
        <v>23</v>
      </c>
      <c r="BO74" s="362">
        <v>0</v>
      </c>
      <c r="BP74" s="363">
        <v>0</v>
      </c>
      <c r="BQ74" s="364">
        <v>0</v>
      </c>
      <c r="BR74" s="365">
        <v>7704.4159999999993</v>
      </c>
      <c r="BS74" s="366" t="s">
        <v>2094</v>
      </c>
      <c r="BT74" s="367">
        <v>7056</v>
      </c>
      <c r="BU74" s="368">
        <v>11</v>
      </c>
      <c r="BV74" s="365">
        <v>1108629401</v>
      </c>
      <c r="BW74" s="366" t="s">
        <v>2095</v>
      </c>
      <c r="BX74" s="358" t="s">
        <v>1049</v>
      </c>
      <c r="BY74" s="366" t="s">
        <v>2156</v>
      </c>
      <c r="BZ74" s="364">
        <v>130510</v>
      </c>
      <c r="CA74" s="358"/>
      <c r="CB74" s="369" t="s">
        <v>2096</v>
      </c>
    </row>
    <row r="75" spans="2:80" ht="15.95" customHeight="1" x14ac:dyDescent="0.2">
      <c r="B75" s="353">
        <v>94</v>
      </c>
      <c r="C75" s="115">
        <v>0</v>
      </c>
      <c r="D75" s="116">
        <v>722208699</v>
      </c>
      <c r="E75" s="350" t="e">
        <v>#N/A</v>
      </c>
      <c r="F75" s="115">
        <v>3906434</v>
      </c>
      <c r="G75" s="115">
        <v>0</v>
      </c>
      <c r="H75" s="147">
        <v>41346</v>
      </c>
      <c r="I75" s="39" t="s">
        <v>888</v>
      </c>
      <c r="J75" s="39" t="s">
        <v>151</v>
      </c>
      <c r="K75" s="39" t="s">
        <v>1032</v>
      </c>
      <c r="L75" s="40" t="s">
        <v>169</v>
      </c>
      <c r="M75" s="40" t="s">
        <v>1050</v>
      </c>
      <c r="N75" s="39" t="s">
        <v>1051</v>
      </c>
      <c r="O75" s="39" t="s">
        <v>41</v>
      </c>
      <c r="P75" s="41" t="s">
        <v>175</v>
      </c>
      <c r="Q75" s="40" t="s">
        <v>176</v>
      </c>
      <c r="R75" s="354">
        <v>0</v>
      </c>
      <c r="S75" s="354">
        <v>0</v>
      </c>
      <c r="T75" s="354">
        <v>0</v>
      </c>
      <c r="U75" s="354">
        <v>0</v>
      </c>
      <c r="V75" s="354">
        <v>0</v>
      </c>
      <c r="W75" s="354">
        <v>0</v>
      </c>
      <c r="X75" s="354">
        <v>781.76</v>
      </c>
      <c r="Y75" s="354">
        <v>97.72</v>
      </c>
      <c r="Z75" s="354">
        <v>0</v>
      </c>
      <c r="AA75" s="354">
        <v>0</v>
      </c>
      <c r="AB75" s="354">
        <v>5</v>
      </c>
      <c r="AC75" s="354">
        <v>1250</v>
      </c>
      <c r="AD75" s="354">
        <v>0</v>
      </c>
      <c r="AE75" s="354">
        <v>0</v>
      </c>
      <c r="AF75" s="354">
        <v>0</v>
      </c>
      <c r="AG75" s="354">
        <v>0</v>
      </c>
      <c r="AH75" s="354">
        <v>0</v>
      </c>
      <c r="AI75" s="354">
        <v>0</v>
      </c>
      <c r="AJ75" s="354">
        <v>0</v>
      </c>
      <c r="AK75" s="354">
        <v>0</v>
      </c>
      <c r="AL75" s="354">
        <v>0</v>
      </c>
      <c r="AM75" s="354">
        <v>0</v>
      </c>
      <c r="AN75" s="354">
        <v>0</v>
      </c>
      <c r="AO75" s="354">
        <v>0</v>
      </c>
      <c r="AP75" s="354">
        <v>5</v>
      </c>
      <c r="AQ75" s="354">
        <v>0</v>
      </c>
      <c r="AR75" s="354">
        <v>0</v>
      </c>
      <c r="AS75" s="354">
        <v>0</v>
      </c>
      <c r="AT75" s="354">
        <v>0</v>
      </c>
      <c r="AU75" s="354">
        <v>0</v>
      </c>
      <c r="AV75" s="354">
        <v>0</v>
      </c>
      <c r="AW75" s="354">
        <v>0</v>
      </c>
      <c r="AX75" s="354">
        <v>0</v>
      </c>
      <c r="AY75" s="354">
        <v>0</v>
      </c>
      <c r="AZ75" s="354">
        <v>0</v>
      </c>
      <c r="BA75" s="355">
        <v>0</v>
      </c>
      <c r="BB75" s="355">
        <v>1347.72</v>
      </c>
      <c r="BC75" s="355">
        <v>107.8176</v>
      </c>
      <c r="BD75" s="355">
        <v>1239.9023999999999</v>
      </c>
      <c r="BF75" s="356">
        <v>0</v>
      </c>
      <c r="BG75" s="356">
        <v>1239.9023999999999</v>
      </c>
      <c r="BI75" s="357">
        <v>0</v>
      </c>
      <c r="BJ75" s="358">
        <v>7083</v>
      </c>
      <c r="BK75" s="359">
        <v>71</v>
      </c>
      <c r="BL75" s="360">
        <v>76020164158</v>
      </c>
      <c r="BM75" s="361" t="s">
        <v>169</v>
      </c>
      <c r="BN75" s="362">
        <v>23</v>
      </c>
      <c r="BO75" s="362">
        <v>0</v>
      </c>
      <c r="BP75" s="363">
        <v>0</v>
      </c>
      <c r="BQ75" s="364">
        <v>0</v>
      </c>
      <c r="BR75" s="365">
        <v>1239.9023999999999</v>
      </c>
      <c r="BS75" s="366" t="s">
        <v>2094</v>
      </c>
      <c r="BT75" s="367">
        <v>7056</v>
      </c>
      <c r="BU75" s="368">
        <v>11</v>
      </c>
      <c r="BV75" s="365">
        <v>1108629401</v>
      </c>
      <c r="BW75" s="366" t="s">
        <v>2095</v>
      </c>
      <c r="BX75" s="358" t="s">
        <v>1051</v>
      </c>
      <c r="BY75" s="366" t="s">
        <v>2156</v>
      </c>
      <c r="BZ75" s="364">
        <v>130510</v>
      </c>
      <c r="CA75" s="358"/>
      <c r="CB75" s="369" t="s">
        <v>2096</v>
      </c>
    </row>
    <row r="76" spans="2:80" ht="15.95" customHeight="1" x14ac:dyDescent="0.2">
      <c r="B76" s="353">
        <v>95</v>
      </c>
      <c r="C76" s="35" t="s">
        <v>1052</v>
      </c>
      <c r="D76" s="36">
        <v>722202823</v>
      </c>
      <c r="E76" s="350" t="e">
        <v>#N/A</v>
      </c>
      <c r="F76" s="37">
        <v>8334961</v>
      </c>
      <c r="G76" s="35">
        <v>0</v>
      </c>
      <c r="H76" s="38">
        <v>40213</v>
      </c>
      <c r="I76" s="35" t="s">
        <v>841</v>
      </c>
      <c r="J76" s="39" t="s">
        <v>170</v>
      </c>
      <c r="K76" s="39" t="s">
        <v>1032</v>
      </c>
      <c r="L76" s="40" t="s">
        <v>170</v>
      </c>
      <c r="M76" s="40" t="s">
        <v>1053</v>
      </c>
      <c r="N76" s="39" t="s">
        <v>1054</v>
      </c>
      <c r="O76" s="39" t="s">
        <v>137</v>
      </c>
      <c r="P76" s="41" t="s">
        <v>177</v>
      </c>
      <c r="Q76" s="40" t="s">
        <v>178</v>
      </c>
      <c r="R76" s="354">
        <v>57</v>
      </c>
      <c r="S76" s="354">
        <v>1</v>
      </c>
      <c r="T76" s="354">
        <v>56</v>
      </c>
      <c r="U76" s="354">
        <v>15</v>
      </c>
      <c r="V76" s="354">
        <v>41</v>
      </c>
      <c r="W76" s="354">
        <v>299704.93</v>
      </c>
      <c r="X76" s="354">
        <v>154910.78</v>
      </c>
      <c r="Y76" s="354">
        <v>18618.93</v>
      </c>
      <c r="Z76" s="354">
        <v>0</v>
      </c>
      <c r="AA76" s="354">
        <v>0</v>
      </c>
      <c r="AB76" s="354">
        <v>10</v>
      </c>
      <c r="AC76" s="354">
        <v>3500</v>
      </c>
      <c r="AD76" s="354">
        <v>4</v>
      </c>
      <c r="AE76" s="354">
        <v>3000</v>
      </c>
      <c r="AF76" s="354">
        <v>20</v>
      </c>
      <c r="AG76" s="354">
        <v>7000</v>
      </c>
      <c r="AH76" s="354">
        <v>0</v>
      </c>
      <c r="AI76" s="354">
        <v>0</v>
      </c>
      <c r="AJ76" s="354">
        <v>1</v>
      </c>
      <c r="AK76" s="354">
        <v>300</v>
      </c>
      <c r="AL76" s="354">
        <v>0</v>
      </c>
      <c r="AM76" s="354">
        <v>0</v>
      </c>
      <c r="AN76" s="354">
        <v>0</v>
      </c>
      <c r="AO76" s="354">
        <v>0</v>
      </c>
      <c r="AP76" s="354">
        <v>35</v>
      </c>
      <c r="AQ76" s="354">
        <v>15000</v>
      </c>
      <c r="AR76" s="354">
        <v>0</v>
      </c>
      <c r="AS76" s="354">
        <v>0</v>
      </c>
      <c r="AT76" s="354">
        <v>0</v>
      </c>
      <c r="AU76" s="354">
        <v>0</v>
      </c>
      <c r="AV76" s="354">
        <v>10348.030000000001</v>
      </c>
      <c r="AW76" s="354">
        <v>0</v>
      </c>
      <c r="AX76" s="354">
        <v>0</v>
      </c>
      <c r="AY76" s="354">
        <v>57</v>
      </c>
      <c r="AZ76" s="354">
        <v>3000</v>
      </c>
      <c r="BA76" s="355">
        <v>0</v>
      </c>
      <c r="BB76" s="355">
        <v>60766.96</v>
      </c>
      <c r="BC76" s="355">
        <v>4861.3568000000005</v>
      </c>
      <c r="BD76" s="355">
        <v>55905.603199999998</v>
      </c>
      <c r="BF76" s="356">
        <v>0</v>
      </c>
      <c r="BG76" s="356">
        <v>55905.603199999998</v>
      </c>
      <c r="BI76" s="357">
        <v>0</v>
      </c>
      <c r="BJ76" s="358">
        <v>7719</v>
      </c>
      <c r="BK76" s="359">
        <v>12</v>
      </c>
      <c r="BL76" s="360">
        <v>100128110310</v>
      </c>
      <c r="BM76" s="361" t="s">
        <v>170</v>
      </c>
      <c r="BN76" s="362">
        <v>23</v>
      </c>
      <c r="BO76" s="362">
        <v>0</v>
      </c>
      <c r="BP76" s="363">
        <v>0</v>
      </c>
      <c r="BQ76" s="364">
        <v>0</v>
      </c>
      <c r="BR76" s="365">
        <v>55905.603199999998</v>
      </c>
      <c r="BS76" s="366" t="s">
        <v>2094</v>
      </c>
      <c r="BT76" s="367">
        <v>7056</v>
      </c>
      <c r="BU76" s="368">
        <v>11</v>
      </c>
      <c r="BV76" s="365">
        <v>1108629401</v>
      </c>
      <c r="BW76" s="366" t="s">
        <v>2095</v>
      </c>
      <c r="BX76" s="358" t="s">
        <v>1054</v>
      </c>
      <c r="BY76" s="366" t="s">
        <v>2156</v>
      </c>
      <c r="BZ76" s="364">
        <v>130510</v>
      </c>
      <c r="CA76" s="358"/>
      <c r="CB76" s="369" t="s">
        <v>2096</v>
      </c>
    </row>
    <row r="77" spans="2:80" ht="15.95" customHeight="1" x14ac:dyDescent="0.2">
      <c r="B77" s="353">
        <v>98</v>
      </c>
      <c r="C77" s="78" t="s">
        <v>1055</v>
      </c>
      <c r="D77" s="148">
        <v>722202829</v>
      </c>
      <c r="E77" s="350" t="e">
        <v>#N/A</v>
      </c>
      <c r="F77" s="149">
        <v>8335327</v>
      </c>
      <c r="G77" s="78">
        <v>1499190</v>
      </c>
      <c r="H77" s="79">
        <v>40843</v>
      </c>
      <c r="I77" s="39" t="s">
        <v>888</v>
      </c>
      <c r="J77" s="39" t="s">
        <v>170</v>
      </c>
      <c r="K77" s="39" t="s">
        <v>1032</v>
      </c>
      <c r="L77" s="40" t="s">
        <v>179</v>
      </c>
      <c r="M77" s="40" t="s">
        <v>1056</v>
      </c>
      <c r="N77" s="39" t="s">
        <v>1057</v>
      </c>
      <c r="O77" s="39" t="s">
        <v>41</v>
      </c>
      <c r="P77" s="41" t="s">
        <v>184</v>
      </c>
      <c r="Q77" s="40" t="s">
        <v>185</v>
      </c>
      <c r="R77" s="354">
        <v>0</v>
      </c>
      <c r="S77" s="354">
        <v>0</v>
      </c>
      <c r="T77" s="354">
        <v>0</v>
      </c>
      <c r="U77" s="354">
        <v>0</v>
      </c>
      <c r="V77" s="354">
        <v>0</v>
      </c>
      <c r="W77" s="354">
        <v>0</v>
      </c>
      <c r="X77" s="354">
        <v>96087.76</v>
      </c>
      <c r="Y77" s="354">
        <v>11961.57</v>
      </c>
      <c r="Z77" s="354">
        <v>0</v>
      </c>
      <c r="AA77" s="354">
        <v>0</v>
      </c>
      <c r="AB77" s="354">
        <v>1</v>
      </c>
      <c r="AC77" s="354">
        <v>250</v>
      </c>
      <c r="AD77" s="354">
        <v>3</v>
      </c>
      <c r="AE77" s="354">
        <v>1500</v>
      </c>
      <c r="AF77" s="354">
        <v>13</v>
      </c>
      <c r="AG77" s="354">
        <v>3250</v>
      </c>
      <c r="AH77" s="354">
        <v>0</v>
      </c>
      <c r="AI77" s="354">
        <v>0</v>
      </c>
      <c r="AJ77" s="354">
        <v>0</v>
      </c>
      <c r="AK77" s="354">
        <v>0</v>
      </c>
      <c r="AL77" s="354">
        <v>0</v>
      </c>
      <c r="AM77" s="354">
        <v>0</v>
      </c>
      <c r="AN77" s="354">
        <v>0</v>
      </c>
      <c r="AO77" s="354">
        <v>0</v>
      </c>
      <c r="AP77" s="354">
        <v>17</v>
      </c>
      <c r="AQ77" s="354">
        <v>10000</v>
      </c>
      <c r="AR77" s="354">
        <v>0</v>
      </c>
      <c r="AS77" s="354">
        <v>0</v>
      </c>
      <c r="AT77" s="354">
        <v>0</v>
      </c>
      <c r="AU77" s="354">
        <v>0</v>
      </c>
      <c r="AV77" s="354">
        <v>0</v>
      </c>
      <c r="AW77" s="354">
        <v>0</v>
      </c>
      <c r="AX77" s="354">
        <v>0</v>
      </c>
      <c r="AY77" s="354">
        <v>0</v>
      </c>
      <c r="AZ77" s="354">
        <v>0</v>
      </c>
      <c r="BA77" s="355">
        <v>0</v>
      </c>
      <c r="BB77" s="355">
        <v>26961.57</v>
      </c>
      <c r="BC77" s="355">
        <v>2156.9256</v>
      </c>
      <c r="BD77" s="355">
        <v>24804.644400000001</v>
      </c>
      <c r="BF77" s="356">
        <v>0</v>
      </c>
      <c r="BG77" s="356">
        <v>24804.644400000001</v>
      </c>
      <c r="BI77" s="357">
        <v>0</v>
      </c>
      <c r="BJ77" s="358">
        <v>7083</v>
      </c>
      <c r="BK77" s="359">
        <v>160</v>
      </c>
      <c r="BL77" s="360">
        <v>160020020706</v>
      </c>
      <c r="BM77" s="361" t="s">
        <v>179</v>
      </c>
      <c r="BN77" s="362">
        <v>23</v>
      </c>
      <c r="BO77" s="362">
        <v>0</v>
      </c>
      <c r="BP77" s="363">
        <v>0</v>
      </c>
      <c r="BQ77" s="364">
        <v>0</v>
      </c>
      <c r="BR77" s="365">
        <v>24804.644400000001</v>
      </c>
      <c r="BS77" s="366" t="s">
        <v>2094</v>
      </c>
      <c r="BT77" s="367">
        <v>7056</v>
      </c>
      <c r="BU77" s="368">
        <v>11</v>
      </c>
      <c r="BV77" s="365">
        <v>1108629401</v>
      </c>
      <c r="BW77" s="366" t="s">
        <v>2095</v>
      </c>
      <c r="BX77" s="358" t="s">
        <v>1057</v>
      </c>
      <c r="BY77" s="366" t="s">
        <v>2156</v>
      </c>
      <c r="BZ77" s="364">
        <v>130510</v>
      </c>
      <c r="CA77" s="358"/>
      <c r="CB77" s="369" t="s">
        <v>2096</v>
      </c>
    </row>
    <row r="78" spans="2:80" ht="15.95" customHeight="1" x14ac:dyDescent="0.2">
      <c r="B78" s="353">
        <v>99</v>
      </c>
      <c r="C78" s="78" t="s">
        <v>1058</v>
      </c>
      <c r="D78" s="148">
        <v>722202836</v>
      </c>
      <c r="E78" s="350" t="e">
        <v>#N/A</v>
      </c>
      <c r="F78" s="80">
        <v>8334862</v>
      </c>
      <c r="G78" s="45">
        <v>0</v>
      </c>
      <c r="H78" s="79">
        <v>40256</v>
      </c>
      <c r="I78" s="39" t="s">
        <v>888</v>
      </c>
      <c r="J78" s="39" t="s">
        <v>170</v>
      </c>
      <c r="K78" s="39" t="s">
        <v>1032</v>
      </c>
      <c r="L78" s="40" t="s">
        <v>180</v>
      </c>
      <c r="M78" s="40" t="s">
        <v>1059</v>
      </c>
      <c r="N78" s="39" t="s">
        <v>1060</v>
      </c>
      <c r="O78" s="39" t="s">
        <v>41</v>
      </c>
      <c r="P78" s="41" t="s">
        <v>186</v>
      </c>
      <c r="Q78" s="40" t="s">
        <v>187</v>
      </c>
      <c r="R78" s="354">
        <v>0</v>
      </c>
      <c r="S78" s="354">
        <v>0</v>
      </c>
      <c r="T78" s="354">
        <v>0</v>
      </c>
      <c r="U78" s="354">
        <v>0</v>
      </c>
      <c r="V78" s="354">
        <v>0</v>
      </c>
      <c r="W78" s="354">
        <v>0</v>
      </c>
      <c r="X78" s="354">
        <v>21139.16</v>
      </c>
      <c r="Y78" s="354">
        <v>2642.4</v>
      </c>
      <c r="Z78" s="354">
        <v>0</v>
      </c>
      <c r="AA78" s="354">
        <v>0</v>
      </c>
      <c r="AB78" s="354">
        <v>4</v>
      </c>
      <c r="AC78" s="354">
        <v>1000</v>
      </c>
      <c r="AD78" s="354">
        <v>0</v>
      </c>
      <c r="AE78" s="354">
        <v>0</v>
      </c>
      <c r="AF78" s="354">
        <v>1</v>
      </c>
      <c r="AG78" s="354">
        <v>250</v>
      </c>
      <c r="AH78" s="354">
        <v>0</v>
      </c>
      <c r="AI78" s="354">
        <v>0</v>
      </c>
      <c r="AJ78" s="354">
        <v>0</v>
      </c>
      <c r="AK78" s="354">
        <v>0</v>
      </c>
      <c r="AL78" s="354">
        <v>0</v>
      </c>
      <c r="AM78" s="354">
        <v>0</v>
      </c>
      <c r="AN78" s="354">
        <v>0</v>
      </c>
      <c r="AO78" s="354">
        <v>0</v>
      </c>
      <c r="AP78" s="354">
        <v>5</v>
      </c>
      <c r="AQ78" s="354">
        <v>0</v>
      </c>
      <c r="AR78" s="354">
        <v>0</v>
      </c>
      <c r="AS78" s="354">
        <v>0</v>
      </c>
      <c r="AT78" s="354">
        <v>0</v>
      </c>
      <c r="AU78" s="354">
        <v>0</v>
      </c>
      <c r="AV78" s="354">
        <v>0</v>
      </c>
      <c r="AW78" s="354">
        <v>0</v>
      </c>
      <c r="AX78" s="354">
        <v>0</v>
      </c>
      <c r="AY78" s="354">
        <v>0</v>
      </c>
      <c r="AZ78" s="354">
        <v>0</v>
      </c>
      <c r="BA78" s="355">
        <v>0</v>
      </c>
      <c r="BB78" s="355">
        <v>3892.4</v>
      </c>
      <c r="BC78" s="355">
        <v>311.392</v>
      </c>
      <c r="BD78" s="355">
        <v>3581.0080000000003</v>
      </c>
      <c r="BF78" s="356">
        <v>0</v>
      </c>
      <c r="BG78" s="356">
        <v>3581.0080000000003</v>
      </c>
      <c r="BI78" s="357">
        <v>0</v>
      </c>
      <c r="BJ78" s="358">
        <v>7083</v>
      </c>
      <c r="BK78" s="359">
        <v>64</v>
      </c>
      <c r="BL78" s="360">
        <v>64020132816</v>
      </c>
      <c r="BM78" s="361" t="s">
        <v>180</v>
      </c>
      <c r="BN78" s="362">
        <v>23</v>
      </c>
      <c r="BO78" s="362">
        <v>0</v>
      </c>
      <c r="BP78" s="363">
        <v>0</v>
      </c>
      <c r="BQ78" s="364">
        <v>0</v>
      </c>
      <c r="BR78" s="365">
        <v>3581.0080000000003</v>
      </c>
      <c r="BS78" s="366" t="s">
        <v>2094</v>
      </c>
      <c r="BT78" s="367">
        <v>7056</v>
      </c>
      <c r="BU78" s="368">
        <v>11</v>
      </c>
      <c r="BV78" s="365">
        <v>1108629401</v>
      </c>
      <c r="BW78" s="366" t="s">
        <v>2095</v>
      </c>
      <c r="BX78" s="358" t="s">
        <v>1060</v>
      </c>
      <c r="BY78" s="366" t="s">
        <v>2156</v>
      </c>
      <c r="BZ78" s="364">
        <v>130510</v>
      </c>
      <c r="CA78" s="358"/>
      <c r="CB78" s="369" t="s">
        <v>2096</v>
      </c>
    </row>
    <row r="79" spans="2:80" ht="15.95" customHeight="1" x14ac:dyDescent="0.2">
      <c r="B79" s="353">
        <v>100</v>
      </c>
      <c r="C79" s="35" t="s">
        <v>1061</v>
      </c>
      <c r="D79" s="36">
        <v>722202837</v>
      </c>
      <c r="E79" s="350">
        <v>1500</v>
      </c>
      <c r="F79" s="37">
        <v>3906425</v>
      </c>
      <c r="G79" s="35">
        <v>0</v>
      </c>
      <c r="H79" s="38">
        <v>40369</v>
      </c>
      <c r="I79" s="35" t="s">
        <v>841</v>
      </c>
      <c r="J79" s="39" t="s">
        <v>181</v>
      </c>
      <c r="K79" s="39" t="s">
        <v>1032</v>
      </c>
      <c r="L79" s="40" t="s">
        <v>181</v>
      </c>
      <c r="M79" s="40" t="s">
        <v>1062</v>
      </c>
      <c r="N79" s="39" t="s">
        <v>1063</v>
      </c>
      <c r="O79" s="39" t="s">
        <v>7</v>
      </c>
      <c r="P79" s="41">
        <v>8130003561</v>
      </c>
      <c r="Q79" s="40" t="s">
        <v>188</v>
      </c>
      <c r="R79" s="354">
        <v>101</v>
      </c>
      <c r="S79" s="354">
        <v>0</v>
      </c>
      <c r="T79" s="354">
        <v>101</v>
      </c>
      <c r="U79" s="354">
        <v>66</v>
      </c>
      <c r="V79" s="354">
        <v>35</v>
      </c>
      <c r="W79" s="354">
        <v>199946.4</v>
      </c>
      <c r="X79" s="354">
        <v>97138.28</v>
      </c>
      <c r="Y79" s="354">
        <v>11963.23</v>
      </c>
      <c r="Z79" s="354">
        <v>0</v>
      </c>
      <c r="AA79" s="354">
        <v>0</v>
      </c>
      <c r="AB79" s="354">
        <v>28</v>
      </c>
      <c r="AC79" s="354">
        <v>9800</v>
      </c>
      <c r="AD79" s="354">
        <v>1</v>
      </c>
      <c r="AE79" s="354">
        <v>750</v>
      </c>
      <c r="AF79" s="354">
        <v>27</v>
      </c>
      <c r="AG79" s="354">
        <v>9450</v>
      </c>
      <c r="AH79" s="354">
        <v>0</v>
      </c>
      <c r="AI79" s="354">
        <v>0</v>
      </c>
      <c r="AJ79" s="354">
        <v>0</v>
      </c>
      <c r="AK79" s="354">
        <v>0</v>
      </c>
      <c r="AL79" s="354">
        <v>0</v>
      </c>
      <c r="AM79" s="354">
        <v>0</v>
      </c>
      <c r="AN79" s="354">
        <v>0</v>
      </c>
      <c r="AO79" s="354">
        <v>0</v>
      </c>
      <c r="AP79" s="354">
        <v>56</v>
      </c>
      <c r="AQ79" s="354">
        <v>15000</v>
      </c>
      <c r="AR79" s="354">
        <v>0</v>
      </c>
      <c r="AS79" s="354">
        <v>0</v>
      </c>
      <c r="AT79" s="354">
        <v>0</v>
      </c>
      <c r="AU79" s="354">
        <v>0</v>
      </c>
      <c r="AV79" s="354">
        <v>6918.14</v>
      </c>
      <c r="AW79" s="354">
        <v>7575</v>
      </c>
      <c r="AX79" s="354">
        <v>0</v>
      </c>
      <c r="AY79" s="354">
        <v>101</v>
      </c>
      <c r="AZ79" s="354">
        <v>7500</v>
      </c>
      <c r="BA79" s="355">
        <v>0</v>
      </c>
      <c r="BB79" s="355">
        <v>68956.37</v>
      </c>
      <c r="BC79" s="355">
        <v>5516.5095999999994</v>
      </c>
      <c r="BD79" s="355">
        <v>63439.860399999998</v>
      </c>
      <c r="BF79" s="356">
        <v>1500</v>
      </c>
      <c r="BG79" s="356">
        <v>61939.860399999998</v>
      </c>
      <c r="BI79" s="357">
        <v>0</v>
      </c>
      <c r="BJ79" s="358">
        <v>7056</v>
      </c>
      <c r="BK79" s="359">
        <v>1</v>
      </c>
      <c r="BL79" s="360">
        <v>8130003561</v>
      </c>
      <c r="BM79" s="361" t="s">
        <v>181</v>
      </c>
      <c r="BN79" s="362">
        <v>23</v>
      </c>
      <c r="BO79" s="362">
        <v>0</v>
      </c>
      <c r="BP79" s="363">
        <v>0</v>
      </c>
      <c r="BQ79" s="364">
        <v>0</v>
      </c>
      <c r="BR79" s="365">
        <v>61939.860399999998</v>
      </c>
      <c r="BS79" s="366" t="s">
        <v>2094</v>
      </c>
      <c r="BT79" s="367">
        <v>7056</v>
      </c>
      <c r="BU79" s="368">
        <v>11</v>
      </c>
      <c r="BV79" s="365">
        <v>1108629401</v>
      </c>
      <c r="BW79" s="366" t="s">
        <v>2095</v>
      </c>
      <c r="BX79" s="358" t="s">
        <v>1063</v>
      </c>
      <c r="BY79" s="366" t="s">
        <v>2156</v>
      </c>
      <c r="BZ79" s="364">
        <v>130510</v>
      </c>
      <c r="CA79" s="358"/>
      <c r="CB79" s="369" t="s">
        <v>2096</v>
      </c>
    </row>
    <row r="80" spans="2:80" ht="15.95" customHeight="1" x14ac:dyDescent="0.2">
      <c r="B80" s="353">
        <v>101</v>
      </c>
      <c r="C80" s="150">
        <v>0</v>
      </c>
      <c r="D80" s="151">
        <v>722202983</v>
      </c>
      <c r="E80" s="350" t="e">
        <v>#N/A</v>
      </c>
      <c r="F80" s="152">
        <v>8335266</v>
      </c>
      <c r="G80" s="45">
        <v>0</v>
      </c>
      <c r="H80" s="153">
        <v>41130</v>
      </c>
      <c r="I80" s="39" t="s">
        <v>888</v>
      </c>
      <c r="J80" s="39" t="s">
        <v>181</v>
      </c>
      <c r="K80" s="39" t="s">
        <v>1032</v>
      </c>
      <c r="L80" s="40" t="s">
        <v>182</v>
      </c>
      <c r="M80" s="40" t="s">
        <v>1064</v>
      </c>
      <c r="N80" s="39" t="s">
        <v>1065</v>
      </c>
      <c r="O80" s="39" t="s">
        <v>20</v>
      </c>
      <c r="P80" s="41" t="s">
        <v>189</v>
      </c>
      <c r="Q80" s="90" t="s">
        <v>2109</v>
      </c>
      <c r="R80" s="354">
        <v>0</v>
      </c>
      <c r="S80" s="354">
        <v>0</v>
      </c>
      <c r="T80" s="354">
        <v>0</v>
      </c>
      <c r="U80" s="354">
        <v>0</v>
      </c>
      <c r="V80" s="354">
        <v>0</v>
      </c>
      <c r="W80" s="354">
        <v>0</v>
      </c>
      <c r="X80" s="354">
        <v>55433.38</v>
      </c>
      <c r="Y80" s="354">
        <v>6751.52</v>
      </c>
      <c r="Z80" s="354">
        <v>1</v>
      </c>
      <c r="AA80" s="354">
        <v>500</v>
      </c>
      <c r="AB80" s="354">
        <v>8</v>
      </c>
      <c r="AC80" s="354">
        <v>2000</v>
      </c>
      <c r="AD80" s="354">
        <v>0</v>
      </c>
      <c r="AE80" s="354">
        <v>0</v>
      </c>
      <c r="AF80" s="354">
        <v>1</v>
      </c>
      <c r="AG80" s="354">
        <v>250</v>
      </c>
      <c r="AH80" s="354">
        <v>0</v>
      </c>
      <c r="AI80" s="354">
        <v>0</v>
      </c>
      <c r="AJ80" s="354">
        <v>0</v>
      </c>
      <c r="AK80" s="354">
        <v>0</v>
      </c>
      <c r="AL80" s="354">
        <v>0</v>
      </c>
      <c r="AM80" s="354">
        <v>0</v>
      </c>
      <c r="AN80" s="354">
        <v>0</v>
      </c>
      <c r="AO80" s="354">
        <v>0</v>
      </c>
      <c r="AP80" s="354">
        <v>10</v>
      </c>
      <c r="AQ80" s="354">
        <v>6000</v>
      </c>
      <c r="AR80" s="354">
        <v>0</v>
      </c>
      <c r="AS80" s="354">
        <v>0</v>
      </c>
      <c r="AT80" s="354">
        <v>0</v>
      </c>
      <c r="AU80" s="354">
        <v>0</v>
      </c>
      <c r="AV80" s="354">
        <v>0</v>
      </c>
      <c r="AW80" s="354">
        <v>0</v>
      </c>
      <c r="AX80" s="354">
        <v>0</v>
      </c>
      <c r="AY80" s="354">
        <v>0</v>
      </c>
      <c r="AZ80" s="354">
        <v>0</v>
      </c>
      <c r="BA80" s="355">
        <v>0</v>
      </c>
      <c r="BB80" s="355">
        <v>15501.52</v>
      </c>
      <c r="BC80" s="355">
        <v>1240.1216000000002</v>
      </c>
      <c r="BD80" s="355">
        <v>14261.3984</v>
      </c>
      <c r="BF80" s="356">
        <v>0</v>
      </c>
      <c r="BG80" s="356">
        <v>14261.3984</v>
      </c>
      <c r="BI80" s="357">
        <v>0</v>
      </c>
      <c r="BJ80" s="358">
        <v>7135</v>
      </c>
      <c r="BK80" s="359">
        <v>208</v>
      </c>
      <c r="BL80" s="360">
        <v>200180321354</v>
      </c>
      <c r="BM80" s="361" t="s">
        <v>182</v>
      </c>
      <c r="BN80" s="362">
        <v>23</v>
      </c>
      <c r="BO80" s="362">
        <v>0</v>
      </c>
      <c r="BP80" s="363">
        <v>0</v>
      </c>
      <c r="BQ80" s="364">
        <v>0</v>
      </c>
      <c r="BR80" s="365">
        <v>14261.3984</v>
      </c>
      <c r="BS80" s="366" t="s">
        <v>2094</v>
      </c>
      <c r="BT80" s="367">
        <v>7056</v>
      </c>
      <c r="BU80" s="368">
        <v>11</v>
      </c>
      <c r="BV80" s="365">
        <v>1108629401</v>
      </c>
      <c r="BW80" s="366" t="s">
        <v>2095</v>
      </c>
      <c r="BX80" s="358" t="s">
        <v>1065</v>
      </c>
      <c r="BY80" s="366" t="s">
        <v>2156</v>
      </c>
      <c r="BZ80" s="364">
        <v>130510</v>
      </c>
      <c r="CA80" s="358"/>
      <c r="CB80" s="369" t="s">
        <v>2096</v>
      </c>
    </row>
    <row r="81" spans="2:80" ht="15.95" customHeight="1" x14ac:dyDescent="0.2">
      <c r="B81" s="353">
        <v>102</v>
      </c>
      <c r="C81" s="150">
        <v>0</v>
      </c>
      <c r="D81" s="151">
        <v>722202979</v>
      </c>
      <c r="E81" s="350" t="e">
        <v>#N/A</v>
      </c>
      <c r="F81" s="152">
        <v>3906427</v>
      </c>
      <c r="G81" s="45">
        <v>0</v>
      </c>
      <c r="H81" s="153">
        <v>41114</v>
      </c>
      <c r="I81" s="39" t="s">
        <v>888</v>
      </c>
      <c r="J81" s="39" t="s">
        <v>181</v>
      </c>
      <c r="K81" s="39" t="s">
        <v>1032</v>
      </c>
      <c r="L81" s="40" t="s">
        <v>183</v>
      </c>
      <c r="M81" s="40" t="s">
        <v>1066</v>
      </c>
      <c r="N81" s="39" t="s">
        <v>1067</v>
      </c>
      <c r="O81" s="39" t="s">
        <v>35</v>
      </c>
      <c r="P81" s="41" t="s">
        <v>191</v>
      </c>
      <c r="Q81" s="40" t="s">
        <v>192</v>
      </c>
      <c r="R81" s="354">
        <v>0</v>
      </c>
      <c r="S81" s="354">
        <v>0</v>
      </c>
      <c r="T81" s="354">
        <v>0</v>
      </c>
      <c r="U81" s="354">
        <v>0</v>
      </c>
      <c r="V81" s="354">
        <v>0</v>
      </c>
      <c r="W81" s="354">
        <v>0</v>
      </c>
      <c r="X81" s="354">
        <v>33404</v>
      </c>
      <c r="Y81" s="354">
        <v>4025.66</v>
      </c>
      <c r="Z81" s="354">
        <v>0</v>
      </c>
      <c r="AA81" s="354">
        <v>0</v>
      </c>
      <c r="AB81" s="354">
        <v>9</v>
      </c>
      <c r="AC81" s="354">
        <v>2250</v>
      </c>
      <c r="AD81" s="354">
        <v>0</v>
      </c>
      <c r="AE81" s="354">
        <v>0</v>
      </c>
      <c r="AF81" s="354">
        <v>1</v>
      </c>
      <c r="AG81" s="354">
        <v>250</v>
      </c>
      <c r="AH81" s="354">
        <v>0</v>
      </c>
      <c r="AI81" s="354">
        <v>0</v>
      </c>
      <c r="AJ81" s="354">
        <v>0</v>
      </c>
      <c r="AK81" s="354">
        <v>0</v>
      </c>
      <c r="AL81" s="354">
        <v>0</v>
      </c>
      <c r="AM81" s="354">
        <v>0</v>
      </c>
      <c r="AN81" s="354">
        <v>0</v>
      </c>
      <c r="AO81" s="354">
        <v>0</v>
      </c>
      <c r="AP81" s="354">
        <v>10</v>
      </c>
      <c r="AQ81" s="354">
        <v>6000</v>
      </c>
      <c r="AR81" s="354">
        <v>0</v>
      </c>
      <c r="AS81" s="354">
        <v>0</v>
      </c>
      <c r="AT81" s="354">
        <v>0</v>
      </c>
      <c r="AU81" s="354">
        <v>0</v>
      </c>
      <c r="AV81" s="354">
        <v>0</v>
      </c>
      <c r="AW81" s="354">
        <v>0</v>
      </c>
      <c r="AX81" s="354">
        <v>0</v>
      </c>
      <c r="AY81" s="354">
        <v>0</v>
      </c>
      <c r="AZ81" s="354">
        <v>0</v>
      </c>
      <c r="BA81" s="355">
        <v>0</v>
      </c>
      <c r="BB81" s="355">
        <v>12525.66</v>
      </c>
      <c r="BC81" s="355">
        <v>1002.0528</v>
      </c>
      <c r="BD81" s="355">
        <v>11523.6072</v>
      </c>
      <c r="BF81" s="356">
        <v>0</v>
      </c>
      <c r="BG81" s="356">
        <v>11523.6072</v>
      </c>
      <c r="BI81" s="357">
        <v>0</v>
      </c>
      <c r="BJ81" s="358">
        <v>7287</v>
      </c>
      <c r="BK81" s="359">
        <v>70</v>
      </c>
      <c r="BL81" s="360">
        <v>33414104101</v>
      </c>
      <c r="BM81" s="361" t="s">
        <v>183</v>
      </c>
      <c r="BN81" s="362">
        <v>23</v>
      </c>
      <c r="BO81" s="362">
        <v>0</v>
      </c>
      <c r="BP81" s="363">
        <v>0</v>
      </c>
      <c r="BQ81" s="364">
        <v>0</v>
      </c>
      <c r="BR81" s="365">
        <v>11523.6072</v>
      </c>
      <c r="BS81" s="366" t="s">
        <v>2094</v>
      </c>
      <c r="BT81" s="367">
        <v>7056</v>
      </c>
      <c r="BU81" s="368">
        <v>11</v>
      </c>
      <c r="BV81" s="365">
        <v>1108629401</v>
      </c>
      <c r="BW81" s="366" t="s">
        <v>2095</v>
      </c>
      <c r="BX81" s="358" t="s">
        <v>1067</v>
      </c>
      <c r="BY81" s="366" t="s">
        <v>2156</v>
      </c>
      <c r="BZ81" s="364">
        <v>130510</v>
      </c>
      <c r="CA81" s="358"/>
      <c r="CB81" s="369" t="s">
        <v>2096</v>
      </c>
    </row>
    <row r="82" spans="2:80" ht="15.95" customHeight="1" x14ac:dyDescent="0.2">
      <c r="B82" s="353">
        <v>103</v>
      </c>
      <c r="C82" s="150">
        <v>0</v>
      </c>
      <c r="D82" s="151">
        <v>722202958</v>
      </c>
      <c r="E82" s="350">
        <v>1500</v>
      </c>
      <c r="F82" s="154">
        <v>3082016</v>
      </c>
      <c r="G82" s="45">
        <v>0</v>
      </c>
      <c r="H82" s="153">
        <v>40983</v>
      </c>
      <c r="I82" s="39" t="s">
        <v>888</v>
      </c>
      <c r="J82" s="39" t="s">
        <v>181</v>
      </c>
      <c r="K82" s="39" t="s">
        <v>1032</v>
      </c>
      <c r="L82" s="40" t="s">
        <v>1841</v>
      </c>
      <c r="M82" s="40" t="s">
        <v>1842</v>
      </c>
      <c r="N82" s="39" t="s">
        <v>1843</v>
      </c>
      <c r="O82" s="39" t="s">
        <v>7</v>
      </c>
      <c r="P82" s="41">
        <v>8370001886</v>
      </c>
      <c r="Q82" s="40" t="s">
        <v>517</v>
      </c>
      <c r="R82" s="354">
        <v>0</v>
      </c>
      <c r="S82" s="354">
        <v>0</v>
      </c>
      <c r="T82" s="354">
        <v>0</v>
      </c>
      <c r="U82" s="354">
        <v>0</v>
      </c>
      <c r="V82" s="354">
        <v>0</v>
      </c>
      <c r="W82" s="354">
        <v>0</v>
      </c>
      <c r="X82" s="354">
        <v>11389.39</v>
      </c>
      <c r="Y82" s="354">
        <v>1423.67</v>
      </c>
      <c r="Z82" s="354">
        <v>0</v>
      </c>
      <c r="AA82" s="354">
        <v>0</v>
      </c>
      <c r="AB82" s="354">
        <v>6</v>
      </c>
      <c r="AC82" s="354">
        <v>1500</v>
      </c>
      <c r="AD82" s="354">
        <v>1</v>
      </c>
      <c r="AE82" s="354">
        <v>500</v>
      </c>
      <c r="AF82" s="354">
        <v>3</v>
      </c>
      <c r="AG82" s="354">
        <v>750</v>
      </c>
      <c r="AH82" s="354">
        <v>0</v>
      </c>
      <c r="AI82" s="354">
        <v>0</v>
      </c>
      <c r="AJ82" s="354">
        <v>0</v>
      </c>
      <c r="AK82" s="354">
        <v>0</v>
      </c>
      <c r="AL82" s="354">
        <v>0</v>
      </c>
      <c r="AM82" s="354">
        <v>0</v>
      </c>
      <c r="AN82" s="354">
        <v>0</v>
      </c>
      <c r="AO82" s="354">
        <v>0</v>
      </c>
      <c r="AP82" s="354">
        <v>10</v>
      </c>
      <c r="AQ82" s="354">
        <v>6000</v>
      </c>
      <c r="AR82" s="354">
        <v>0</v>
      </c>
      <c r="AS82" s="354">
        <v>0</v>
      </c>
      <c r="AT82" s="354">
        <v>0</v>
      </c>
      <c r="AU82" s="354">
        <v>0</v>
      </c>
      <c r="AV82" s="354">
        <v>0</v>
      </c>
      <c r="AW82" s="354">
        <v>0</v>
      </c>
      <c r="AX82" s="354">
        <v>0</v>
      </c>
      <c r="AY82" s="354">
        <v>0</v>
      </c>
      <c r="AZ82" s="354">
        <v>0</v>
      </c>
      <c r="BA82" s="355">
        <v>0</v>
      </c>
      <c r="BB82" s="355">
        <v>10173.67</v>
      </c>
      <c r="BC82" s="355">
        <v>813.89359999999999</v>
      </c>
      <c r="BD82" s="355">
        <v>9359.7764000000006</v>
      </c>
      <c r="BF82" s="356">
        <v>1500</v>
      </c>
      <c r="BG82" s="356">
        <v>7859.7764000000006</v>
      </c>
      <c r="BI82" s="357">
        <v>0</v>
      </c>
      <c r="BJ82" s="358">
        <v>7056</v>
      </c>
      <c r="BK82" s="359">
        <v>1</v>
      </c>
      <c r="BL82" s="360">
        <v>8370001886</v>
      </c>
      <c r="BM82" s="361" t="s">
        <v>1841</v>
      </c>
      <c r="BN82" s="362">
        <v>23</v>
      </c>
      <c r="BO82" s="362">
        <v>0</v>
      </c>
      <c r="BP82" s="363">
        <v>0</v>
      </c>
      <c r="BQ82" s="364">
        <v>0</v>
      </c>
      <c r="BR82" s="365">
        <v>7859.7764000000006</v>
      </c>
      <c r="BS82" s="366" t="s">
        <v>2094</v>
      </c>
      <c r="BT82" s="367">
        <v>7056</v>
      </c>
      <c r="BU82" s="368">
        <v>11</v>
      </c>
      <c r="BV82" s="365">
        <v>1108629401</v>
      </c>
      <c r="BW82" s="366" t="s">
        <v>2095</v>
      </c>
      <c r="BX82" s="358" t="s">
        <v>1843</v>
      </c>
      <c r="BY82" s="366" t="s">
        <v>2156</v>
      </c>
      <c r="BZ82" s="364">
        <v>130510</v>
      </c>
      <c r="CA82" s="358"/>
      <c r="CB82" s="369" t="s">
        <v>2096</v>
      </c>
    </row>
    <row r="83" spans="2:80" ht="15.95" customHeight="1" x14ac:dyDescent="0.2">
      <c r="B83" s="353">
        <v>104</v>
      </c>
      <c r="C83" s="150">
        <v>0</v>
      </c>
      <c r="D83" s="151">
        <v>722208722</v>
      </c>
      <c r="E83" s="350" t="e">
        <v>#N/A</v>
      </c>
      <c r="F83" s="155">
        <v>8335099</v>
      </c>
      <c r="G83" s="45">
        <v>0</v>
      </c>
      <c r="H83" s="153">
        <v>41352</v>
      </c>
      <c r="I83" s="39" t="s">
        <v>888</v>
      </c>
      <c r="J83" s="39" t="s">
        <v>181</v>
      </c>
      <c r="K83" s="39" t="s">
        <v>1032</v>
      </c>
      <c r="L83" s="40" t="s">
        <v>193</v>
      </c>
      <c r="M83" s="40" t="s">
        <v>1068</v>
      </c>
      <c r="N83" s="39" t="s">
        <v>1069</v>
      </c>
      <c r="O83" s="39" t="s">
        <v>35</v>
      </c>
      <c r="P83" s="41" t="s">
        <v>195</v>
      </c>
      <c r="Q83" s="40" t="s">
        <v>196</v>
      </c>
      <c r="R83" s="354">
        <v>0</v>
      </c>
      <c r="S83" s="354">
        <v>0</v>
      </c>
      <c r="T83" s="354">
        <v>0</v>
      </c>
      <c r="U83" s="354">
        <v>0</v>
      </c>
      <c r="V83" s="354">
        <v>0</v>
      </c>
      <c r="W83" s="354">
        <v>0</v>
      </c>
      <c r="X83" s="354">
        <v>2581.35</v>
      </c>
      <c r="Y83" s="354">
        <v>322.67</v>
      </c>
      <c r="Z83" s="354">
        <v>0</v>
      </c>
      <c r="AA83" s="354">
        <v>0</v>
      </c>
      <c r="AB83" s="354">
        <v>14</v>
      </c>
      <c r="AC83" s="354">
        <v>3500</v>
      </c>
      <c r="AD83" s="354">
        <v>0</v>
      </c>
      <c r="AE83" s="354">
        <v>0</v>
      </c>
      <c r="AF83" s="354">
        <v>1</v>
      </c>
      <c r="AG83" s="354">
        <v>250</v>
      </c>
      <c r="AH83" s="354">
        <v>0</v>
      </c>
      <c r="AI83" s="354">
        <v>0</v>
      </c>
      <c r="AJ83" s="354">
        <v>0</v>
      </c>
      <c r="AK83" s="354">
        <v>0</v>
      </c>
      <c r="AL83" s="354">
        <v>0</v>
      </c>
      <c r="AM83" s="354">
        <v>0</v>
      </c>
      <c r="AN83" s="354">
        <v>0</v>
      </c>
      <c r="AO83" s="354">
        <v>0</v>
      </c>
      <c r="AP83" s="354">
        <v>15</v>
      </c>
      <c r="AQ83" s="354">
        <v>6000</v>
      </c>
      <c r="AR83" s="354">
        <v>0</v>
      </c>
      <c r="AS83" s="354">
        <v>0</v>
      </c>
      <c r="AT83" s="354">
        <v>0</v>
      </c>
      <c r="AU83" s="354">
        <v>0</v>
      </c>
      <c r="AV83" s="354">
        <v>0</v>
      </c>
      <c r="AW83" s="354">
        <v>0</v>
      </c>
      <c r="AX83" s="354">
        <v>0</v>
      </c>
      <c r="AY83" s="354">
        <v>0</v>
      </c>
      <c r="AZ83" s="354">
        <v>0</v>
      </c>
      <c r="BA83" s="355">
        <v>0</v>
      </c>
      <c r="BB83" s="355">
        <v>10072.67</v>
      </c>
      <c r="BC83" s="355">
        <v>805.81360000000006</v>
      </c>
      <c r="BD83" s="355">
        <v>9266.8564000000006</v>
      </c>
      <c r="BF83" s="356">
        <v>0</v>
      </c>
      <c r="BG83" s="356">
        <v>9266.8564000000006</v>
      </c>
      <c r="BI83" s="357">
        <v>0</v>
      </c>
      <c r="BJ83" s="358">
        <v>7287</v>
      </c>
      <c r="BK83" s="359">
        <v>62</v>
      </c>
      <c r="BL83" s="360">
        <v>33333094101</v>
      </c>
      <c r="BM83" s="361" t="s">
        <v>193</v>
      </c>
      <c r="BN83" s="362">
        <v>23</v>
      </c>
      <c r="BO83" s="362">
        <v>0</v>
      </c>
      <c r="BP83" s="363">
        <v>0</v>
      </c>
      <c r="BQ83" s="364">
        <v>0</v>
      </c>
      <c r="BR83" s="365">
        <v>9266.8564000000006</v>
      </c>
      <c r="BS83" s="366" t="s">
        <v>2094</v>
      </c>
      <c r="BT83" s="367">
        <v>7056</v>
      </c>
      <c r="BU83" s="368">
        <v>11</v>
      </c>
      <c r="BV83" s="365">
        <v>1108629401</v>
      </c>
      <c r="BW83" s="366" t="s">
        <v>2095</v>
      </c>
      <c r="BX83" s="358" t="s">
        <v>1069</v>
      </c>
      <c r="BY83" s="366" t="s">
        <v>2156</v>
      </c>
      <c r="BZ83" s="364">
        <v>130510</v>
      </c>
      <c r="CA83" s="358"/>
      <c r="CB83" s="369" t="s">
        <v>2096</v>
      </c>
    </row>
    <row r="84" spans="2:80" ht="15.95" customHeight="1" x14ac:dyDescent="0.2">
      <c r="B84" s="353">
        <v>105</v>
      </c>
      <c r="C84" s="35" t="s">
        <v>1070</v>
      </c>
      <c r="D84" s="36">
        <v>722202842</v>
      </c>
      <c r="E84" s="350">
        <v>18000</v>
      </c>
      <c r="F84" s="49">
        <v>8335190</v>
      </c>
      <c r="G84" s="35">
        <v>0</v>
      </c>
      <c r="H84" s="38">
        <v>40123</v>
      </c>
      <c r="I84" s="35" t="s">
        <v>841</v>
      </c>
      <c r="J84" s="39" t="s">
        <v>194</v>
      </c>
      <c r="K84" s="39" t="s">
        <v>1032</v>
      </c>
      <c r="L84" s="40" t="s">
        <v>194</v>
      </c>
      <c r="M84" s="40" t="s">
        <v>1071</v>
      </c>
      <c r="N84" s="39" t="s">
        <v>1072</v>
      </c>
      <c r="O84" s="39" t="s">
        <v>32</v>
      </c>
      <c r="P84" s="41">
        <v>71298714</v>
      </c>
      <c r="Q84" s="40" t="s">
        <v>197</v>
      </c>
      <c r="R84" s="354">
        <v>87</v>
      </c>
      <c r="S84" s="354">
        <v>0</v>
      </c>
      <c r="T84" s="354">
        <v>87</v>
      </c>
      <c r="U84" s="354">
        <v>53</v>
      </c>
      <c r="V84" s="354">
        <v>34</v>
      </c>
      <c r="W84" s="354">
        <v>269724.65999999997</v>
      </c>
      <c r="X84" s="354">
        <v>40203.120000000003</v>
      </c>
      <c r="Y84" s="354">
        <v>5025.3900000000003</v>
      </c>
      <c r="Z84" s="354">
        <v>0</v>
      </c>
      <c r="AA84" s="354">
        <v>0</v>
      </c>
      <c r="AB84" s="354">
        <v>9</v>
      </c>
      <c r="AC84" s="354">
        <v>3150</v>
      </c>
      <c r="AD84" s="354">
        <v>1</v>
      </c>
      <c r="AE84" s="354">
        <v>750</v>
      </c>
      <c r="AF84" s="354">
        <v>10</v>
      </c>
      <c r="AG84" s="354">
        <v>3500</v>
      </c>
      <c r="AH84" s="354">
        <v>0</v>
      </c>
      <c r="AI84" s="354">
        <v>0</v>
      </c>
      <c r="AJ84" s="354">
        <v>0</v>
      </c>
      <c r="AK84" s="354">
        <v>0</v>
      </c>
      <c r="AL84" s="354">
        <v>0</v>
      </c>
      <c r="AM84" s="354">
        <v>0</v>
      </c>
      <c r="AN84" s="354">
        <v>0</v>
      </c>
      <c r="AO84" s="354">
        <v>0</v>
      </c>
      <c r="AP84" s="354">
        <v>20</v>
      </c>
      <c r="AQ84" s="354">
        <v>6000</v>
      </c>
      <c r="AR84" s="354">
        <v>0</v>
      </c>
      <c r="AS84" s="354">
        <v>0</v>
      </c>
      <c r="AT84" s="354">
        <v>0</v>
      </c>
      <c r="AU84" s="354">
        <v>0</v>
      </c>
      <c r="AV84" s="354">
        <v>9440.36</v>
      </c>
      <c r="AW84" s="354">
        <v>0</v>
      </c>
      <c r="AX84" s="354">
        <v>0</v>
      </c>
      <c r="AY84" s="354">
        <v>87</v>
      </c>
      <c r="AZ84" s="354">
        <v>3000</v>
      </c>
      <c r="BA84" s="355">
        <v>0</v>
      </c>
      <c r="BB84" s="355">
        <v>30865.75</v>
      </c>
      <c r="BC84" s="355">
        <v>2469.2600000000002</v>
      </c>
      <c r="BD84" s="355">
        <v>28396.489999999998</v>
      </c>
      <c r="BF84" s="356">
        <v>18000</v>
      </c>
      <c r="BG84" s="356">
        <v>10396.489999999998</v>
      </c>
      <c r="BI84" s="357">
        <v>0</v>
      </c>
      <c r="BJ84" s="358">
        <v>7010</v>
      </c>
      <c r="BK84" s="359">
        <v>721</v>
      </c>
      <c r="BL84" s="360">
        <v>71298714</v>
      </c>
      <c r="BM84" s="361" t="s">
        <v>194</v>
      </c>
      <c r="BN84" s="362">
        <v>23</v>
      </c>
      <c r="BO84" s="362">
        <v>0</v>
      </c>
      <c r="BP84" s="363">
        <v>0</v>
      </c>
      <c r="BQ84" s="364">
        <v>0</v>
      </c>
      <c r="BR84" s="365">
        <v>10396.489999999998</v>
      </c>
      <c r="BS84" s="366" t="s">
        <v>2094</v>
      </c>
      <c r="BT84" s="367">
        <v>7056</v>
      </c>
      <c r="BU84" s="368">
        <v>11</v>
      </c>
      <c r="BV84" s="365">
        <v>1108629401</v>
      </c>
      <c r="BW84" s="366" t="s">
        <v>2095</v>
      </c>
      <c r="BX84" s="358" t="s">
        <v>1072</v>
      </c>
      <c r="BY84" s="366" t="s">
        <v>2156</v>
      </c>
      <c r="BZ84" s="364">
        <v>130510</v>
      </c>
      <c r="CA84" s="358"/>
      <c r="CB84" s="369" t="s">
        <v>2096</v>
      </c>
    </row>
    <row r="85" spans="2:80" ht="15.95" customHeight="1" x14ac:dyDescent="0.2">
      <c r="B85" s="353">
        <v>109</v>
      </c>
      <c r="C85" s="156">
        <v>0</v>
      </c>
      <c r="D85" s="157">
        <v>722202976</v>
      </c>
      <c r="E85" s="350">
        <v>2373.0848000000001</v>
      </c>
      <c r="F85" s="159">
        <v>8335180</v>
      </c>
      <c r="G85" s="45">
        <v>0</v>
      </c>
      <c r="H85" s="158">
        <v>41100</v>
      </c>
      <c r="I85" s="39" t="s">
        <v>888</v>
      </c>
      <c r="J85" s="39" t="s">
        <v>194</v>
      </c>
      <c r="K85" s="39" t="s">
        <v>1032</v>
      </c>
      <c r="L85" s="40" t="s">
        <v>198</v>
      </c>
      <c r="M85" s="40" t="s">
        <v>1073</v>
      </c>
      <c r="N85" s="39" t="s">
        <v>1074</v>
      </c>
      <c r="O85" s="39" t="s">
        <v>32</v>
      </c>
      <c r="P85" s="41">
        <v>484203</v>
      </c>
      <c r="Q85" s="40" t="s">
        <v>202</v>
      </c>
      <c r="R85" s="354">
        <v>0</v>
      </c>
      <c r="S85" s="354">
        <v>0</v>
      </c>
      <c r="T85" s="354">
        <v>0</v>
      </c>
      <c r="U85" s="354">
        <v>0</v>
      </c>
      <c r="V85" s="354">
        <v>0</v>
      </c>
      <c r="W85" s="354">
        <v>0</v>
      </c>
      <c r="X85" s="354">
        <v>4635.54</v>
      </c>
      <c r="Y85" s="354">
        <v>579.44000000000005</v>
      </c>
      <c r="Z85" s="354">
        <v>0</v>
      </c>
      <c r="AA85" s="354">
        <v>0</v>
      </c>
      <c r="AB85" s="354">
        <v>4</v>
      </c>
      <c r="AC85" s="354">
        <v>1000</v>
      </c>
      <c r="AD85" s="354">
        <v>0</v>
      </c>
      <c r="AE85" s="354">
        <v>0</v>
      </c>
      <c r="AF85" s="354">
        <v>4</v>
      </c>
      <c r="AG85" s="354">
        <v>1000</v>
      </c>
      <c r="AH85" s="354">
        <v>0</v>
      </c>
      <c r="AI85" s="354">
        <v>0</v>
      </c>
      <c r="AJ85" s="354">
        <v>0</v>
      </c>
      <c r="AK85" s="354">
        <v>0</v>
      </c>
      <c r="AL85" s="354">
        <v>0</v>
      </c>
      <c r="AM85" s="354">
        <v>0</v>
      </c>
      <c r="AN85" s="354">
        <v>0</v>
      </c>
      <c r="AO85" s="354">
        <v>0</v>
      </c>
      <c r="AP85" s="354">
        <v>8</v>
      </c>
      <c r="AQ85" s="354">
        <v>0</v>
      </c>
      <c r="AR85" s="354">
        <v>0</v>
      </c>
      <c r="AS85" s="354">
        <v>0</v>
      </c>
      <c r="AT85" s="354">
        <v>0</v>
      </c>
      <c r="AU85" s="354">
        <v>0</v>
      </c>
      <c r="AV85" s="354">
        <v>0</v>
      </c>
      <c r="AW85" s="354">
        <v>0</v>
      </c>
      <c r="AX85" s="354">
        <v>0</v>
      </c>
      <c r="AY85" s="354">
        <v>0</v>
      </c>
      <c r="AZ85" s="354">
        <v>0</v>
      </c>
      <c r="BA85" s="355">
        <v>0</v>
      </c>
      <c r="BB85" s="355">
        <v>2579.44</v>
      </c>
      <c r="BC85" s="355">
        <v>206.3552</v>
      </c>
      <c r="BD85" s="355">
        <v>2373.0848000000001</v>
      </c>
      <c r="BF85" s="356">
        <v>2373.0848000000001</v>
      </c>
      <c r="BG85" s="356">
        <v>0</v>
      </c>
      <c r="BI85" s="357">
        <v>0</v>
      </c>
      <c r="BJ85" s="358">
        <v>7010</v>
      </c>
      <c r="BK85" s="359">
        <v>39</v>
      </c>
      <c r="BL85" s="360">
        <v>484203</v>
      </c>
      <c r="BM85" s="361" t="s">
        <v>198</v>
      </c>
      <c r="BN85" s="362">
        <v>23</v>
      </c>
      <c r="BO85" s="362">
        <v>0</v>
      </c>
      <c r="BP85" s="363">
        <v>0</v>
      </c>
      <c r="BQ85" s="364">
        <v>0</v>
      </c>
      <c r="BR85" s="365">
        <v>0</v>
      </c>
      <c r="BS85" s="366" t="s">
        <v>2094</v>
      </c>
      <c r="BT85" s="367">
        <v>7056</v>
      </c>
      <c r="BU85" s="368">
        <v>11</v>
      </c>
      <c r="BV85" s="365">
        <v>1108629401</v>
      </c>
      <c r="BW85" s="366" t="s">
        <v>2095</v>
      </c>
      <c r="BX85" s="358" t="s">
        <v>1074</v>
      </c>
      <c r="BY85" s="366" t="s">
        <v>2156</v>
      </c>
      <c r="BZ85" s="364">
        <v>130510</v>
      </c>
      <c r="CA85" s="358"/>
      <c r="CB85" s="369" t="s">
        <v>2096</v>
      </c>
    </row>
    <row r="86" spans="2:80" ht="15.95" customHeight="1" x14ac:dyDescent="0.2">
      <c r="B86" s="353">
        <v>110</v>
      </c>
      <c r="C86" s="156" t="s">
        <v>1075</v>
      </c>
      <c r="D86" s="157">
        <v>722202835</v>
      </c>
      <c r="E86" s="350" t="e">
        <v>#N/A</v>
      </c>
      <c r="F86" s="160">
        <v>8334966</v>
      </c>
      <c r="G86" s="45">
        <v>0</v>
      </c>
      <c r="H86" s="158">
        <v>40526</v>
      </c>
      <c r="I86" s="39" t="s">
        <v>888</v>
      </c>
      <c r="J86" s="39" t="s">
        <v>194</v>
      </c>
      <c r="K86" s="39" t="s">
        <v>1032</v>
      </c>
      <c r="L86" s="40" t="s">
        <v>199</v>
      </c>
      <c r="M86" s="40" t="s">
        <v>1076</v>
      </c>
      <c r="N86" s="39" t="s">
        <v>1077</v>
      </c>
      <c r="O86" s="39" t="s">
        <v>41</v>
      </c>
      <c r="P86" s="41" t="s">
        <v>203</v>
      </c>
      <c r="Q86" s="40" t="s">
        <v>204</v>
      </c>
      <c r="R86" s="354">
        <v>0</v>
      </c>
      <c r="S86" s="354">
        <v>0</v>
      </c>
      <c r="T86" s="354">
        <v>0</v>
      </c>
      <c r="U86" s="354">
        <v>0</v>
      </c>
      <c r="V86" s="354">
        <v>0</v>
      </c>
      <c r="W86" s="354">
        <v>0</v>
      </c>
      <c r="X86" s="354">
        <v>108494.88</v>
      </c>
      <c r="Y86" s="354">
        <v>13561.86</v>
      </c>
      <c r="Z86" s="354">
        <v>2</v>
      </c>
      <c r="AA86" s="354">
        <v>1500</v>
      </c>
      <c r="AB86" s="354">
        <v>12</v>
      </c>
      <c r="AC86" s="354">
        <v>4200</v>
      </c>
      <c r="AD86" s="354">
        <v>0</v>
      </c>
      <c r="AE86" s="354">
        <v>0</v>
      </c>
      <c r="AF86" s="354">
        <v>11</v>
      </c>
      <c r="AG86" s="354">
        <v>3850</v>
      </c>
      <c r="AH86" s="354">
        <v>0</v>
      </c>
      <c r="AI86" s="354">
        <v>0</v>
      </c>
      <c r="AJ86" s="354">
        <v>0</v>
      </c>
      <c r="AK86" s="354">
        <v>0</v>
      </c>
      <c r="AL86" s="354">
        <v>0</v>
      </c>
      <c r="AM86" s="354">
        <v>0</v>
      </c>
      <c r="AN86" s="354">
        <v>0</v>
      </c>
      <c r="AO86" s="354">
        <v>0</v>
      </c>
      <c r="AP86" s="354">
        <v>25</v>
      </c>
      <c r="AQ86" s="354">
        <v>6000</v>
      </c>
      <c r="AR86" s="354">
        <v>0</v>
      </c>
      <c r="AS86" s="354">
        <v>625</v>
      </c>
      <c r="AT86" s="354">
        <v>0</v>
      </c>
      <c r="AU86" s="354">
        <v>0</v>
      </c>
      <c r="AV86" s="354">
        <v>0</v>
      </c>
      <c r="AW86" s="354">
        <v>0</v>
      </c>
      <c r="AX86" s="354">
        <v>0</v>
      </c>
      <c r="AY86" s="354">
        <v>0</v>
      </c>
      <c r="AZ86" s="354">
        <v>0</v>
      </c>
      <c r="BA86" s="355">
        <v>0</v>
      </c>
      <c r="BB86" s="355">
        <v>29736.86</v>
      </c>
      <c r="BC86" s="355">
        <v>2378.9488000000001</v>
      </c>
      <c r="BD86" s="355">
        <v>27357.911200000002</v>
      </c>
      <c r="BF86" s="356">
        <v>0</v>
      </c>
      <c r="BG86" s="356">
        <v>27357.911200000002</v>
      </c>
      <c r="BI86" s="357">
        <v>0</v>
      </c>
      <c r="BJ86" s="358">
        <v>7083</v>
      </c>
      <c r="BK86" s="359">
        <v>9</v>
      </c>
      <c r="BL86" s="360">
        <v>90696718</v>
      </c>
      <c r="BM86" s="361" t="s">
        <v>199</v>
      </c>
      <c r="BN86" s="362">
        <v>23</v>
      </c>
      <c r="BO86" s="362">
        <v>0</v>
      </c>
      <c r="BP86" s="363">
        <v>0</v>
      </c>
      <c r="BQ86" s="364">
        <v>0</v>
      </c>
      <c r="BR86" s="365">
        <v>27357.911200000002</v>
      </c>
      <c r="BS86" s="366" t="s">
        <v>2094</v>
      </c>
      <c r="BT86" s="367">
        <v>7056</v>
      </c>
      <c r="BU86" s="368">
        <v>11</v>
      </c>
      <c r="BV86" s="365">
        <v>1108629401</v>
      </c>
      <c r="BW86" s="366" t="s">
        <v>2095</v>
      </c>
      <c r="BX86" s="358" t="s">
        <v>1077</v>
      </c>
      <c r="BY86" s="366" t="s">
        <v>2156</v>
      </c>
      <c r="BZ86" s="364">
        <v>130510</v>
      </c>
      <c r="CA86" s="358"/>
      <c r="CB86" s="369" t="s">
        <v>2096</v>
      </c>
    </row>
    <row r="87" spans="2:80" ht="15.95" customHeight="1" x14ac:dyDescent="0.2">
      <c r="B87" s="353">
        <v>111</v>
      </c>
      <c r="C87" s="156" t="s">
        <v>1078</v>
      </c>
      <c r="D87" s="157">
        <v>722202844</v>
      </c>
      <c r="E87" s="350" t="e">
        <v>#N/A</v>
      </c>
      <c r="F87" s="159">
        <v>3906429</v>
      </c>
      <c r="G87" s="45">
        <v>0</v>
      </c>
      <c r="H87" s="158">
        <v>40200</v>
      </c>
      <c r="I87" s="39" t="s">
        <v>888</v>
      </c>
      <c r="J87" s="39" t="s">
        <v>194</v>
      </c>
      <c r="K87" s="39" t="s">
        <v>1032</v>
      </c>
      <c r="L87" s="40" t="s">
        <v>200</v>
      </c>
      <c r="M87" s="40" t="s">
        <v>1079</v>
      </c>
      <c r="N87" s="39" t="s">
        <v>1080</v>
      </c>
      <c r="O87" s="39" t="s">
        <v>7</v>
      </c>
      <c r="P87" s="41">
        <v>8690037933</v>
      </c>
      <c r="Q87" s="40" t="s">
        <v>205</v>
      </c>
      <c r="R87" s="354">
        <v>0</v>
      </c>
      <c r="S87" s="354">
        <v>0</v>
      </c>
      <c r="T87" s="354">
        <v>0</v>
      </c>
      <c r="U87" s="354">
        <v>0</v>
      </c>
      <c r="V87" s="354">
        <v>0</v>
      </c>
      <c r="W87" s="354">
        <v>0</v>
      </c>
      <c r="X87" s="354">
        <v>100086.77</v>
      </c>
      <c r="Y87" s="354">
        <v>12510.85</v>
      </c>
      <c r="Z87" s="354">
        <v>0</v>
      </c>
      <c r="AA87" s="354">
        <v>0</v>
      </c>
      <c r="AB87" s="354">
        <v>18</v>
      </c>
      <c r="AC87" s="354">
        <v>6300</v>
      </c>
      <c r="AD87" s="354">
        <v>1</v>
      </c>
      <c r="AE87" s="354">
        <v>750</v>
      </c>
      <c r="AF87" s="354">
        <v>6</v>
      </c>
      <c r="AG87" s="354">
        <v>2100</v>
      </c>
      <c r="AH87" s="354">
        <v>0</v>
      </c>
      <c r="AI87" s="354">
        <v>0</v>
      </c>
      <c r="AJ87" s="354">
        <v>0</v>
      </c>
      <c r="AK87" s="354">
        <v>0</v>
      </c>
      <c r="AL87" s="354">
        <v>0</v>
      </c>
      <c r="AM87" s="354">
        <v>0</v>
      </c>
      <c r="AN87" s="354">
        <v>0</v>
      </c>
      <c r="AO87" s="354">
        <v>0</v>
      </c>
      <c r="AP87" s="354">
        <v>25</v>
      </c>
      <c r="AQ87" s="354">
        <v>6000</v>
      </c>
      <c r="AR87" s="354">
        <v>0</v>
      </c>
      <c r="AS87" s="354">
        <v>0</v>
      </c>
      <c r="AT87" s="354">
        <v>0</v>
      </c>
      <c r="AU87" s="354">
        <v>0</v>
      </c>
      <c r="AV87" s="354">
        <v>0</v>
      </c>
      <c r="AW87" s="354">
        <v>0</v>
      </c>
      <c r="AX87" s="354">
        <v>0</v>
      </c>
      <c r="AY87" s="354">
        <v>0</v>
      </c>
      <c r="AZ87" s="354">
        <v>0</v>
      </c>
      <c r="BA87" s="355">
        <v>0</v>
      </c>
      <c r="BB87" s="355">
        <v>27660.85</v>
      </c>
      <c r="BC87" s="355">
        <v>2212.8679999999999</v>
      </c>
      <c r="BD87" s="355">
        <v>25447.982</v>
      </c>
      <c r="BF87" s="356">
        <v>0</v>
      </c>
      <c r="BG87" s="356">
        <v>25447.982</v>
      </c>
      <c r="BI87" s="357">
        <v>0</v>
      </c>
      <c r="BJ87" s="358">
        <v>7056</v>
      </c>
      <c r="BK87" s="359">
        <v>1</v>
      </c>
      <c r="BL87" s="360">
        <v>8690037933</v>
      </c>
      <c r="BM87" s="361" t="s">
        <v>200</v>
      </c>
      <c r="BN87" s="362">
        <v>23</v>
      </c>
      <c r="BO87" s="362">
        <v>0</v>
      </c>
      <c r="BP87" s="363">
        <v>0</v>
      </c>
      <c r="BQ87" s="364">
        <v>0</v>
      </c>
      <c r="BR87" s="365">
        <v>25447.982</v>
      </c>
      <c r="BS87" s="366" t="s">
        <v>2094</v>
      </c>
      <c r="BT87" s="367">
        <v>7056</v>
      </c>
      <c r="BU87" s="368">
        <v>11</v>
      </c>
      <c r="BV87" s="365">
        <v>1108629401</v>
      </c>
      <c r="BW87" s="366" t="s">
        <v>2095</v>
      </c>
      <c r="BX87" s="358" t="s">
        <v>1080</v>
      </c>
      <c r="BY87" s="366" t="s">
        <v>2156</v>
      </c>
      <c r="BZ87" s="364">
        <v>130510</v>
      </c>
      <c r="CA87" s="358"/>
      <c r="CB87" s="369" t="s">
        <v>2096</v>
      </c>
    </row>
    <row r="88" spans="2:80" ht="15.95" customHeight="1" x14ac:dyDescent="0.2">
      <c r="B88" s="353">
        <v>112</v>
      </c>
      <c r="C88" s="156">
        <v>0</v>
      </c>
      <c r="D88" s="157">
        <v>722208766</v>
      </c>
      <c r="E88" s="350" t="e">
        <v>#N/A</v>
      </c>
      <c r="F88" s="161">
        <v>8335267</v>
      </c>
      <c r="G88" s="45">
        <v>0</v>
      </c>
      <c r="H88" s="158">
        <v>41382</v>
      </c>
      <c r="I88" s="39" t="s">
        <v>888</v>
      </c>
      <c r="J88" s="39" t="s">
        <v>194</v>
      </c>
      <c r="K88" s="39" t="s">
        <v>1032</v>
      </c>
      <c r="L88" s="40" t="s">
        <v>2110</v>
      </c>
      <c r="M88" s="40" t="s">
        <v>2111</v>
      </c>
      <c r="N88" s="39" t="s">
        <v>2112</v>
      </c>
      <c r="O88" s="39" t="s">
        <v>7</v>
      </c>
      <c r="P88" s="41" t="s">
        <v>2113</v>
      </c>
      <c r="Q88" s="40" t="s">
        <v>488</v>
      </c>
      <c r="R88" s="354">
        <v>0</v>
      </c>
      <c r="S88" s="354">
        <v>0</v>
      </c>
      <c r="T88" s="354">
        <v>0</v>
      </c>
      <c r="U88" s="354">
        <v>0</v>
      </c>
      <c r="V88" s="354">
        <v>0</v>
      </c>
      <c r="W88" s="354">
        <v>0</v>
      </c>
      <c r="X88" s="354">
        <v>2574.4299999999998</v>
      </c>
      <c r="Y88" s="354">
        <v>321.8</v>
      </c>
      <c r="Z88" s="354">
        <v>4</v>
      </c>
      <c r="AA88" s="354">
        <v>1000</v>
      </c>
      <c r="AB88" s="354">
        <v>4</v>
      </c>
      <c r="AC88" s="354">
        <v>1000</v>
      </c>
      <c r="AD88" s="354">
        <v>0</v>
      </c>
      <c r="AE88" s="354">
        <v>0</v>
      </c>
      <c r="AF88" s="354">
        <v>1</v>
      </c>
      <c r="AG88" s="354">
        <v>250</v>
      </c>
      <c r="AH88" s="354">
        <v>0</v>
      </c>
      <c r="AI88" s="354">
        <v>0</v>
      </c>
      <c r="AJ88" s="354">
        <v>0</v>
      </c>
      <c r="AK88" s="354">
        <v>0</v>
      </c>
      <c r="AL88" s="354">
        <v>0</v>
      </c>
      <c r="AM88" s="354">
        <v>0</v>
      </c>
      <c r="AN88" s="354">
        <v>0</v>
      </c>
      <c r="AO88" s="354">
        <v>0</v>
      </c>
      <c r="AP88" s="354">
        <v>9</v>
      </c>
      <c r="AQ88" s="354">
        <v>0</v>
      </c>
      <c r="AR88" s="354">
        <v>0</v>
      </c>
      <c r="AS88" s="354">
        <v>0</v>
      </c>
      <c r="AT88" s="354">
        <v>0</v>
      </c>
      <c r="AU88" s="354">
        <v>0</v>
      </c>
      <c r="AV88" s="354">
        <v>0</v>
      </c>
      <c r="AW88" s="354">
        <v>0</v>
      </c>
      <c r="AX88" s="354">
        <v>0</v>
      </c>
      <c r="AY88" s="354">
        <v>0</v>
      </c>
      <c r="AZ88" s="354">
        <v>0</v>
      </c>
      <c r="BA88" s="355">
        <v>0</v>
      </c>
      <c r="BB88" s="355">
        <v>2571.8000000000002</v>
      </c>
      <c r="BC88" s="355">
        <v>205.74400000000003</v>
      </c>
      <c r="BD88" s="355">
        <v>2366.056</v>
      </c>
      <c r="BF88" s="356">
        <v>0</v>
      </c>
      <c r="BG88" s="356">
        <v>2366.056</v>
      </c>
      <c r="BI88" s="357">
        <v>0</v>
      </c>
      <c r="BJ88" s="358">
        <v>7056</v>
      </c>
      <c r="BK88" s="359">
        <v>1</v>
      </c>
      <c r="BL88" s="360">
        <v>8127011632</v>
      </c>
      <c r="BM88" s="361" t="s">
        <v>2110</v>
      </c>
      <c r="BN88" s="362">
        <v>23</v>
      </c>
      <c r="BO88" s="362">
        <v>0</v>
      </c>
      <c r="BP88" s="363">
        <v>0</v>
      </c>
      <c r="BQ88" s="364">
        <v>0</v>
      </c>
      <c r="BR88" s="365">
        <v>2366.056</v>
      </c>
      <c r="BS88" s="366" t="s">
        <v>2094</v>
      </c>
      <c r="BT88" s="367">
        <v>7056</v>
      </c>
      <c r="BU88" s="368">
        <v>11</v>
      </c>
      <c r="BV88" s="365">
        <v>1108629401</v>
      </c>
      <c r="BW88" s="366" t="s">
        <v>2095</v>
      </c>
      <c r="BX88" s="358" t="s">
        <v>2112</v>
      </c>
      <c r="BY88" s="366" t="s">
        <v>2156</v>
      </c>
      <c r="BZ88" s="364">
        <v>130510</v>
      </c>
      <c r="CA88" s="358"/>
      <c r="CB88" s="369" t="s">
        <v>2096</v>
      </c>
    </row>
    <row r="89" spans="2:80" ht="15.95" customHeight="1" x14ac:dyDescent="0.2">
      <c r="B89" s="353">
        <v>113</v>
      </c>
      <c r="C89" s="35" t="s">
        <v>1081</v>
      </c>
      <c r="D89" s="36">
        <v>722202822</v>
      </c>
      <c r="E89" s="350" t="e">
        <v>#N/A</v>
      </c>
      <c r="F89" s="37">
        <v>3906522</v>
      </c>
      <c r="G89" s="35">
        <v>0</v>
      </c>
      <c r="H89" s="38">
        <v>40644</v>
      </c>
      <c r="I89" s="35" t="s">
        <v>841</v>
      </c>
      <c r="J89" s="39" t="s">
        <v>201</v>
      </c>
      <c r="K89" s="39" t="s">
        <v>1032</v>
      </c>
      <c r="L89" s="40" t="s">
        <v>201</v>
      </c>
      <c r="M89" s="40" t="s">
        <v>1082</v>
      </c>
      <c r="N89" s="39" t="s">
        <v>1083</v>
      </c>
      <c r="O89" s="39" t="s">
        <v>14</v>
      </c>
      <c r="P89" s="41" t="s">
        <v>206</v>
      </c>
      <c r="Q89" s="40" t="s">
        <v>207</v>
      </c>
      <c r="R89" s="354">
        <v>57</v>
      </c>
      <c r="S89" s="354">
        <v>0</v>
      </c>
      <c r="T89" s="354">
        <v>57</v>
      </c>
      <c r="U89" s="354">
        <v>39</v>
      </c>
      <c r="V89" s="354">
        <v>18</v>
      </c>
      <c r="W89" s="354">
        <v>268456.56</v>
      </c>
      <c r="X89" s="354">
        <v>160091.44</v>
      </c>
      <c r="Y89" s="354">
        <v>20011.43</v>
      </c>
      <c r="Z89" s="354">
        <v>0</v>
      </c>
      <c r="AA89" s="354">
        <v>0</v>
      </c>
      <c r="AB89" s="354">
        <v>25</v>
      </c>
      <c r="AC89" s="354">
        <v>8750</v>
      </c>
      <c r="AD89" s="354">
        <v>0</v>
      </c>
      <c r="AE89" s="354">
        <v>0</v>
      </c>
      <c r="AF89" s="354">
        <v>11</v>
      </c>
      <c r="AG89" s="354">
        <v>3850</v>
      </c>
      <c r="AH89" s="354">
        <v>0</v>
      </c>
      <c r="AI89" s="354">
        <v>0</v>
      </c>
      <c r="AJ89" s="354">
        <v>0</v>
      </c>
      <c r="AK89" s="354">
        <v>0</v>
      </c>
      <c r="AL89" s="354">
        <v>0</v>
      </c>
      <c r="AM89" s="354">
        <v>0</v>
      </c>
      <c r="AN89" s="354">
        <v>0</v>
      </c>
      <c r="AO89" s="354">
        <v>0</v>
      </c>
      <c r="AP89" s="354">
        <v>36</v>
      </c>
      <c r="AQ89" s="354">
        <v>15000</v>
      </c>
      <c r="AR89" s="354">
        <v>0</v>
      </c>
      <c r="AS89" s="354">
        <v>0</v>
      </c>
      <c r="AT89" s="354">
        <v>0</v>
      </c>
      <c r="AU89" s="354">
        <v>0</v>
      </c>
      <c r="AV89" s="354">
        <v>9395.98</v>
      </c>
      <c r="AW89" s="354">
        <v>0</v>
      </c>
      <c r="AX89" s="354">
        <v>0</v>
      </c>
      <c r="AY89" s="354">
        <v>57</v>
      </c>
      <c r="AZ89" s="354">
        <v>3000</v>
      </c>
      <c r="BA89" s="355">
        <v>0</v>
      </c>
      <c r="BB89" s="355">
        <v>60007.41</v>
      </c>
      <c r="BC89" s="355">
        <v>4800.5928000000004</v>
      </c>
      <c r="BD89" s="355">
        <v>55206.817200000005</v>
      </c>
      <c r="BF89" s="356">
        <v>0</v>
      </c>
      <c r="BG89" s="356">
        <v>55206.817200000005</v>
      </c>
      <c r="BI89" s="357">
        <v>0</v>
      </c>
      <c r="BJ89" s="358">
        <v>7278</v>
      </c>
      <c r="BK89" s="359">
        <v>1</v>
      </c>
      <c r="BL89" s="360">
        <v>102553844759</v>
      </c>
      <c r="BM89" s="361" t="s">
        <v>201</v>
      </c>
      <c r="BN89" s="362">
        <v>23</v>
      </c>
      <c r="BO89" s="362">
        <v>0</v>
      </c>
      <c r="BP89" s="363">
        <v>0</v>
      </c>
      <c r="BQ89" s="364">
        <v>0</v>
      </c>
      <c r="BR89" s="365">
        <v>55206.817200000005</v>
      </c>
      <c r="BS89" s="366" t="s">
        <v>2094</v>
      </c>
      <c r="BT89" s="367">
        <v>7056</v>
      </c>
      <c r="BU89" s="368">
        <v>11</v>
      </c>
      <c r="BV89" s="365">
        <v>1108629401</v>
      </c>
      <c r="BW89" s="366" t="s">
        <v>2095</v>
      </c>
      <c r="BX89" s="358" t="s">
        <v>1083</v>
      </c>
      <c r="BY89" s="366" t="s">
        <v>2156</v>
      </c>
      <c r="BZ89" s="364">
        <v>130510</v>
      </c>
      <c r="CA89" s="358"/>
      <c r="CB89" s="369" t="s">
        <v>2096</v>
      </c>
    </row>
    <row r="90" spans="2:80" ht="15.95" customHeight="1" x14ac:dyDescent="0.2">
      <c r="B90" s="353">
        <v>115</v>
      </c>
      <c r="C90" s="162">
        <v>0</v>
      </c>
      <c r="D90" s="163">
        <v>722201834</v>
      </c>
      <c r="E90" s="350" t="e">
        <v>#N/A</v>
      </c>
      <c r="F90" s="166">
        <v>3906458</v>
      </c>
      <c r="G90" s="162">
        <v>1499191</v>
      </c>
      <c r="H90" s="165">
        <v>41229</v>
      </c>
      <c r="I90" s="39" t="s">
        <v>888</v>
      </c>
      <c r="J90" s="39" t="s">
        <v>201</v>
      </c>
      <c r="K90" s="39" t="s">
        <v>1032</v>
      </c>
      <c r="L90" s="40" t="s">
        <v>208</v>
      </c>
      <c r="M90" s="40" t="s">
        <v>1084</v>
      </c>
      <c r="N90" s="39" t="s">
        <v>1085</v>
      </c>
      <c r="O90" s="56" t="s">
        <v>20</v>
      </c>
      <c r="P90" s="57" t="s">
        <v>211</v>
      </c>
      <c r="Q90" s="58" t="s">
        <v>212</v>
      </c>
      <c r="R90" s="354">
        <v>0</v>
      </c>
      <c r="S90" s="354">
        <v>0</v>
      </c>
      <c r="T90" s="354">
        <v>0</v>
      </c>
      <c r="U90" s="354">
        <v>0</v>
      </c>
      <c r="V90" s="354">
        <v>0</v>
      </c>
      <c r="W90" s="354">
        <v>0</v>
      </c>
      <c r="X90" s="354">
        <v>9825.6200000000008</v>
      </c>
      <c r="Y90" s="354">
        <v>1228.2</v>
      </c>
      <c r="Z90" s="354">
        <v>0</v>
      </c>
      <c r="AA90" s="354">
        <v>0</v>
      </c>
      <c r="AB90" s="354">
        <v>1</v>
      </c>
      <c r="AC90" s="354">
        <v>250</v>
      </c>
      <c r="AD90" s="354">
        <v>0</v>
      </c>
      <c r="AE90" s="354">
        <v>0</v>
      </c>
      <c r="AF90" s="354">
        <v>0</v>
      </c>
      <c r="AG90" s="354">
        <v>0</v>
      </c>
      <c r="AH90" s="354">
        <v>0</v>
      </c>
      <c r="AI90" s="354">
        <v>0</v>
      </c>
      <c r="AJ90" s="354">
        <v>0</v>
      </c>
      <c r="AK90" s="354">
        <v>0</v>
      </c>
      <c r="AL90" s="354">
        <v>0</v>
      </c>
      <c r="AM90" s="354">
        <v>0</v>
      </c>
      <c r="AN90" s="354">
        <v>0</v>
      </c>
      <c r="AO90" s="354">
        <v>0</v>
      </c>
      <c r="AP90" s="354">
        <v>1</v>
      </c>
      <c r="AQ90" s="354">
        <v>0</v>
      </c>
      <c r="AR90" s="354">
        <v>0</v>
      </c>
      <c r="AS90" s="354">
        <v>0</v>
      </c>
      <c r="AT90" s="354">
        <v>0</v>
      </c>
      <c r="AU90" s="354">
        <v>0</v>
      </c>
      <c r="AV90" s="354">
        <v>0</v>
      </c>
      <c r="AW90" s="354">
        <v>0</v>
      </c>
      <c r="AX90" s="354">
        <v>0</v>
      </c>
      <c r="AY90" s="354">
        <v>0</v>
      </c>
      <c r="AZ90" s="354">
        <v>0</v>
      </c>
      <c r="BA90" s="355">
        <v>0</v>
      </c>
      <c r="BB90" s="355">
        <v>1478.2</v>
      </c>
      <c r="BC90" s="355">
        <v>118.256</v>
      </c>
      <c r="BD90" s="355">
        <v>1359.944</v>
      </c>
      <c r="BF90" s="356">
        <v>0</v>
      </c>
      <c r="BG90" s="356">
        <v>1359.944</v>
      </c>
      <c r="BI90" s="357">
        <v>0</v>
      </c>
      <c r="BJ90" s="358">
        <v>7135</v>
      </c>
      <c r="BK90" s="359">
        <v>19</v>
      </c>
      <c r="BL90" s="360">
        <v>200120009332</v>
      </c>
      <c r="BM90" s="361" t="s">
        <v>208</v>
      </c>
      <c r="BN90" s="362">
        <v>23</v>
      </c>
      <c r="BO90" s="362">
        <v>0</v>
      </c>
      <c r="BP90" s="363">
        <v>0</v>
      </c>
      <c r="BQ90" s="364">
        <v>0</v>
      </c>
      <c r="BR90" s="365">
        <v>1359.944</v>
      </c>
      <c r="BS90" s="366" t="s">
        <v>2094</v>
      </c>
      <c r="BT90" s="367">
        <v>7056</v>
      </c>
      <c r="BU90" s="368">
        <v>11</v>
      </c>
      <c r="BV90" s="365">
        <v>1108629401</v>
      </c>
      <c r="BW90" s="366" t="s">
        <v>2095</v>
      </c>
      <c r="BX90" s="358" t="s">
        <v>1085</v>
      </c>
      <c r="BY90" s="366" t="s">
        <v>2156</v>
      </c>
      <c r="BZ90" s="364">
        <v>130510</v>
      </c>
      <c r="CA90" s="358"/>
      <c r="CB90" s="369" t="s">
        <v>2096</v>
      </c>
    </row>
    <row r="91" spans="2:80" ht="15.95" customHeight="1" x14ac:dyDescent="0.2">
      <c r="B91" s="353">
        <v>116</v>
      </c>
      <c r="C91" s="162">
        <v>0</v>
      </c>
      <c r="D91" s="163">
        <v>722202991</v>
      </c>
      <c r="E91" s="350" t="e">
        <v>#N/A</v>
      </c>
      <c r="F91" s="166">
        <v>8335191</v>
      </c>
      <c r="G91" s="45">
        <v>0</v>
      </c>
      <c r="H91" s="165">
        <v>41183</v>
      </c>
      <c r="I91" s="39" t="s">
        <v>888</v>
      </c>
      <c r="J91" s="39" t="s">
        <v>201</v>
      </c>
      <c r="K91" s="39" t="s">
        <v>1032</v>
      </c>
      <c r="L91" s="40" t="s">
        <v>209</v>
      </c>
      <c r="M91" s="58" t="s">
        <v>1086</v>
      </c>
      <c r="N91" s="56" t="s">
        <v>1087</v>
      </c>
      <c r="O91" s="56" t="s">
        <v>35</v>
      </c>
      <c r="P91" s="57" t="s">
        <v>213</v>
      </c>
      <c r="Q91" s="58" t="s">
        <v>214</v>
      </c>
      <c r="R91" s="354">
        <v>0</v>
      </c>
      <c r="S91" s="354">
        <v>0</v>
      </c>
      <c r="T91" s="354">
        <v>0</v>
      </c>
      <c r="U91" s="354">
        <v>0</v>
      </c>
      <c r="V91" s="354">
        <v>0</v>
      </c>
      <c r="W91" s="354">
        <v>0</v>
      </c>
      <c r="X91" s="354">
        <v>35550.800000000003</v>
      </c>
      <c r="Y91" s="354">
        <v>4443.8500000000004</v>
      </c>
      <c r="Z91" s="354">
        <v>0</v>
      </c>
      <c r="AA91" s="354">
        <v>0</v>
      </c>
      <c r="AB91" s="354">
        <v>12</v>
      </c>
      <c r="AC91" s="354">
        <v>3000</v>
      </c>
      <c r="AD91" s="354">
        <v>0</v>
      </c>
      <c r="AE91" s="354">
        <v>0</v>
      </c>
      <c r="AF91" s="354">
        <v>2</v>
      </c>
      <c r="AG91" s="354">
        <v>500</v>
      </c>
      <c r="AH91" s="354">
        <v>0</v>
      </c>
      <c r="AI91" s="354">
        <v>0</v>
      </c>
      <c r="AJ91" s="354">
        <v>0</v>
      </c>
      <c r="AK91" s="354">
        <v>0</v>
      </c>
      <c r="AL91" s="354">
        <v>0</v>
      </c>
      <c r="AM91" s="354">
        <v>0</v>
      </c>
      <c r="AN91" s="354">
        <v>0</v>
      </c>
      <c r="AO91" s="354">
        <v>0</v>
      </c>
      <c r="AP91" s="354">
        <v>14</v>
      </c>
      <c r="AQ91" s="354">
        <v>6000</v>
      </c>
      <c r="AR91" s="354">
        <v>0</v>
      </c>
      <c r="AS91" s="354">
        <v>0</v>
      </c>
      <c r="AT91" s="354">
        <v>0</v>
      </c>
      <c r="AU91" s="354">
        <v>0</v>
      </c>
      <c r="AV91" s="354">
        <v>0</v>
      </c>
      <c r="AW91" s="354">
        <v>0</v>
      </c>
      <c r="AX91" s="354">
        <v>0</v>
      </c>
      <c r="AY91" s="354">
        <v>0</v>
      </c>
      <c r="AZ91" s="354">
        <v>0</v>
      </c>
      <c r="BA91" s="355">
        <v>0</v>
      </c>
      <c r="BB91" s="355">
        <v>13943.85</v>
      </c>
      <c r="BC91" s="355">
        <v>1115.508</v>
      </c>
      <c r="BD91" s="355">
        <v>12828.342000000001</v>
      </c>
      <c r="BF91" s="356">
        <v>0</v>
      </c>
      <c r="BG91" s="356">
        <v>12828.342000000001</v>
      </c>
      <c r="BI91" s="357">
        <v>0</v>
      </c>
      <c r="BJ91" s="358">
        <v>7287</v>
      </c>
      <c r="BK91" s="359">
        <v>11</v>
      </c>
      <c r="BL91" s="360">
        <v>31429470101</v>
      </c>
      <c r="BM91" s="361" t="s">
        <v>209</v>
      </c>
      <c r="BN91" s="362">
        <v>23</v>
      </c>
      <c r="BO91" s="362">
        <v>0</v>
      </c>
      <c r="BP91" s="363">
        <v>0</v>
      </c>
      <c r="BQ91" s="364">
        <v>0</v>
      </c>
      <c r="BR91" s="365">
        <v>12828.342000000001</v>
      </c>
      <c r="BS91" s="366" t="s">
        <v>2094</v>
      </c>
      <c r="BT91" s="367">
        <v>7056</v>
      </c>
      <c r="BU91" s="368">
        <v>11</v>
      </c>
      <c r="BV91" s="365">
        <v>1108629401</v>
      </c>
      <c r="BW91" s="366" t="s">
        <v>2095</v>
      </c>
      <c r="BX91" s="358" t="s">
        <v>1087</v>
      </c>
      <c r="BY91" s="366" t="s">
        <v>2156</v>
      </c>
      <c r="BZ91" s="364">
        <v>130510</v>
      </c>
      <c r="CA91" s="358"/>
      <c r="CB91" s="369" t="s">
        <v>2096</v>
      </c>
    </row>
    <row r="92" spans="2:80" ht="15.95" customHeight="1" x14ac:dyDescent="0.2">
      <c r="B92" s="353">
        <v>117</v>
      </c>
      <c r="C92" s="162" t="s">
        <v>1088</v>
      </c>
      <c r="D92" s="163">
        <v>722202817</v>
      </c>
      <c r="E92" s="350" t="e">
        <v>#N/A</v>
      </c>
      <c r="F92" s="167">
        <v>8335095</v>
      </c>
      <c r="G92" s="45">
        <v>0</v>
      </c>
      <c r="H92" s="165">
        <v>40801</v>
      </c>
      <c r="I92" s="39" t="s">
        <v>888</v>
      </c>
      <c r="J92" s="39" t="s">
        <v>201</v>
      </c>
      <c r="K92" s="39" t="s">
        <v>1032</v>
      </c>
      <c r="L92" s="40" t="s">
        <v>210</v>
      </c>
      <c r="M92" s="40" t="s">
        <v>1089</v>
      </c>
      <c r="N92" s="39" t="s">
        <v>1090</v>
      </c>
      <c r="O92" s="39" t="s">
        <v>41</v>
      </c>
      <c r="P92" s="41" t="s">
        <v>215</v>
      </c>
      <c r="Q92" s="90" t="s">
        <v>216</v>
      </c>
      <c r="R92" s="354">
        <v>0</v>
      </c>
      <c r="S92" s="354">
        <v>0</v>
      </c>
      <c r="T92" s="354">
        <v>0</v>
      </c>
      <c r="U92" s="354">
        <v>0</v>
      </c>
      <c r="V92" s="354">
        <v>0</v>
      </c>
      <c r="W92" s="354">
        <v>0</v>
      </c>
      <c r="X92" s="354">
        <v>51539.38</v>
      </c>
      <c r="Y92" s="354">
        <v>6442.42</v>
      </c>
      <c r="Z92" s="354">
        <v>0</v>
      </c>
      <c r="AA92" s="354">
        <v>0</v>
      </c>
      <c r="AB92" s="354">
        <v>1</v>
      </c>
      <c r="AC92" s="354">
        <v>250</v>
      </c>
      <c r="AD92" s="354">
        <v>1</v>
      </c>
      <c r="AE92" s="354">
        <v>250</v>
      </c>
      <c r="AF92" s="354">
        <v>4</v>
      </c>
      <c r="AG92" s="354">
        <v>1000</v>
      </c>
      <c r="AH92" s="354">
        <v>0</v>
      </c>
      <c r="AI92" s="354">
        <v>0</v>
      </c>
      <c r="AJ92" s="354">
        <v>0</v>
      </c>
      <c r="AK92" s="354">
        <v>0</v>
      </c>
      <c r="AL92" s="354">
        <v>0</v>
      </c>
      <c r="AM92" s="354">
        <v>0</v>
      </c>
      <c r="AN92" s="354">
        <v>0</v>
      </c>
      <c r="AO92" s="354">
        <v>0</v>
      </c>
      <c r="AP92" s="354">
        <v>6</v>
      </c>
      <c r="AQ92" s="354">
        <v>0</v>
      </c>
      <c r="AR92" s="354">
        <v>0</v>
      </c>
      <c r="AS92" s="354">
        <v>0</v>
      </c>
      <c r="AT92" s="354">
        <v>0</v>
      </c>
      <c r="AU92" s="354">
        <v>0</v>
      </c>
      <c r="AV92" s="354">
        <v>0</v>
      </c>
      <c r="AW92" s="354">
        <v>0</v>
      </c>
      <c r="AX92" s="354">
        <v>0</v>
      </c>
      <c r="AY92" s="354">
        <v>0</v>
      </c>
      <c r="AZ92" s="354">
        <v>0</v>
      </c>
      <c r="BA92" s="355">
        <v>0</v>
      </c>
      <c r="BB92" s="355">
        <v>7942.42</v>
      </c>
      <c r="BC92" s="355">
        <v>635.39359999999999</v>
      </c>
      <c r="BD92" s="355">
        <v>7307.0263999999997</v>
      </c>
      <c r="BF92" s="356">
        <v>0</v>
      </c>
      <c r="BG92" s="356">
        <v>7307.0263999999997</v>
      </c>
      <c r="BI92" s="357">
        <v>0</v>
      </c>
      <c r="BJ92" s="358">
        <v>7083</v>
      </c>
      <c r="BK92" s="359">
        <v>39</v>
      </c>
      <c r="BL92" s="360">
        <v>39020167751</v>
      </c>
      <c r="BM92" s="361" t="s">
        <v>210</v>
      </c>
      <c r="BN92" s="362">
        <v>23</v>
      </c>
      <c r="BO92" s="362">
        <v>0</v>
      </c>
      <c r="BP92" s="363">
        <v>0</v>
      </c>
      <c r="BQ92" s="364">
        <v>0</v>
      </c>
      <c r="BR92" s="365">
        <v>7307.0263999999997</v>
      </c>
      <c r="BS92" s="366" t="s">
        <v>2094</v>
      </c>
      <c r="BT92" s="367">
        <v>7056</v>
      </c>
      <c r="BU92" s="368">
        <v>11</v>
      </c>
      <c r="BV92" s="365">
        <v>1108629401</v>
      </c>
      <c r="BW92" s="366" t="s">
        <v>2095</v>
      </c>
      <c r="BX92" s="358" t="s">
        <v>1090</v>
      </c>
      <c r="BY92" s="366" t="s">
        <v>2156</v>
      </c>
      <c r="BZ92" s="364">
        <v>130510</v>
      </c>
      <c r="CA92" s="358"/>
      <c r="CB92" s="369" t="s">
        <v>2096</v>
      </c>
    </row>
    <row r="93" spans="2:80" ht="15.95" customHeight="1" x14ac:dyDescent="0.2">
      <c r="B93" s="353">
        <v>119</v>
      </c>
      <c r="C93" s="72" t="s">
        <v>1092</v>
      </c>
      <c r="D93" s="73">
        <v>722202773</v>
      </c>
      <c r="E93" s="350">
        <v>6000</v>
      </c>
      <c r="F93" s="99">
        <v>8334931</v>
      </c>
      <c r="G93" s="35">
        <v>1499193</v>
      </c>
      <c r="H93" s="75">
        <v>40183</v>
      </c>
      <c r="I93" s="35" t="s">
        <v>841</v>
      </c>
      <c r="J93" s="39" t="s">
        <v>218</v>
      </c>
      <c r="K93" s="39" t="s">
        <v>1093</v>
      </c>
      <c r="L93" s="40" t="s">
        <v>218</v>
      </c>
      <c r="M93" s="40" t="s">
        <v>1094</v>
      </c>
      <c r="N93" s="39" t="s">
        <v>1095</v>
      </c>
      <c r="O93" s="39" t="s">
        <v>7</v>
      </c>
      <c r="P93" s="41">
        <v>8430009628</v>
      </c>
      <c r="Q93" s="40" t="s">
        <v>188</v>
      </c>
      <c r="R93" s="354">
        <v>157</v>
      </c>
      <c r="S93" s="354">
        <v>0</v>
      </c>
      <c r="T93" s="354">
        <v>157</v>
      </c>
      <c r="U93" s="354">
        <v>100</v>
      </c>
      <c r="V93" s="354">
        <v>57</v>
      </c>
      <c r="W93" s="354">
        <v>542178.1</v>
      </c>
      <c r="X93" s="354">
        <v>274437.94</v>
      </c>
      <c r="Y93" s="354">
        <v>34127.019999999997</v>
      </c>
      <c r="Z93" s="354">
        <v>1</v>
      </c>
      <c r="AA93" s="354">
        <v>750</v>
      </c>
      <c r="AB93" s="354">
        <v>29</v>
      </c>
      <c r="AC93" s="354">
        <v>10150</v>
      </c>
      <c r="AD93" s="354">
        <v>6</v>
      </c>
      <c r="AE93" s="354">
        <v>4500</v>
      </c>
      <c r="AF93" s="354">
        <v>14</v>
      </c>
      <c r="AG93" s="354">
        <v>4900</v>
      </c>
      <c r="AH93" s="354">
        <v>0</v>
      </c>
      <c r="AI93" s="354">
        <v>0</v>
      </c>
      <c r="AJ93" s="354">
        <v>0</v>
      </c>
      <c r="AK93" s="354">
        <v>0</v>
      </c>
      <c r="AL93" s="354">
        <v>0</v>
      </c>
      <c r="AM93" s="354">
        <v>0</v>
      </c>
      <c r="AN93" s="354">
        <v>0</v>
      </c>
      <c r="AO93" s="354">
        <v>0</v>
      </c>
      <c r="AP93" s="354">
        <v>50</v>
      </c>
      <c r="AQ93" s="354">
        <v>15000</v>
      </c>
      <c r="AR93" s="354">
        <v>0</v>
      </c>
      <c r="AS93" s="354">
        <v>2250</v>
      </c>
      <c r="AT93" s="354">
        <v>0</v>
      </c>
      <c r="AU93" s="354">
        <v>0</v>
      </c>
      <c r="AV93" s="354">
        <v>18948.169999999998</v>
      </c>
      <c r="AW93" s="354">
        <v>11775</v>
      </c>
      <c r="AX93" s="354">
        <v>0</v>
      </c>
      <c r="AY93" s="354">
        <v>157</v>
      </c>
      <c r="AZ93" s="354">
        <v>12500</v>
      </c>
      <c r="BA93" s="355">
        <v>0</v>
      </c>
      <c r="BB93" s="355">
        <v>114900.18999999999</v>
      </c>
      <c r="BC93" s="355">
        <v>9192.0151999999998</v>
      </c>
      <c r="BD93" s="355">
        <v>105708.17479999999</v>
      </c>
      <c r="BF93" s="356">
        <v>6000</v>
      </c>
      <c r="BG93" s="356">
        <v>99708.174799999993</v>
      </c>
      <c r="BI93" s="357">
        <v>0</v>
      </c>
      <c r="BJ93" s="358">
        <v>7056</v>
      </c>
      <c r="BK93" s="359">
        <v>1</v>
      </c>
      <c r="BL93" s="360">
        <v>8430009628</v>
      </c>
      <c r="BM93" s="361" t="s">
        <v>218</v>
      </c>
      <c r="BN93" s="362">
        <v>23</v>
      </c>
      <c r="BO93" s="362">
        <v>0</v>
      </c>
      <c r="BP93" s="363">
        <v>0</v>
      </c>
      <c r="BQ93" s="364">
        <v>0</v>
      </c>
      <c r="BR93" s="365">
        <v>99708.174799999993</v>
      </c>
      <c r="BS93" s="366" t="s">
        <v>2094</v>
      </c>
      <c r="BT93" s="367">
        <v>7056</v>
      </c>
      <c r="BU93" s="368">
        <v>11</v>
      </c>
      <c r="BV93" s="365">
        <v>1108629401</v>
      </c>
      <c r="BW93" s="366" t="s">
        <v>2095</v>
      </c>
      <c r="BX93" s="358" t="s">
        <v>1095</v>
      </c>
      <c r="BY93" s="366" t="s">
        <v>2156</v>
      </c>
      <c r="BZ93" s="364">
        <v>130510</v>
      </c>
      <c r="CA93" s="358"/>
      <c r="CB93" s="369" t="s">
        <v>2096</v>
      </c>
    </row>
    <row r="94" spans="2:80" ht="15.95" customHeight="1" x14ac:dyDescent="0.2">
      <c r="B94" s="353">
        <v>121</v>
      </c>
      <c r="C94" s="168">
        <v>0</v>
      </c>
      <c r="D94" s="169">
        <v>722208671</v>
      </c>
      <c r="E94" s="350">
        <v>7500</v>
      </c>
      <c r="F94" s="172">
        <v>8335178</v>
      </c>
      <c r="G94" s="45">
        <v>0</v>
      </c>
      <c r="H94" s="171">
        <v>41342</v>
      </c>
      <c r="I94" s="39" t="s">
        <v>888</v>
      </c>
      <c r="J94" s="39" t="s">
        <v>218</v>
      </c>
      <c r="K94" s="39" t="s">
        <v>1093</v>
      </c>
      <c r="L94" s="40" t="s">
        <v>220</v>
      </c>
      <c r="M94" s="58" t="s">
        <v>1096</v>
      </c>
      <c r="N94" s="56" t="s">
        <v>1097</v>
      </c>
      <c r="O94" s="56" t="s">
        <v>7</v>
      </c>
      <c r="P94" s="57" t="s">
        <v>226</v>
      </c>
      <c r="Q94" s="58" t="s">
        <v>227</v>
      </c>
      <c r="R94" s="354">
        <v>0</v>
      </c>
      <c r="S94" s="354">
        <v>0</v>
      </c>
      <c r="T94" s="354">
        <v>0</v>
      </c>
      <c r="U94" s="354">
        <v>0</v>
      </c>
      <c r="V94" s="354">
        <v>0</v>
      </c>
      <c r="W94" s="354">
        <v>0</v>
      </c>
      <c r="X94" s="354">
        <v>19025.419999999998</v>
      </c>
      <c r="Y94" s="354">
        <v>2378.1799999999998</v>
      </c>
      <c r="Z94" s="354">
        <v>0</v>
      </c>
      <c r="AA94" s="354">
        <v>0</v>
      </c>
      <c r="AB94" s="354">
        <v>9</v>
      </c>
      <c r="AC94" s="354">
        <v>2250</v>
      </c>
      <c r="AD94" s="354">
        <v>0</v>
      </c>
      <c r="AE94" s="354">
        <v>0</v>
      </c>
      <c r="AF94" s="354">
        <v>1</v>
      </c>
      <c r="AG94" s="354">
        <v>250</v>
      </c>
      <c r="AH94" s="354">
        <v>0</v>
      </c>
      <c r="AI94" s="354">
        <v>0</v>
      </c>
      <c r="AJ94" s="354">
        <v>0</v>
      </c>
      <c r="AK94" s="354">
        <v>0</v>
      </c>
      <c r="AL94" s="354">
        <v>0</v>
      </c>
      <c r="AM94" s="354">
        <v>0</v>
      </c>
      <c r="AN94" s="354">
        <v>0</v>
      </c>
      <c r="AO94" s="354">
        <v>0</v>
      </c>
      <c r="AP94" s="354">
        <v>10</v>
      </c>
      <c r="AQ94" s="354">
        <v>6000</v>
      </c>
      <c r="AR94" s="354">
        <v>0</v>
      </c>
      <c r="AS94" s="354">
        <v>0</v>
      </c>
      <c r="AT94" s="354">
        <v>0</v>
      </c>
      <c r="AU94" s="354">
        <v>0</v>
      </c>
      <c r="AV94" s="354">
        <v>0</v>
      </c>
      <c r="AW94" s="354">
        <v>0</v>
      </c>
      <c r="AX94" s="354">
        <v>0</v>
      </c>
      <c r="AY94" s="354">
        <v>0</v>
      </c>
      <c r="AZ94" s="354">
        <v>0</v>
      </c>
      <c r="BA94" s="355">
        <v>0</v>
      </c>
      <c r="BB94" s="355">
        <v>10878.18</v>
      </c>
      <c r="BC94" s="355">
        <v>870.25440000000003</v>
      </c>
      <c r="BD94" s="355">
        <v>10007.9256</v>
      </c>
      <c r="BF94" s="356">
        <v>7500</v>
      </c>
      <c r="BG94" s="356">
        <v>2507.9256000000005</v>
      </c>
      <c r="BI94" s="357">
        <v>0</v>
      </c>
      <c r="BJ94" s="358">
        <v>7056</v>
      </c>
      <c r="BK94" s="359">
        <v>1</v>
      </c>
      <c r="BL94" s="360">
        <v>8390013754</v>
      </c>
      <c r="BM94" s="361" t="s">
        <v>220</v>
      </c>
      <c r="BN94" s="362">
        <v>23</v>
      </c>
      <c r="BO94" s="362">
        <v>0</v>
      </c>
      <c r="BP94" s="363">
        <v>0</v>
      </c>
      <c r="BQ94" s="364">
        <v>0</v>
      </c>
      <c r="BR94" s="365">
        <v>2507.9256000000005</v>
      </c>
      <c r="BS94" s="366" t="s">
        <v>2094</v>
      </c>
      <c r="BT94" s="367">
        <v>7056</v>
      </c>
      <c r="BU94" s="368">
        <v>11</v>
      </c>
      <c r="BV94" s="365">
        <v>1108629401</v>
      </c>
      <c r="BW94" s="366" t="s">
        <v>2095</v>
      </c>
      <c r="BX94" s="358" t="s">
        <v>1097</v>
      </c>
      <c r="BY94" s="366" t="s">
        <v>2156</v>
      </c>
      <c r="BZ94" s="364">
        <v>130510</v>
      </c>
      <c r="CA94" s="358"/>
      <c r="CB94" s="369" t="s">
        <v>2096</v>
      </c>
    </row>
    <row r="95" spans="2:80" ht="15.95" customHeight="1" x14ac:dyDescent="0.2">
      <c r="B95" s="353">
        <v>122</v>
      </c>
      <c r="C95" s="168">
        <v>0</v>
      </c>
      <c r="D95" s="169">
        <v>722208672</v>
      </c>
      <c r="E95" s="350">
        <v>3000</v>
      </c>
      <c r="F95" s="173">
        <v>8334970</v>
      </c>
      <c r="G95" s="45">
        <v>0</v>
      </c>
      <c r="H95" s="171">
        <v>41342</v>
      </c>
      <c r="I95" s="39" t="s">
        <v>888</v>
      </c>
      <c r="J95" s="39" t="s">
        <v>218</v>
      </c>
      <c r="K95" s="39" t="s">
        <v>1093</v>
      </c>
      <c r="L95" s="40" t="s">
        <v>221</v>
      </c>
      <c r="M95" s="58" t="s">
        <v>1098</v>
      </c>
      <c r="N95" s="56" t="s">
        <v>1099</v>
      </c>
      <c r="O95" s="56" t="s">
        <v>7</v>
      </c>
      <c r="P95" s="57" t="s">
        <v>228</v>
      </c>
      <c r="Q95" s="58" t="s">
        <v>229</v>
      </c>
      <c r="R95" s="354">
        <v>0</v>
      </c>
      <c r="S95" s="354">
        <v>0</v>
      </c>
      <c r="T95" s="354">
        <v>0</v>
      </c>
      <c r="U95" s="354">
        <v>0</v>
      </c>
      <c r="V95" s="354">
        <v>0</v>
      </c>
      <c r="W95" s="354">
        <v>0</v>
      </c>
      <c r="X95" s="354">
        <v>35277.629999999997</v>
      </c>
      <c r="Y95" s="354">
        <v>4409.7</v>
      </c>
      <c r="Z95" s="354">
        <v>0</v>
      </c>
      <c r="AA95" s="354">
        <v>0</v>
      </c>
      <c r="AB95" s="354">
        <v>11</v>
      </c>
      <c r="AC95" s="354">
        <v>3850</v>
      </c>
      <c r="AD95" s="354">
        <v>0</v>
      </c>
      <c r="AE95" s="354">
        <v>0</v>
      </c>
      <c r="AF95" s="354">
        <v>10</v>
      </c>
      <c r="AG95" s="354">
        <v>3500</v>
      </c>
      <c r="AH95" s="354">
        <v>0</v>
      </c>
      <c r="AI95" s="354">
        <v>0</v>
      </c>
      <c r="AJ95" s="354">
        <v>0</v>
      </c>
      <c r="AK95" s="354">
        <v>0</v>
      </c>
      <c r="AL95" s="354">
        <v>0</v>
      </c>
      <c r="AM95" s="354">
        <v>0</v>
      </c>
      <c r="AN95" s="354">
        <v>0</v>
      </c>
      <c r="AO95" s="354">
        <v>0</v>
      </c>
      <c r="AP95" s="354">
        <v>21</v>
      </c>
      <c r="AQ95" s="354">
        <v>6000</v>
      </c>
      <c r="AR95" s="354">
        <v>0</v>
      </c>
      <c r="AS95" s="354">
        <v>0</v>
      </c>
      <c r="AT95" s="354">
        <v>0</v>
      </c>
      <c r="AU95" s="354">
        <v>0</v>
      </c>
      <c r="AV95" s="354">
        <v>0</v>
      </c>
      <c r="AW95" s="354">
        <v>0</v>
      </c>
      <c r="AX95" s="354">
        <v>0</v>
      </c>
      <c r="AY95" s="354">
        <v>0</v>
      </c>
      <c r="AZ95" s="354">
        <v>0</v>
      </c>
      <c r="BA95" s="355">
        <v>0</v>
      </c>
      <c r="BB95" s="355">
        <v>17759.7</v>
      </c>
      <c r="BC95" s="355">
        <v>1420.7760000000001</v>
      </c>
      <c r="BD95" s="355">
        <v>16338.924000000001</v>
      </c>
      <c r="BF95" s="356">
        <v>3000</v>
      </c>
      <c r="BG95" s="356">
        <v>13338.924000000001</v>
      </c>
      <c r="BI95" s="357">
        <v>0</v>
      </c>
      <c r="BJ95" s="358">
        <v>7056</v>
      </c>
      <c r="BK95" s="359">
        <v>1</v>
      </c>
      <c r="BL95" s="360">
        <v>8170010897</v>
      </c>
      <c r="BM95" s="361" t="s">
        <v>221</v>
      </c>
      <c r="BN95" s="362">
        <v>23</v>
      </c>
      <c r="BO95" s="362">
        <v>0</v>
      </c>
      <c r="BP95" s="363">
        <v>0</v>
      </c>
      <c r="BQ95" s="364">
        <v>0</v>
      </c>
      <c r="BR95" s="365">
        <v>13338.924000000001</v>
      </c>
      <c r="BS95" s="366" t="s">
        <v>2094</v>
      </c>
      <c r="BT95" s="367">
        <v>7056</v>
      </c>
      <c r="BU95" s="368">
        <v>11</v>
      </c>
      <c r="BV95" s="365">
        <v>1108629401</v>
      </c>
      <c r="BW95" s="366" t="s">
        <v>2095</v>
      </c>
      <c r="BX95" s="358" t="s">
        <v>1099</v>
      </c>
      <c r="BY95" s="366" t="s">
        <v>2156</v>
      </c>
      <c r="BZ95" s="364">
        <v>130510</v>
      </c>
      <c r="CA95" s="358"/>
      <c r="CB95" s="369" t="s">
        <v>2096</v>
      </c>
    </row>
    <row r="96" spans="2:80" ht="15.95" customHeight="1" x14ac:dyDescent="0.2">
      <c r="B96" s="353">
        <v>123</v>
      </c>
      <c r="C96" s="168">
        <v>0</v>
      </c>
      <c r="D96" s="169">
        <v>722202785</v>
      </c>
      <c r="E96" s="350" t="e">
        <v>#N/A</v>
      </c>
      <c r="F96" s="172">
        <v>8335336</v>
      </c>
      <c r="G96" s="45">
        <v>0</v>
      </c>
      <c r="H96" s="171">
        <v>41332</v>
      </c>
      <c r="I96" s="39" t="s">
        <v>888</v>
      </c>
      <c r="J96" s="39" t="s">
        <v>218</v>
      </c>
      <c r="K96" s="39" t="s">
        <v>1093</v>
      </c>
      <c r="L96" s="40" t="s">
        <v>222</v>
      </c>
      <c r="M96" s="58" t="s">
        <v>1100</v>
      </c>
      <c r="N96" s="56" t="s">
        <v>1101</v>
      </c>
      <c r="O96" s="56" t="s">
        <v>7</v>
      </c>
      <c r="P96" s="57" t="s">
        <v>230</v>
      </c>
      <c r="Q96" s="58" t="s">
        <v>205</v>
      </c>
      <c r="R96" s="354">
        <v>0</v>
      </c>
      <c r="S96" s="354">
        <v>0</v>
      </c>
      <c r="T96" s="354">
        <v>0</v>
      </c>
      <c r="U96" s="354">
        <v>0</v>
      </c>
      <c r="V96" s="354">
        <v>0</v>
      </c>
      <c r="W96" s="354">
        <v>0</v>
      </c>
      <c r="X96" s="354">
        <v>12273.27</v>
      </c>
      <c r="Y96" s="354">
        <v>1534.16</v>
      </c>
      <c r="Z96" s="354">
        <v>0</v>
      </c>
      <c r="AA96" s="354">
        <v>0</v>
      </c>
      <c r="AB96" s="354">
        <v>9</v>
      </c>
      <c r="AC96" s="354">
        <v>2250</v>
      </c>
      <c r="AD96" s="354">
        <v>0</v>
      </c>
      <c r="AE96" s="354">
        <v>0</v>
      </c>
      <c r="AF96" s="354">
        <v>1</v>
      </c>
      <c r="AG96" s="354">
        <v>250</v>
      </c>
      <c r="AH96" s="354">
        <v>0</v>
      </c>
      <c r="AI96" s="354">
        <v>0</v>
      </c>
      <c r="AJ96" s="354">
        <v>0</v>
      </c>
      <c r="AK96" s="354">
        <v>0</v>
      </c>
      <c r="AL96" s="354">
        <v>0</v>
      </c>
      <c r="AM96" s="354">
        <v>0</v>
      </c>
      <c r="AN96" s="354">
        <v>0</v>
      </c>
      <c r="AO96" s="354">
        <v>0</v>
      </c>
      <c r="AP96" s="354">
        <v>10</v>
      </c>
      <c r="AQ96" s="354">
        <v>6000</v>
      </c>
      <c r="AR96" s="354">
        <v>0</v>
      </c>
      <c r="AS96" s="354">
        <v>0</v>
      </c>
      <c r="AT96" s="354">
        <v>0</v>
      </c>
      <c r="AU96" s="354">
        <v>0</v>
      </c>
      <c r="AV96" s="354">
        <v>0</v>
      </c>
      <c r="AW96" s="354">
        <v>0</v>
      </c>
      <c r="AX96" s="354">
        <v>0</v>
      </c>
      <c r="AY96" s="354">
        <v>0</v>
      </c>
      <c r="AZ96" s="354">
        <v>0</v>
      </c>
      <c r="BA96" s="355">
        <v>0</v>
      </c>
      <c r="BB96" s="355">
        <v>10034.16</v>
      </c>
      <c r="BC96" s="355">
        <v>802.7328</v>
      </c>
      <c r="BD96" s="355">
        <v>9231.4272000000001</v>
      </c>
      <c r="BF96" s="356">
        <v>0</v>
      </c>
      <c r="BG96" s="356">
        <v>9231.4272000000001</v>
      </c>
      <c r="BI96" s="357">
        <v>0</v>
      </c>
      <c r="BJ96" s="358">
        <v>7056</v>
      </c>
      <c r="BK96" s="359">
        <v>1</v>
      </c>
      <c r="BL96" s="360">
        <v>8690050821</v>
      </c>
      <c r="BM96" s="361" t="s">
        <v>222</v>
      </c>
      <c r="BN96" s="362">
        <v>23</v>
      </c>
      <c r="BO96" s="362">
        <v>0</v>
      </c>
      <c r="BP96" s="363">
        <v>0</v>
      </c>
      <c r="BQ96" s="364">
        <v>0</v>
      </c>
      <c r="BR96" s="365">
        <v>9231.4272000000001</v>
      </c>
      <c r="BS96" s="366" t="s">
        <v>2094</v>
      </c>
      <c r="BT96" s="367">
        <v>7056</v>
      </c>
      <c r="BU96" s="368">
        <v>11</v>
      </c>
      <c r="BV96" s="365">
        <v>1108629401</v>
      </c>
      <c r="BW96" s="366" t="s">
        <v>2095</v>
      </c>
      <c r="BX96" s="358" t="s">
        <v>1101</v>
      </c>
      <c r="BY96" s="366" t="s">
        <v>2156</v>
      </c>
      <c r="BZ96" s="364">
        <v>130510</v>
      </c>
      <c r="CA96" s="358"/>
      <c r="CB96" s="369" t="s">
        <v>2096</v>
      </c>
    </row>
    <row r="97" spans="2:80" ht="15.95" customHeight="1" x14ac:dyDescent="0.2">
      <c r="B97" s="353">
        <v>124</v>
      </c>
      <c r="C97" s="168" t="s">
        <v>1102</v>
      </c>
      <c r="D97" s="169">
        <v>722202787</v>
      </c>
      <c r="E97" s="350">
        <v>5998</v>
      </c>
      <c r="F97" s="170">
        <v>8334933</v>
      </c>
      <c r="G97" s="174">
        <v>1499196</v>
      </c>
      <c r="H97" s="171">
        <v>40450</v>
      </c>
      <c r="I97" s="39" t="s">
        <v>888</v>
      </c>
      <c r="J97" s="39" t="s">
        <v>218</v>
      </c>
      <c r="K97" s="39" t="s">
        <v>1093</v>
      </c>
      <c r="L97" s="40" t="s">
        <v>223</v>
      </c>
      <c r="M97" s="40" t="s">
        <v>1103</v>
      </c>
      <c r="N97" s="39" t="s">
        <v>1104</v>
      </c>
      <c r="O97" s="39" t="s">
        <v>14</v>
      </c>
      <c r="P97" s="41" t="s">
        <v>232</v>
      </c>
      <c r="Q97" s="40" t="s">
        <v>163</v>
      </c>
      <c r="R97" s="354">
        <v>0</v>
      </c>
      <c r="S97" s="354">
        <v>0</v>
      </c>
      <c r="T97" s="354">
        <v>0</v>
      </c>
      <c r="U97" s="354">
        <v>0</v>
      </c>
      <c r="V97" s="354">
        <v>0</v>
      </c>
      <c r="W97" s="354">
        <v>0</v>
      </c>
      <c r="X97" s="354">
        <v>96567.67</v>
      </c>
      <c r="Y97" s="354">
        <v>12070.96</v>
      </c>
      <c r="Z97" s="354">
        <v>1</v>
      </c>
      <c r="AA97" s="354">
        <v>750</v>
      </c>
      <c r="AB97" s="354">
        <v>19</v>
      </c>
      <c r="AC97" s="354">
        <v>6650</v>
      </c>
      <c r="AD97" s="354">
        <v>0</v>
      </c>
      <c r="AE97" s="354">
        <v>0</v>
      </c>
      <c r="AF97" s="354">
        <v>24</v>
      </c>
      <c r="AG97" s="354">
        <v>8400</v>
      </c>
      <c r="AH97" s="354">
        <v>0</v>
      </c>
      <c r="AI97" s="354">
        <v>0</v>
      </c>
      <c r="AJ97" s="354">
        <v>0</v>
      </c>
      <c r="AK97" s="354">
        <v>0</v>
      </c>
      <c r="AL97" s="354">
        <v>0</v>
      </c>
      <c r="AM97" s="354">
        <v>0</v>
      </c>
      <c r="AN97" s="354">
        <v>0</v>
      </c>
      <c r="AO97" s="354">
        <v>0</v>
      </c>
      <c r="AP97" s="354">
        <v>44</v>
      </c>
      <c r="AQ97" s="354">
        <v>15000</v>
      </c>
      <c r="AR97" s="354">
        <v>0</v>
      </c>
      <c r="AS97" s="354">
        <v>0</v>
      </c>
      <c r="AT97" s="354">
        <v>0</v>
      </c>
      <c r="AU97" s="354">
        <v>0</v>
      </c>
      <c r="AV97" s="354">
        <v>0</v>
      </c>
      <c r="AW97" s="354">
        <v>0</v>
      </c>
      <c r="AX97" s="354">
        <v>0</v>
      </c>
      <c r="AY97" s="354">
        <v>0</v>
      </c>
      <c r="AZ97" s="354">
        <v>0</v>
      </c>
      <c r="BA97" s="355">
        <v>0</v>
      </c>
      <c r="BB97" s="355">
        <v>42870.96</v>
      </c>
      <c r="BC97" s="355">
        <v>3429.6768000000002</v>
      </c>
      <c r="BD97" s="355">
        <v>39441.283199999998</v>
      </c>
      <c r="BF97" s="356">
        <v>5998</v>
      </c>
      <c r="BG97" s="356">
        <v>33443.283199999998</v>
      </c>
      <c r="BI97" s="357">
        <v>0</v>
      </c>
      <c r="BJ97" s="358">
        <v>7278</v>
      </c>
      <c r="BK97" s="359">
        <v>1</v>
      </c>
      <c r="BL97" s="360" t="s">
        <v>232</v>
      </c>
      <c r="BM97" s="361" t="s">
        <v>223</v>
      </c>
      <c r="BN97" s="362">
        <v>23</v>
      </c>
      <c r="BO97" s="362">
        <v>0</v>
      </c>
      <c r="BP97" s="363">
        <v>0</v>
      </c>
      <c r="BQ97" s="364">
        <v>0</v>
      </c>
      <c r="BR97" s="365">
        <v>33443.283199999998</v>
      </c>
      <c r="BS97" s="366" t="s">
        <v>2094</v>
      </c>
      <c r="BT97" s="367">
        <v>7056</v>
      </c>
      <c r="BU97" s="368">
        <v>11</v>
      </c>
      <c r="BV97" s="365">
        <v>1108629401</v>
      </c>
      <c r="BW97" s="366" t="s">
        <v>2095</v>
      </c>
      <c r="BX97" s="358" t="s">
        <v>1104</v>
      </c>
      <c r="BY97" s="366" t="s">
        <v>2156</v>
      </c>
      <c r="BZ97" s="364">
        <v>130510</v>
      </c>
      <c r="CA97" s="358"/>
      <c r="CB97" s="369" t="s">
        <v>2096</v>
      </c>
    </row>
    <row r="98" spans="2:80" ht="15.95" customHeight="1" x14ac:dyDescent="0.2">
      <c r="B98" s="353">
        <v>125</v>
      </c>
      <c r="C98" s="174" t="s">
        <v>1105</v>
      </c>
      <c r="D98" s="175">
        <v>722202786</v>
      </c>
      <c r="E98" s="350" t="e">
        <v>#N/A</v>
      </c>
      <c r="F98" s="176">
        <v>8335303</v>
      </c>
      <c r="G98" s="45">
        <v>0</v>
      </c>
      <c r="H98" s="177">
        <v>40478</v>
      </c>
      <c r="I98" s="39" t="s">
        <v>888</v>
      </c>
      <c r="J98" s="39" t="s">
        <v>218</v>
      </c>
      <c r="K98" s="39" t="s">
        <v>1093</v>
      </c>
      <c r="L98" s="40" t="s">
        <v>224</v>
      </c>
      <c r="M98" s="40" t="s">
        <v>1106</v>
      </c>
      <c r="N98" s="39" t="s">
        <v>1107</v>
      </c>
      <c r="O98" s="39" t="s">
        <v>137</v>
      </c>
      <c r="P98" s="41" t="s">
        <v>233</v>
      </c>
      <c r="Q98" s="40" t="s">
        <v>234</v>
      </c>
      <c r="R98" s="354">
        <v>0</v>
      </c>
      <c r="S98" s="354">
        <v>0</v>
      </c>
      <c r="T98" s="354">
        <v>0</v>
      </c>
      <c r="U98" s="354">
        <v>0</v>
      </c>
      <c r="V98" s="354">
        <v>0</v>
      </c>
      <c r="W98" s="354">
        <v>0</v>
      </c>
      <c r="X98" s="354">
        <v>18902.79</v>
      </c>
      <c r="Y98" s="354">
        <v>2362.85</v>
      </c>
      <c r="Z98" s="354">
        <v>0</v>
      </c>
      <c r="AA98" s="354">
        <v>0</v>
      </c>
      <c r="AB98" s="354">
        <v>10</v>
      </c>
      <c r="AC98" s="354">
        <v>2500</v>
      </c>
      <c r="AD98" s="354">
        <v>0</v>
      </c>
      <c r="AE98" s="354">
        <v>0</v>
      </c>
      <c r="AF98" s="354">
        <v>0</v>
      </c>
      <c r="AG98" s="354">
        <v>0</v>
      </c>
      <c r="AH98" s="354">
        <v>0</v>
      </c>
      <c r="AI98" s="354">
        <v>0</v>
      </c>
      <c r="AJ98" s="354">
        <v>0</v>
      </c>
      <c r="AK98" s="354">
        <v>0</v>
      </c>
      <c r="AL98" s="354">
        <v>0</v>
      </c>
      <c r="AM98" s="354">
        <v>0</v>
      </c>
      <c r="AN98" s="354">
        <v>0</v>
      </c>
      <c r="AO98" s="354">
        <v>0</v>
      </c>
      <c r="AP98" s="354">
        <v>10</v>
      </c>
      <c r="AQ98" s="354">
        <v>6000</v>
      </c>
      <c r="AR98" s="354">
        <v>0</v>
      </c>
      <c r="AS98" s="354">
        <v>0</v>
      </c>
      <c r="AT98" s="354">
        <v>0</v>
      </c>
      <c r="AU98" s="354">
        <v>0</v>
      </c>
      <c r="AV98" s="354">
        <v>0</v>
      </c>
      <c r="AW98" s="354">
        <v>0</v>
      </c>
      <c r="AX98" s="354">
        <v>0</v>
      </c>
      <c r="AY98" s="354">
        <v>0</v>
      </c>
      <c r="AZ98" s="354">
        <v>0</v>
      </c>
      <c r="BA98" s="355">
        <v>0</v>
      </c>
      <c r="BB98" s="355">
        <v>10862.85</v>
      </c>
      <c r="BC98" s="355">
        <v>869.02800000000002</v>
      </c>
      <c r="BD98" s="355">
        <v>9993.8220000000001</v>
      </c>
      <c r="BF98" s="356">
        <v>0</v>
      </c>
      <c r="BG98" s="356">
        <v>9993.8220000000001</v>
      </c>
      <c r="BI98" s="357">
        <v>0</v>
      </c>
      <c r="BJ98" s="358">
        <v>7719</v>
      </c>
      <c r="BK98" s="359">
        <v>83</v>
      </c>
      <c r="BL98" s="360" t="s">
        <v>233</v>
      </c>
      <c r="BM98" s="361" t="s">
        <v>224</v>
      </c>
      <c r="BN98" s="362">
        <v>23</v>
      </c>
      <c r="BO98" s="362">
        <v>0</v>
      </c>
      <c r="BP98" s="363">
        <v>0</v>
      </c>
      <c r="BQ98" s="364">
        <v>0</v>
      </c>
      <c r="BR98" s="365">
        <v>9993.8220000000001</v>
      </c>
      <c r="BS98" s="366" t="s">
        <v>2094</v>
      </c>
      <c r="BT98" s="367">
        <v>7056</v>
      </c>
      <c r="BU98" s="368">
        <v>11</v>
      </c>
      <c r="BV98" s="365">
        <v>1108629401</v>
      </c>
      <c r="BW98" s="366" t="s">
        <v>2095</v>
      </c>
      <c r="BX98" s="358" t="s">
        <v>1107</v>
      </c>
      <c r="BY98" s="366" t="s">
        <v>2156</v>
      </c>
      <c r="BZ98" s="364">
        <v>130510</v>
      </c>
      <c r="CA98" s="358"/>
      <c r="CB98" s="369" t="s">
        <v>2096</v>
      </c>
    </row>
    <row r="99" spans="2:80" ht="15.95" customHeight="1" x14ac:dyDescent="0.2">
      <c r="B99" s="353">
        <v>126</v>
      </c>
      <c r="C99" s="168" t="s">
        <v>1108</v>
      </c>
      <c r="D99" s="169">
        <v>722202781</v>
      </c>
      <c r="E99" s="350">
        <v>4500</v>
      </c>
      <c r="F99" s="170">
        <v>8335175</v>
      </c>
      <c r="G99" s="45">
        <v>0</v>
      </c>
      <c r="H99" s="171">
        <v>40610</v>
      </c>
      <c r="I99" s="39" t="s">
        <v>888</v>
      </c>
      <c r="J99" s="39" t="s">
        <v>218</v>
      </c>
      <c r="K99" s="39" t="s">
        <v>1093</v>
      </c>
      <c r="L99" s="40" t="s">
        <v>225</v>
      </c>
      <c r="M99" s="40" t="s">
        <v>1109</v>
      </c>
      <c r="N99" s="39" t="s">
        <v>1110</v>
      </c>
      <c r="O99" s="39" t="s">
        <v>7</v>
      </c>
      <c r="P99" s="41">
        <v>8170010707</v>
      </c>
      <c r="Q99" s="40" t="s">
        <v>236</v>
      </c>
      <c r="R99" s="354">
        <v>0</v>
      </c>
      <c r="S99" s="354">
        <v>0</v>
      </c>
      <c r="T99" s="354">
        <v>0</v>
      </c>
      <c r="U99" s="354">
        <v>0</v>
      </c>
      <c r="V99" s="354">
        <v>0</v>
      </c>
      <c r="W99" s="354">
        <v>0</v>
      </c>
      <c r="X99" s="354">
        <v>85693.38</v>
      </c>
      <c r="Y99" s="354">
        <v>10711.67</v>
      </c>
      <c r="Z99" s="354">
        <v>0</v>
      </c>
      <c r="AA99" s="354">
        <v>0</v>
      </c>
      <c r="AB99" s="354">
        <v>11</v>
      </c>
      <c r="AC99" s="354">
        <v>2750</v>
      </c>
      <c r="AD99" s="354">
        <v>0</v>
      </c>
      <c r="AE99" s="354">
        <v>0</v>
      </c>
      <c r="AF99" s="354">
        <v>1</v>
      </c>
      <c r="AG99" s="354">
        <v>250</v>
      </c>
      <c r="AH99" s="354">
        <v>0</v>
      </c>
      <c r="AI99" s="354">
        <v>0</v>
      </c>
      <c r="AJ99" s="354">
        <v>0</v>
      </c>
      <c r="AK99" s="354">
        <v>0</v>
      </c>
      <c r="AL99" s="354">
        <v>0</v>
      </c>
      <c r="AM99" s="354">
        <v>0</v>
      </c>
      <c r="AN99" s="354">
        <v>0</v>
      </c>
      <c r="AO99" s="354">
        <v>0</v>
      </c>
      <c r="AP99" s="354">
        <v>12</v>
      </c>
      <c r="AQ99" s="354">
        <v>6000</v>
      </c>
      <c r="AR99" s="354">
        <v>0</v>
      </c>
      <c r="AS99" s="354">
        <v>0</v>
      </c>
      <c r="AT99" s="354">
        <v>0</v>
      </c>
      <c r="AU99" s="354">
        <v>0</v>
      </c>
      <c r="AV99" s="354">
        <v>0</v>
      </c>
      <c r="AW99" s="354">
        <v>0</v>
      </c>
      <c r="AX99" s="354">
        <v>0</v>
      </c>
      <c r="AY99" s="354">
        <v>0</v>
      </c>
      <c r="AZ99" s="354">
        <v>0</v>
      </c>
      <c r="BA99" s="355">
        <v>0</v>
      </c>
      <c r="BB99" s="355">
        <v>19711.669999999998</v>
      </c>
      <c r="BC99" s="355">
        <v>1576.9335999999998</v>
      </c>
      <c r="BD99" s="355">
        <v>18134.736399999998</v>
      </c>
      <c r="BF99" s="356">
        <v>4500</v>
      </c>
      <c r="BG99" s="356">
        <v>13634.736399999998</v>
      </c>
      <c r="BI99" s="357">
        <v>0</v>
      </c>
      <c r="BJ99" s="358">
        <v>7056</v>
      </c>
      <c r="BK99" s="359">
        <v>1</v>
      </c>
      <c r="BL99" s="360">
        <v>8170010707</v>
      </c>
      <c r="BM99" s="361" t="s">
        <v>225</v>
      </c>
      <c r="BN99" s="362">
        <v>23</v>
      </c>
      <c r="BO99" s="362">
        <v>0</v>
      </c>
      <c r="BP99" s="363">
        <v>0</v>
      </c>
      <c r="BQ99" s="364">
        <v>0</v>
      </c>
      <c r="BR99" s="365">
        <v>13634.736399999998</v>
      </c>
      <c r="BS99" s="366" t="s">
        <v>2094</v>
      </c>
      <c r="BT99" s="367">
        <v>7056</v>
      </c>
      <c r="BU99" s="368">
        <v>11</v>
      </c>
      <c r="BV99" s="365">
        <v>1108629401</v>
      </c>
      <c r="BW99" s="366" t="s">
        <v>2095</v>
      </c>
      <c r="BX99" s="358" t="s">
        <v>1110</v>
      </c>
      <c r="BY99" s="366" t="s">
        <v>2156</v>
      </c>
      <c r="BZ99" s="364">
        <v>130510</v>
      </c>
      <c r="CA99" s="358"/>
      <c r="CB99" s="369" t="s">
        <v>2096</v>
      </c>
    </row>
    <row r="100" spans="2:80" ht="15.95" customHeight="1" x14ac:dyDescent="0.2">
      <c r="B100" s="353">
        <v>127</v>
      </c>
      <c r="C100" s="35" t="s">
        <v>1111</v>
      </c>
      <c r="D100" s="36">
        <v>722202792</v>
      </c>
      <c r="E100" s="350">
        <v>11672.923199999999</v>
      </c>
      <c r="F100" s="49">
        <v>8335018</v>
      </c>
      <c r="G100" s="35">
        <v>0</v>
      </c>
      <c r="H100" s="38">
        <v>40393</v>
      </c>
      <c r="I100" s="35" t="s">
        <v>841</v>
      </c>
      <c r="J100" s="39" t="s">
        <v>237</v>
      </c>
      <c r="K100" s="39" t="s">
        <v>1093</v>
      </c>
      <c r="L100" s="40" t="s">
        <v>237</v>
      </c>
      <c r="M100" s="40" t="s">
        <v>1112</v>
      </c>
      <c r="N100" s="39" t="s">
        <v>1113</v>
      </c>
      <c r="O100" s="39" t="s">
        <v>7</v>
      </c>
      <c r="P100" s="41">
        <v>8560030509</v>
      </c>
      <c r="Q100" s="40" t="s">
        <v>240</v>
      </c>
      <c r="R100" s="354">
        <v>18</v>
      </c>
      <c r="S100" s="354">
        <v>0</v>
      </c>
      <c r="T100" s="354">
        <v>18</v>
      </c>
      <c r="U100" s="354">
        <v>11</v>
      </c>
      <c r="V100" s="354">
        <v>7</v>
      </c>
      <c r="W100" s="354">
        <v>203175.71</v>
      </c>
      <c r="X100" s="354">
        <v>37922.5</v>
      </c>
      <c r="Y100" s="354">
        <v>4707.0600000000004</v>
      </c>
      <c r="Z100" s="354">
        <v>0</v>
      </c>
      <c r="AA100" s="354">
        <v>0</v>
      </c>
      <c r="AB100" s="354">
        <v>2</v>
      </c>
      <c r="AC100" s="354">
        <v>500</v>
      </c>
      <c r="AD100" s="354">
        <v>0</v>
      </c>
      <c r="AE100" s="354">
        <v>0</v>
      </c>
      <c r="AF100" s="354">
        <v>1</v>
      </c>
      <c r="AG100" s="354">
        <v>250</v>
      </c>
      <c r="AH100" s="354">
        <v>0</v>
      </c>
      <c r="AI100" s="354">
        <v>0</v>
      </c>
      <c r="AJ100" s="354">
        <v>0</v>
      </c>
      <c r="AK100" s="354">
        <v>0</v>
      </c>
      <c r="AL100" s="354">
        <v>0</v>
      </c>
      <c r="AM100" s="354">
        <v>0</v>
      </c>
      <c r="AN100" s="354">
        <v>0</v>
      </c>
      <c r="AO100" s="354">
        <v>0</v>
      </c>
      <c r="AP100" s="354">
        <v>3</v>
      </c>
      <c r="AQ100" s="354">
        <v>0</v>
      </c>
      <c r="AR100" s="354">
        <v>0</v>
      </c>
      <c r="AS100" s="354">
        <v>125</v>
      </c>
      <c r="AT100" s="354">
        <v>0</v>
      </c>
      <c r="AU100" s="354">
        <v>0</v>
      </c>
      <c r="AV100" s="354">
        <v>7105.9</v>
      </c>
      <c r="AW100" s="354">
        <v>0</v>
      </c>
      <c r="AX100" s="354">
        <v>0</v>
      </c>
      <c r="AY100" s="354">
        <v>18</v>
      </c>
      <c r="AZ100" s="354">
        <v>0</v>
      </c>
      <c r="BA100" s="355">
        <v>0</v>
      </c>
      <c r="BB100" s="355">
        <v>12687.96</v>
      </c>
      <c r="BC100" s="355">
        <v>1015.0368</v>
      </c>
      <c r="BD100" s="355">
        <v>11672.923199999999</v>
      </c>
      <c r="BF100" s="356">
        <v>11672.923199999999</v>
      </c>
      <c r="BG100" s="356">
        <v>0</v>
      </c>
      <c r="BI100" s="357">
        <v>0</v>
      </c>
      <c r="BJ100" s="358">
        <v>7056</v>
      </c>
      <c r="BK100" s="359">
        <v>1</v>
      </c>
      <c r="BL100" s="360">
        <v>8560030509</v>
      </c>
      <c r="BM100" s="361" t="s">
        <v>237</v>
      </c>
      <c r="BN100" s="362">
        <v>23</v>
      </c>
      <c r="BO100" s="362">
        <v>0</v>
      </c>
      <c r="BP100" s="363">
        <v>0</v>
      </c>
      <c r="BQ100" s="364">
        <v>0</v>
      </c>
      <c r="BR100" s="365">
        <v>0</v>
      </c>
      <c r="BS100" s="366" t="s">
        <v>2094</v>
      </c>
      <c r="BT100" s="367">
        <v>7056</v>
      </c>
      <c r="BU100" s="368">
        <v>11</v>
      </c>
      <c r="BV100" s="365">
        <v>1108629401</v>
      </c>
      <c r="BW100" s="366" t="s">
        <v>2095</v>
      </c>
      <c r="BX100" s="358" t="s">
        <v>1113</v>
      </c>
      <c r="BY100" s="366" t="s">
        <v>2156</v>
      </c>
      <c r="BZ100" s="364">
        <v>130510</v>
      </c>
      <c r="CA100" s="358"/>
      <c r="CB100" s="369" t="s">
        <v>2096</v>
      </c>
    </row>
    <row r="101" spans="2:80" ht="15.95" customHeight="1" x14ac:dyDescent="0.2">
      <c r="B101" s="353">
        <v>128</v>
      </c>
      <c r="C101" s="118" t="s">
        <v>1114</v>
      </c>
      <c r="D101" s="121">
        <v>722202768</v>
      </c>
      <c r="E101" s="350" t="e">
        <v>#N/A</v>
      </c>
      <c r="F101" s="178">
        <v>8334917</v>
      </c>
      <c r="G101" s="45">
        <v>0</v>
      </c>
      <c r="H101" s="123">
        <v>41303</v>
      </c>
      <c r="I101" s="39" t="s">
        <v>888</v>
      </c>
      <c r="J101" s="39" t="s">
        <v>237</v>
      </c>
      <c r="K101" s="39" t="s">
        <v>1093</v>
      </c>
      <c r="L101" s="40" t="s">
        <v>238</v>
      </c>
      <c r="M101" s="40" t="s">
        <v>1115</v>
      </c>
      <c r="N101" s="39" t="s">
        <v>1116</v>
      </c>
      <c r="O101" s="39" t="s">
        <v>7</v>
      </c>
      <c r="P101" s="41" t="s">
        <v>241</v>
      </c>
      <c r="Q101" s="40" t="s">
        <v>242</v>
      </c>
      <c r="R101" s="354">
        <v>0</v>
      </c>
      <c r="S101" s="354">
        <v>0</v>
      </c>
      <c r="T101" s="354">
        <v>0</v>
      </c>
      <c r="U101" s="354">
        <v>0</v>
      </c>
      <c r="V101" s="354">
        <v>0</v>
      </c>
      <c r="W101" s="354">
        <v>0</v>
      </c>
      <c r="X101" s="354">
        <v>31376.61</v>
      </c>
      <c r="Y101" s="354">
        <v>3922.08</v>
      </c>
      <c r="Z101" s="354">
        <v>2</v>
      </c>
      <c r="AA101" s="354">
        <v>500</v>
      </c>
      <c r="AB101" s="354">
        <v>5</v>
      </c>
      <c r="AC101" s="354">
        <v>1250</v>
      </c>
      <c r="AD101" s="354">
        <v>1</v>
      </c>
      <c r="AE101" s="354">
        <v>250</v>
      </c>
      <c r="AF101" s="354">
        <v>1</v>
      </c>
      <c r="AG101" s="354">
        <v>250</v>
      </c>
      <c r="AH101" s="354">
        <v>0</v>
      </c>
      <c r="AI101" s="354">
        <v>0</v>
      </c>
      <c r="AJ101" s="354">
        <v>0</v>
      </c>
      <c r="AK101" s="354">
        <v>0</v>
      </c>
      <c r="AL101" s="354">
        <v>0</v>
      </c>
      <c r="AM101" s="354">
        <v>0</v>
      </c>
      <c r="AN101" s="354">
        <v>0</v>
      </c>
      <c r="AO101" s="354">
        <v>0</v>
      </c>
      <c r="AP101" s="354">
        <v>9</v>
      </c>
      <c r="AQ101" s="354">
        <v>0</v>
      </c>
      <c r="AR101" s="354">
        <v>0</v>
      </c>
      <c r="AS101" s="354">
        <v>0</v>
      </c>
      <c r="AT101" s="354">
        <v>0</v>
      </c>
      <c r="AU101" s="354">
        <v>0</v>
      </c>
      <c r="AV101" s="354">
        <v>0</v>
      </c>
      <c r="AW101" s="354">
        <v>0</v>
      </c>
      <c r="AX101" s="354">
        <v>0</v>
      </c>
      <c r="AY101" s="354">
        <v>0</v>
      </c>
      <c r="AZ101" s="354">
        <v>0</v>
      </c>
      <c r="BA101" s="355">
        <v>0</v>
      </c>
      <c r="BB101" s="355">
        <v>6172.08</v>
      </c>
      <c r="BC101" s="355">
        <v>493.76640000000003</v>
      </c>
      <c r="BD101" s="355">
        <v>5678.3135999999995</v>
      </c>
      <c r="BF101" s="356">
        <v>0</v>
      </c>
      <c r="BG101" s="356">
        <v>5678.3135999999995</v>
      </c>
      <c r="BI101" s="357">
        <v>0</v>
      </c>
      <c r="BJ101" s="358">
        <v>7056</v>
      </c>
      <c r="BK101" s="359">
        <v>1</v>
      </c>
      <c r="BL101" s="360">
        <v>8770034216</v>
      </c>
      <c r="BM101" s="361" t="s">
        <v>238</v>
      </c>
      <c r="BN101" s="362">
        <v>23</v>
      </c>
      <c r="BO101" s="362">
        <v>0</v>
      </c>
      <c r="BP101" s="363">
        <v>0</v>
      </c>
      <c r="BQ101" s="364">
        <v>0</v>
      </c>
      <c r="BR101" s="365">
        <v>5678.3135999999995</v>
      </c>
      <c r="BS101" s="366" t="s">
        <v>2094</v>
      </c>
      <c r="BT101" s="367">
        <v>7056</v>
      </c>
      <c r="BU101" s="368">
        <v>11</v>
      </c>
      <c r="BV101" s="365">
        <v>1108629401</v>
      </c>
      <c r="BW101" s="366" t="s">
        <v>2095</v>
      </c>
      <c r="BX101" s="358" t="s">
        <v>1116</v>
      </c>
      <c r="BY101" s="366" t="s">
        <v>2156</v>
      </c>
      <c r="BZ101" s="364">
        <v>130510</v>
      </c>
      <c r="CA101" s="358"/>
      <c r="CB101" s="369" t="s">
        <v>2096</v>
      </c>
    </row>
    <row r="102" spans="2:80" ht="15.95" customHeight="1" x14ac:dyDescent="0.2">
      <c r="B102" s="353">
        <v>129</v>
      </c>
      <c r="C102" s="118">
        <v>0</v>
      </c>
      <c r="D102" s="121">
        <v>722208709</v>
      </c>
      <c r="E102" s="350" t="e">
        <v>#N/A</v>
      </c>
      <c r="F102" s="178">
        <v>0</v>
      </c>
      <c r="G102" s="45">
        <v>0</v>
      </c>
      <c r="H102" s="123">
        <v>41349</v>
      </c>
      <c r="I102" s="39" t="s">
        <v>888</v>
      </c>
      <c r="J102" s="39" t="s">
        <v>237</v>
      </c>
      <c r="K102" s="39" t="s">
        <v>1093</v>
      </c>
      <c r="L102" s="40" t="s">
        <v>239</v>
      </c>
      <c r="M102" s="40" t="s">
        <v>1117</v>
      </c>
      <c r="N102" s="39" t="s">
        <v>1118</v>
      </c>
      <c r="O102" s="39" t="s">
        <v>14</v>
      </c>
      <c r="P102" s="41" t="s">
        <v>243</v>
      </c>
      <c r="Q102" s="40" t="s">
        <v>244</v>
      </c>
      <c r="R102" s="354">
        <v>0</v>
      </c>
      <c r="S102" s="354">
        <v>0</v>
      </c>
      <c r="T102" s="354">
        <v>0</v>
      </c>
      <c r="U102" s="354">
        <v>0</v>
      </c>
      <c r="V102" s="354">
        <v>0</v>
      </c>
      <c r="W102" s="354">
        <v>0</v>
      </c>
      <c r="X102" s="354">
        <v>989.38</v>
      </c>
      <c r="Y102" s="354">
        <v>123.67</v>
      </c>
      <c r="Z102" s="354">
        <v>0</v>
      </c>
      <c r="AA102" s="354">
        <v>0</v>
      </c>
      <c r="AB102" s="354">
        <v>1</v>
      </c>
      <c r="AC102" s="354">
        <v>250</v>
      </c>
      <c r="AD102" s="354">
        <v>0</v>
      </c>
      <c r="AE102" s="354">
        <v>0</v>
      </c>
      <c r="AF102" s="354">
        <v>0</v>
      </c>
      <c r="AG102" s="354">
        <v>0</v>
      </c>
      <c r="AH102" s="354">
        <v>0</v>
      </c>
      <c r="AI102" s="354">
        <v>0</v>
      </c>
      <c r="AJ102" s="354">
        <v>0</v>
      </c>
      <c r="AK102" s="354">
        <v>0</v>
      </c>
      <c r="AL102" s="354">
        <v>0</v>
      </c>
      <c r="AM102" s="354">
        <v>0</v>
      </c>
      <c r="AN102" s="354">
        <v>0</v>
      </c>
      <c r="AO102" s="354">
        <v>0</v>
      </c>
      <c r="AP102" s="354">
        <v>1</v>
      </c>
      <c r="AQ102" s="354">
        <v>0</v>
      </c>
      <c r="AR102" s="354">
        <v>0</v>
      </c>
      <c r="AS102" s="354">
        <v>0</v>
      </c>
      <c r="AT102" s="354">
        <v>0</v>
      </c>
      <c r="AU102" s="354">
        <v>0</v>
      </c>
      <c r="AV102" s="354">
        <v>0</v>
      </c>
      <c r="AW102" s="354">
        <v>0</v>
      </c>
      <c r="AX102" s="354">
        <v>0</v>
      </c>
      <c r="AY102" s="354">
        <v>0</v>
      </c>
      <c r="AZ102" s="354">
        <v>0</v>
      </c>
      <c r="BA102" s="355">
        <v>0</v>
      </c>
      <c r="BB102" s="355">
        <v>373.67</v>
      </c>
      <c r="BC102" s="355">
        <v>29.893600000000003</v>
      </c>
      <c r="BD102" s="355">
        <v>343.77640000000002</v>
      </c>
      <c r="BF102" s="356">
        <v>0</v>
      </c>
      <c r="BG102" s="356">
        <v>343.77640000000002</v>
      </c>
      <c r="BI102" s="357">
        <v>0</v>
      </c>
      <c r="BJ102" s="358">
        <v>7278</v>
      </c>
      <c r="BK102" s="359">
        <v>1</v>
      </c>
      <c r="BL102" s="360" t="s">
        <v>243</v>
      </c>
      <c r="BM102" s="361" t="s">
        <v>239</v>
      </c>
      <c r="BN102" s="362">
        <v>23</v>
      </c>
      <c r="BO102" s="362">
        <v>0</v>
      </c>
      <c r="BP102" s="363">
        <v>0</v>
      </c>
      <c r="BQ102" s="364">
        <v>0</v>
      </c>
      <c r="BR102" s="365">
        <v>343.77640000000002</v>
      </c>
      <c r="BS102" s="366" t="s">
        <v>2094</v>
      </c>
      <c r="BT102" s="367">
        <v>7056</v>
      </c>
      <c r="BU102" s="368">
        <v>11</v>
      </c>
      <c r="BV102" s="365">
        <v>1108629401</v>
      </c>
      <c r="BW102" s="366" t="s">
        <v>2095</v>
      </c>
      <c r="BX102" s="358" t="s">
        <v>1118</v>
      </c>
      <c r="BY102" s="366" t="s">
        <v>2156</v>
      </c>
      <c r="BZ102" s="364">
        <v>130510</v>
      </c>
      <c r="CA102" s="358"/>
      <c r="CB102" s="369" t="s">
        <v>2096</v>
      </c>
    </row>
    <row r="103" spans="2:80" ht="15.95" customHeight="1" x14ac:dyDescent="0.2">
      <c r="B103" s="353">
        <v>131</v>
      </c>
      <c r="C103" s="118" t="s">
        <v>1119</v>
      </c>
      <c r="D103" s="121">
        <v>722202790</v>
      </c>
      <c r="E103" s="350">
        <v>2999</v>
      </c>
      <c r="F103" s="179">
        <v>8334924</v>
      </c>
      <c r="G103" s="118">
        <v>1499195</v>
      </c>
      <c r="H103" s="123">
        <v>40422</v>
      </c>
      <c r="I103" s="39" t="s">
        <v>888</v>
      </c>
      <c r="J103" s="39" t="s">
        <v>237</v>
      </c>
      <c r="K103" s="39" t="s">
        <v>1093</v>
      </c>
      <c r="L103" s="40" t="s">
        <v>245</v>
      </c>
      <c r="M103" s="40" t="s">
        <v>1120</v>
      </c>
      <c r="N103" s="39" t="s">
        <v>1121</v>
      </c>
      <c r="O103" s="39" t="s">
        <v>7</v>
      </c>
      <c r="P103" s="41">
        <v>8170010836</v>
      </c>
      <c r="Q103" s="40" t="s">
        <v>229</v>
      </c>
      <c r="R103" s="354">
        <v>0</v>
      </c>
      <c r="S103" s="354">
        <v>0</v>
      </c>
      <c r="T103" s="354">
        <v>0</v>
      </c>
      <c r="U103" s="354">
        <v>0</v>
      </c>
      <c r="V103" s="354">
        <v>0</v>
      </c>
      <c r="W103" s="354">
        <v>0</v>
      </c>
      <c r="X103" s="354">
        <v>130555.17</v>
      </c>
      <c r="Y103" s="354">
        <v>16319.4</v>
      </c>
      <c r="Z103" s="354">
        <v>0</v>
      </c>
      <c r="AA103" s="354">
        <v>0</v>
      </c>
      <c r="AB103" s="354">
        <v>1</v>
      </c>
      <c r="AC103" s="354">
        <v>250</v>
      </c>
      <c r="AD103" s="354">
        <v>0</v>
      </c>
      <c r="AE103" s="354">
        <v>0</v>
      </c>
      <c r="AF103" s="354">
        <v>4</v>
      </c>
      <c r="AG103" s="354">
        <v>1000</v>
      </c>
      <c r="AH103" s="354">
        <v>0</v>
      </c>
      <c r="AI103" s="354">
        <v>0</v>
      </c>
      <c r="AJ103" s="354">
        <v>0</v>
      </c>
      <c r="AK103" s="354">
        <v>0</v>
      </c>
      <c r="AL103" s="354">
        <v>0</v>
      </c>
      <c r="AM103" s="354">
        <v>0</v>
      </c>
      <c r="AN103" s="354">
        <v>0</v>
      </c>
      <c r="AO103" s="354">
        <v>0</v>
      </c>
      <c r="AP103" s="354">
        <v>5</v>
      </c>
      <c r="AQ103" s="354">
        <v>0</v>
      </c>
      <c r="AR103" s="354">
        <v>0</v>
      </c>
      <c r="AS103" s="354">
        <v>375</v>
      </c>
      <c r="AT103" s="354">
        <v>0</v>
      </c>
      <c r="AU103" s="354">
        <v>0</v>
      </c>
      <c r="AV103" s="354">
        <v>0</v>
      </c>
      <c r="AW103" s="354">
        <v>0</v>
      </c>
      <c r="AX103" s="354">
        <v>0</v>
      </c>
      <c r="AY103" s="354">
        <v>0</v>
      </c>
      <c r="AZ103" s="354">
        <v>0</v>
      </c>
      <c r="BA103" s="355">
        <v>0</v>
      </c>
      <c r="BB103" s="355">
        <v>17944.400000000001</v>
      </c>
      <c r="BC103" s="355">
        <v>1435.5520000000001</v>
      </c>
      <c r="BD103" s="355">
        <v>16508.848000000002</v>
      </c>
      <c r="BF103" s="356">
        <v>2999</v>
      </c>
      <c r="BG103" s="356">
        <v>13509.848000000002</v>
      </c>
      <c r="BI103" s="357">
        <v>0</v>
      </c>
      <c r="BJ103" s="358">
        <v>7056</v>
      </c>
      <c r="BK103" s="359">
        <v>1</v>
      </c>
      <c r="BL103" s="360">
        <v>8170010836</v>
      </c>
      <c r="BM103" s="361" t="s">
        <v>245</v>
      </c>
      <c r="BN103" s="362">
        <v>23</v>
      </c>
      <c r="BO103" s="362">
        <v>0</v>
      </c>
      <c r="BP103" s="363">
        <v>0</v>
      </c>
      <c r="BQ103" s="364">
        <v>0</v>
      </c>
      <c r="BR103" s="365">
        <v>13509.848000000002</v>
      </c>
      <c r="BS103" s="366" t="s">
        <v>2094</v>
      </c>
      <c r="BT103" s="367">
        <v>7056</v>
      </c>
      <c r="BU103" s="368">
        <v>11</v>
      </c>
      <c r="BV103" s="365">
        <v>1108629401</v>
      </c>
      <c r="BW103" s="366" t="s">
        <v>2095</v>
      </c>
      <c r="BX103" s="358" t="s">
        <v>1121</v>
      </c>
      <c r="BY103" s="366" t="s">
        <v>2156</v>
      </c>
      <c r="BZ103" s="364">
        <v>130510</v>
      </c>
      <c r="CA103" s="358"/>
      <c r="CB103" s="369" t="s">
        <v>2096</v>
      </c>
    </row>
    <row r="104" spans="2:80" ht="15.95" customHeight="1" x14ac:dyDescent="0.2">
      <c r="B104" s="353">
        <v>132</v>
      </c>
      <c r="C104" s="35" t="s">
        <v>1122</v>
      </c>
      <c r="D104" s="36">
        <v>722202788</v>
      </c>
      <c r="E104" s="350">
        <v>1500</v>
      </c>
      <c r="F104" s="37">
        <v>8334930</v>
      </c>
      <c r="G104" s="35">
        <v>1499194</v>
      </c>
      <c r="H104" s="38">
        <v>40497</v>
      </c>
      <c r="I104" s="35" t="s">
        <v>841</v>
      </c>
      <c r="J104" s="39" t="s">
        <v>246</v>
      </c>
      <c r="K104" s="39" t="s">
        <v>1093</v>
      </c>
      <c r="L104" s="40" t="s">
        <v>246</v>
      </c>
      <c r="M104" s="40" t="s">
        <v>1123</v>
      </c>
      <c r="N104" s="39" t="s">
        <v>1124</v>
      </c>
      <c r="O104" s="39" t="s">
        <v>7</v>
      </c>
      <c r="P104" s="41">
        <v>8170011081</v>
      </c>
      <c r="Q104" s="40" t="s">
        <v>229</v>
      </c>
      <c r="R104" s="354">
        <v>71</v>
      </c>
      <c r="S104" s="354">
        <v>0</v>
      </c>
      <c r="T104" s="354">
        <v>71</v>
      </c>
      <c r="U104" s="354">
        <v>54</v>
      </c>
      <c r="V104" s="354">
        <v>17</v>
      </c>
      <c r="W104" s="354">
        <v>225307.35</v>
      </c>
      <c r="X104" s="354">
        <v>70913.5</v>
      </c>
      <c r="Y104" s="354">
        <v>8864.19</v>
      </c>
      <c r="Z104" s="354">
        <v>0</v>
      </c>
      <c r="AA104" s="354">
        <v>0</v>
      </c>
      <c r="AB104" s="354">
        <v>27</v>
      </c>
      <c r="AC104" s="354">
        <v>9450</v>
      </c>
      <c r="AD104" s="354">
        <v>2</v>
      </c>
      <c r="AE104" s="354">
        <v>1500</v>
      </c>
      <c r="AF104" s="354">
        <v>6</v>
      </c>
      <c r="AG104" s="354">
        <v>2100</v>
      </c>
      <c r="AH104" s="354">
        <v>0</v>
      </c>
      <c r="AI104" s="354">
        <v>0</v>
      </c>
      <c r="AJ104" s="354">
        <v>0</v>
      </c>
      <c r="AK104" s="354">
        <v>0</v>
      </c>
      <c r="AL104" s="354">
        <v>0</v>
      </c>
      <c r="AM104" s="354">
        <v>0</v>
      </c>
      <c r="AN104" s="354">
        <v>0</v>
      </c>
      <c r="AO104" s="354">
        <v>0</v>
      </c>
      <c r="AP104" s="354">
        <v>35</v>
      </c>
      <c r="AQ104" s="354">
        <v>15000</v>
      </c>
      <c r="AR104" s="354">
        <v>0</v>
      </c>
      <c r="AS104" s="354">
        <v>0</v>
      </c>
      <c r="AT104" s="354">
        <v>0</v>
      </c>
      <c r="AU104" s="354">
        <v>0</v>
      </c>
      <c r="AV104" s="354">
        <v>7885.76</v>
      </c>
      <c r="AW104" s="354">
        <v>0</v>
      </c>
      <c r="AX104" s="354">
        <v>0</v>
      </c>
      <c r="AY104" s="354">
        <v>71</v>
      </c>
      <c r="AZ104" s="354">
        <v>3000</v>
      </c>
      <c r="BA104" s="355">
        <v>0</v>
      </c>
      <c r="BB104" s="355">
        <v>47799.950000000004</v>
      </c>
      <c r="BC104" s="355">
        <v>3823.9960000000005</v>
      </c>
      <c r="BD104" s="355">
        <v>43975.954000000005</v>
      </c>
      <c r="BF104" s="356">
        <v>1500</v>
      </c>
      <c r="BG104" s="356">
        <v>42475.954000000005</v>
      </c>
      <c r="BI104" s="357">
        <v>0</v>
      </c>
      <c r="BJ104" s="358">
        <v>7056</v>
      </c>
      <c r="BK104" s="359">
        <v>1</v>
      </c>
      <c r="BL104" s="360">
        <v>8170011081</v>
      </c>
      <c r="BM104" s="361" t="s">
        <v>246</v>
      </c>
      <c r="BN104" s="362">
        <v>23</v>
      </c>
      <c r="BO104" s="362">
        <v>0</v>
      </c>
      <c r="BP104" s="363">
        <v>0</v>
      </c>
      <c r="BQ104" s="364">
        <v>0</v>
      </c>
      <c r="BR104" s="365">
        <v>42475.954000000005</v>
      </c>
      <c r="BS104" s="366" t="s">
        <v>2094</v>
      </c>
      <c r="BT104" s="367">
        <v>7056</v>
      </c>
      <c r="BU104" s="368">
        <v>11</v>
      </c>
      <c r="BV104" s="365">
        <v>1108629401</v>
      </c>
      <c r="BW104" s="366" t="s">
        <v>2095</v>
      </c>
      <c r="BX104" s="358" t="s">
        <v>1124</v>
      </c>
      <c r="BY104" s="366" t="s">
        <v>2156</v>
      </c>
      <c r="BZ104" s="364">
        <v>130510</v>
      </c>
      <c r="CA104" s="358"/>
      <c r="CB104" s="369" t="s">
        <v>2096</v>
      </c>
    </row>
    <row r="105" spans="2:80" ht="15.95" customHeight="1" x14ac:dyDescent="0.2">
      <c r="B105" s="353">
        <v>133</v>
      </c>
      <c r="C105" s="62">
        <v>0</v>
      </c>
      <c r="D105" s="63">
        <v>722208673</v>
      </c>
      <c r="E105" s="350" t="e">
        <v>#N/A</v>
      </c>
      <c r="F105" s="180">
        <v>3082047</v>
      </c>
      <c r="G105" s="45">
        <v>0</v>
      </c>
      <c r="H105" s="65">
        <v>41342</v>
      </c>
      <c r="I105" s="39" t="s">
        <v>888</v>
      </c>
      <c r="J105" s="39" t="s">
        <v>246</v>
      </c>
      <c r="K105" s="39" t="s">
        <v>1093</v>
      </c>
      <c r="L105" s="40" t="s">
        <v>247</v>
      </c>
      <c r="M105" s="40" t="s">
        <v>1125</v>
      </c>
      <c r="N105" s="39" t="s">
        <v>1126</v>
      </c>
      <c r="O105" s="39" t="s">
        <v>7</v>
      </c>
      <c r="P105" s="41" t="s">
        <v>250</v>
      </c>
      <c r="Q105" s="40" t="s">
        <v>251</v>
      </c>
      <c r="R105" s="354">
        <v>0</v>
      </c>
      <c r="S105" s="354">
        <v>0</v>
      </c>
      <c r="T105" s="354">
        <v>0</v>
      </c>
      <c r="U105" s="354">
        <v>0</v>
      </c>
      <c r="V105" s="354">
        <v>0</v>
      </c>
      <c r="W105" s="354">
        <v>0</v>
      </c>
      <c r="X105" s="354">
        <v>8696.02</v>
      </c>
      <c r="Y105" s="354">
        <v>1087</v>
      </c>
      <c r="Z105" s="354">
        <v>0</v>
      </c>
      <c r="AA105" s="354">
        <v>0</v>
      </c>
      <c r="AB105" s="354">
        <v>2</v>
      </c>
      <c r="AC105" s="354">
        <v>500</v>
      </c>
      <c r="AD105" s="354">
        <v>0</v>
      </c>
      <c r="AE105" s="354">
        <v>0</v>
      </c>
      <c r="AF105" s="354">
        <v>0</v>
      </c>
      <c r="AG105" s="354">
        <v>0</v>
      </c>
      <c r="AH105" s="354">
        <v>0</v>
      </c>
      <c r="AI105" s="354">
        <v>0</v>
      </c>
      <c r="AJ105" s="354">
        <v>0</v>
      </c>
      <c r="AK105" s="354">
        <v>0</v>
      </c>
      <c r="AL105" s="354">
        <v>0</v>
      </c>
      <c r="AM105" s="354">
        <v>0</v>
      </c>
      <c r="AN105" s="354">
        <v>0</v>
      </c>
      <c r="AO105" s="354">
        <v>0</v>
      </c>
      <c r="AP105" s="354">
        <v>2</v>
      </c>
      <c r="AQ105" s="354">
        <v>0</v>
      </c>
      <c r="AR105" s="354">
        <v>0</v>
      </c>
      <c r="AS105" s="354">
        <v>0</v>
      </c>
      <c r="AT105" s="354">
        <v>0</v>
      </c>
      <c r="AU105" s="354">
        <v>0</v>
      </c>
      <c r="AV105" s="354">
        <v>0</v>
      </c>
      <c r="AW105" s="354">
        <v>0</v>
      </c>
      <c r="AX105" s="354">
        <v>0</v>
      </c>
      <c r="AY105" s="354">
        <v>0</v>
      </c>
      <c r="AZ105" s="354">
        <v>0</v>
      </c>
      <c r="BA105" s="355">
        <v>0</v>
      </c>
      <c r="BB105" s="355">
        <v>1587</v>
      </c>
      <c r="BC105" s="355">
        <v>126.96000000000001</v>
      </c>
      <c r="BD105" s="355">
        <v>1460.04</v>
      </c>
      <c r="BF105" s="356">
        <v>0</v>
      </c>
      <c r="BG105" s="356">
        <v>1460.04</v>
      </c>
      <c r="BI105" s="357">
        <v>0</v>
      </c>
      <c r="BJ105" s="358">
        <v>7056</v>
      </c>
      <c r="BK105" s="359">
        <v>1</v>
      </c>
      <c r="BL105" s="360">
        <v>8460030270</v>
      </c>
      <c r="BM105" s="361" t="s">
        <v>247</v>
      </c>
      <c r="BN105" s="362">
        <v>23</v>
      </c>
      <c r="BO105" s="362">
        <v>0</v>
      </c>
      <c r="BP105" s="363">
        <v>0</v>
      </c>
      <c r="BQ105" s="364">
        <v>0</v>
      </c>
      <c r="BR105" s="365">
        <v>1460.04</v>
      </c>
      <c r="BS105" s="366" t="s">
        <v>2094</v>
      </c>
      <c r="BT105" s="367">
        <v>7056</v>
      </c>
      <c r="BU105" s="368">
        <v>11</v>
      </c>
      <c r="BV105" s="365">
        <v>1108629401</v>
      </c>
      <c r="BW105" s="366" t="s">
        <v>2095</v>
      </c>
      <c r="BX105" s="358" t="s">
        <v>1126</v>
      </c>
      <c r="BY105" s="366" t="s">
        <v>2156</v>
      </c>
      <c r="BZ105" s="364">
        <v>130510</v>
      </c>
      <c r="CA105" s="358"/>
      <c r="CB105" s="369" t="s">
        <v>2096</v>
      </c>
    </row>
    <row r="106" spans="2:80" ht="15.95" customHeight="1" x14ac:dyDescent="0.2">
      <c r="B106" s="353">
        <v>134</v>
      </c>
      <c r="C106" s="62" t="s">
        <v>1127</v>
      </c>
      <c r="D106" s="63">
        <v>722202801</v>
      </c>
      <c r="E106" s="350" t="e">
        <v>#N/A</v>
      </c>
      <c r="F106" s="70">
        <v>3906537</v>
      </c>
      <c r="G106" s="45">
        <v>0</v>
      </c>
      <c r="H106" s="65">
        <v>40917</v>
      </c>
      <c r="I106" s="39" t="s">
        <v>888</v>
      </c>
      <c r="J106" s="39" t="s">
        <v>246</v>
      </c>
      <c r="K106" s="39" t="s">
        <v>1093</v>
      </c>
      <c r="L106" s="40" t="s">
        <v>248</v>
      </c>
      <c r="M106" s="40" t="s">
        <v>1128</v>
      </c>
      <c r="N106" s="39" t="s">
        <v>1129</v>
      </c>
      <c r="O106" s="39" t="s">
        <v>7</v>
      </c>
      <c r="P106" s="41">
        <v>8214000857</v>
      </c>
      <c r="Q106" s="40" t="s">
        <v>252</v>
      </c>
      <c r="R106" s="354">
        <v>0</v>
      </c>
      <c r="S106" s="354">
        <v>0</v>
      </c>
      <c r="T106" s="354">
        <v>0</v>
      </c>
      <c r="U106" s="354">
        <v>0</v>
      </c>
      <c r="V106" s="354">
        <v>0</v>
      </c>
      <c r="W106" s="354">
        <v>0</v>
      </c>
      <c r="X106" s="354">
        <v>38697.61</v>
      </c>
      <c r="Y106" s="354">
        <v>4837.2</v>
      </c>
      <c r="Z106" s="354">
        <v>0</v>
      </c>
      <c r="AA106" s="354">
        <v>0</v>
      </c>
      <c r="AB106" s="354">
        <v>3</v>
      </c>
      <c r="AC106" s="354">
        <v>750</v>
      </c>
      <c r="AD106" s="354">
        <v>0</v>
      </c>
      <c r="AE106" s="354">
        <v>0</v>
      </c>
      <c r="AF106" s="354">
        <v>2</v>
      </c>
      <c r="AG106" s="354">
        <v>500</v>
      </c>
      <c r="AH106" s="354">
        <v>0</v>
      </c>
      <c r="AI106" s="354">
        <v>0</v>
      </c>
      <c r="AJ106" s="354">
        <v>0</v>
      </c>
      <c r="AK106" s="354">
        <v>0</v>
      </c>
      <c r="AL106" s="354">
        <v>0</v>
      </c>
      <c r="AM106" s="354">
        <v>0</v>
      </c>
      <c r="AN106" s="354">
        <v>0</v>
      </c>
      <c r="AO106" s="354">
        <v>0</v>
      </c>
      <c r="AP106" s="354">
        <v>5</v>
      </c>
      <c r="AQ106" s="354">
        <v>0</v>
      </c>
      <c r="AR106" s="354">
        <v>0</v>
      </c>
      <c r="AS106" s="354">
        <v>0</v>
      </c>
      <c r="AT106" s="354">
        <v>0</v>
      </c>
      <c r="AU106" s="354">
        <v>0</v>
      </c>
      <c r="AV106" s="354">
        <v>0</v>
      </c>
      <c r="AW106" s="354">
        <v>0</v>
      </c>
      <c r="AX106" s="354">
        <v>0</v>
      </c>
      <c r="AY106" s="354">
        <v>0</v>
      </c>
      <c r="AZ106" s="354">
        <v>0</v>
      </c>
      <c r="BA106" s="355">
        <v>0</v>
      </c>
      <c r="BB106" s="355">
        <v>6087.2</v>
      </c>
      <c r="BC106" s="355">
        <v>486.976</v>
      </c>
      <c r="BD106" s="355">
        <v>5600.2240000000002</v>
      </c>
      <c r="BF106" s="356">
        <v>0</v>
      </c>
      <c r="BG106" s="356">
        <v>5600.2240000000002</v>
      </c>
      <c r="BI106" s="357">
        <v>0</v>
      </c>
      <c r="BJ106" s="358">
        <v>7056</v>
      </c>
      <c r="BK106" s="359">
        <v>1</v>
      </c>
      <c r="BL106" s="360">
        <v>8214000857</v>
      </c>
      <c r="BM106" s="361" t="s">
        <v>248</v>
      </c>
      <c r="BN106" s="362">
        <v>23</v>
      </c>
      <c r="BO106" s="362">
        <v>0</v>
      </c>
      <c r="BP106" s="363">
        <v>0</v>
      </c>
      <c r="BQ106" s="364">
        <v>0</v>
      </c>
      <c r="BR106" s="365">
        <v>5600.2240000000002</v>
      </c>
      <c r="BS106" s="366" t="s">
        <v>2094</v>
      </c>
      <c r="BT106" s="367">
        <v>7056</v>
      </c>
      <c r="BU106" s="368">
        <v>11</v>
      </c>
      <c r="BV106" s="365">
        <v>1108629401</v>
      </c>
      <c r="BW106" s="366" t="s">
        <v>2095</v>
      </c>
      <c r="BX106" s="358" t="s">
        <v>1129</v>
      </c>
      <c r="BY106" s="366" t="s">
        <v>2156</v>
      </c>
      <c r="BZ106" s="364">
        <v>130510</v>
      </c>
      <c r="CA106" s="358"/>
      <c r="CB106" s="369" t="s">
        <v>2096</v>
      </c>
    </row>
    <row r="107" spans="2:80" ht="15.95" customHeight="1" x14ac:dyDescent="0.2">
      <c r="B107" s="353">
        <v>135</v>
      </c>
      <c r="C107" s="62" t="s">
        <v>1130</v>
      </c>
      <c r="D107" s="63">
        <v>722202791</v>
      </c>
      <c r="E107" s="350">
        <v>2999</v>
      </c>
      <c r="F107" s="70">
        <v>8335283</v>
      </c>
      <c r="G107" s="45">
        <v>0</v>
      </c>
      <c r="H107" s="65">
        <v>40479</v>
      </c>
      <c r="I107" s="39" t="s">
        <v>888</v>
      </c>
      <c r="J107" s="39" t="s">
        <v>246</v>
      </c>
      <c r="K107" s="39" t="s">
        <v>1093</v>
      </c>
      <c r="L107" s="40" t="s">
        <v>249</v>
      </c>
      <c r="M107" s="40" t="s">
        <v>1131</v>
      </c>
      <c r="N107" s="39" t="s">
        <v>1132</v>
      </c>
      <c r="O107" s="39" t="s">
        <v>7</v>
      </c>
      <c r="P107" s="41">
        <v>8870024386</v>
      </c>
      <c r="Q107" s="181" t="s">
        <v>190</v>
      </c>
      <c r="R107" s="354">
        <v>0</v>
      </c>
      <c r="S107" s="354">
        <v>0</v>
      </c>
      <c r="T107" s="354">
        <v>0</v>
      </c>
      <c r="U107" s="354">
        <v>0</v>
      </c>
      <c r="V107" s="354">
        <v>0</v>
      </c>
      <c r="W107" s="354">
        <v>0</v>
      </c>
      <c r="X107" s="354">
        <v>106465.22</v>
      </c>
      <c r="Y107" s="354">
        <v>13308.15</v>
      </c>
      <c r="Z107" s="354">
        <v>0</v>
      </c>
      <c r="AA107" s="354">
        <v>0</v>
      </c>
      <c r="AB107" s="354">
        <v>22</v>
      </c>
      <c r="AC107" s="354">
        <v>7700</v>
      </c>
      <c r="AD107" s="354">
        <v>1</v>
      </c>
      <c r="AE107" s="354">
        <v>750</v>
      </c>
      <c r="AF107" s="354">
        <v>6</v>
      </c>
      <c r="AG107" s="354">
        <v>2100</v>
      </c>
      <c r="AH107" s="354">
        <v>0</v>
      </c>
      <c r="AI107" s="354">
        <v>0</v>
      </c>
      <c r="AJ107" s="354">
        <v>0</v>
      </c>
      <c r="AK107" s="354">
        <v>0</v>
      </c>
      <c r="AL107" s="354">
        <v>0</v>
      </c>
      <c r="AM107" s="354">
        <v>0</v>
      </c>
      <c r="AN107" s="354">
        <v>0</v>
      </c>
      <c r="AO107" s="354">
        <v>0</v>
      </c>
      <c r="AP107" s="354">
        <v>29</v>
      </c>
      <c r="AQ107" s="354">
        <v>15000</v>
      </c>
      <c r="AR107" s="354">
        <v>0</v>
      </c>
      <c r="AS107" s="354">
        <v>0</v>
      </c>
      <c r="AT107" s="354">
        <v>0</v>
      </c>
      <c r="AU107" s="354">
        <v>0</v>
      </c>
      <c r="AV107" s="354">
        <v>0</v>
      </c>
      <c r="AW107" s="354">
        <v>0</v>
      </c>
      <c r="AX107" s="354">
        <v>0</v>
      </c>
      <c r="AY107" s="354">
        <v>0</v>
      </c>
      <c r="AZ107" s="354">
        <v>0</v>
      </c>
      <c r="BA107" s="355">
        <v>0</v>
      </c>
      <c r="BB107" s="355">
        <v>38858.15</v>
      </c>
      <c r="BC107" s="355">
        <v>3108.652</v>
      </c>
      <c r="BD107" s="355">
        <v>35749.498</v>
      </c>
      <c r="BF107" s="356">
        <v>2999</v>
      </c>
      <c r="BG107" s="356">
        <v>32750.498</v>
      </c>
      <c r="BI107" s="357">
        <v>0</v>
      </c>
      <c r="BJ107" s="358">
        <v>7056</v>
      </c>
      <c r="BK107" s="359">
        <v>1</v>
      </c>
      <c r="BL107" s="360">
        <v>8870024386</v>
      </c>
      <c r="BM107" s="361" t="s">
        <v>249</v>
      </c>
      <c r="BN107" s="362">
        <v>23</v>
      </c>
      <c r="BO107" s="362">
        <v>0</v>
      </c>
      <c r="BP107" s="363">
        <v>0</v>
      </c>
      <c r="BQ107" s="364">
        <v>0</v>
      </c>
      <c r="BR107" s="365">
        <v>32750.498</v>
      </c>
      <c r="BS107" s="366" t="s">
        <v>2094</v>
      </c>
      <c r="BT107" s="367">
        <v>7056</v>
      </c>
      <c r="BU107" s="368">
        <v>11</v>
      </c>
      <c r="BV107" s="365">
        <v>1108629401</v>
      </c>
      <c r="BW107" s="366" t="s">
        <v>2095</v>
      </c>
      <c r="BX107" s="358" t="s">
        <v>1132</v>
      </c>
      <c r="BY107" s="366" t="s">
        <v>2156</v>
      </c>
      <c r="BZ107" s="364">
        <v>130510</v>
      </c>
      <c r="CA107" s="358"/>
      <c r="CB107" s="369" t="s">
        <v>2096</v>
      </c>
    </row>
    <row r="108" spans="2:80" ht="15.95" customHeight="1" x14ac:dyDescent="0.2">
      <c r="B108" s="353">
        <v>138</v>
      </c>
      <c r="C108" s="72">
        <v>0</v>
      </c>
      <c r="D108" s="73">
        <v>722201706</v>
      </c>
      <c r="E108" s="350">
        <v>22500</v>
      </c>
      <c r="F108" s="83">
        <v>8335140</v>
      </c>
      <c r="G108" s="35">
        <v>1499239</v>
      </c>
      <c r="H108" s="75">
        <v>41207</v>
      </c>
      <c r="I108" s="35" t="s">
        <v>841</v>
      </c>
      <c r="J108" s="39" t="s">
        <v>253</v>
      </c>
      <c r="K108" s="39" t="s">
        <v>1133</v>
      </c>
      <c r="L108" s="40" t="s">
        <v>253</v>
      </c>
      <c r="M108" s="58" t="s">
        <v>1134</v>
      </c>
      <c r="N108" s="56" t="s">
        <v>1135</v>
      </c>
      <c r="O108" s="56" t="s">
        <v>7</v>
      </c>
      <c r="P108" s="57">
        <v>8110000430</v>
      </c>
      <c r="Q108" s="58" t="s">
        <v>262</v>
      </c>
      <c r="R108" s="354">
        <v>112</v>
      </c>
      <c r="S108" s="354">
        <v>12</v>
      </c>
      <c r="T108" s="354">
        <v>100</v>
      </c>
      <c r="U108" s="354">
        <v>79</v>
      </c>
      <c r="V108" s="354">
        <v>21</v>
      </c>
      <c r="W108" s="354">
        <v>243727.68</v>
      </c>
      <c r="X108" s="354">
        <v>47893.17</v>
      </c>
      <c r="Y108" s="354">
        <v>5816.78</v>
      </c>
      <c r="Z108" s="354">
        <v>0</v>
      </c>
      <c r="AA108" s="354">
        <v>0</v>
      </c>
      <c r="AB108" s="354">
        <v>10</v>
      </c>
      <c r="AC108" s="354">
        <v>3500</v>
      </c>
      <c r="AD108" s="354">
        <v>2</v>
      </c>
      <c r="AE108" s="354">
        <v>1500</v>
      </c>
      <c r="AF108" s="354">
        <v>9</v>
      </c>
      <c r="AG108" s="354">
        <v>3150</v>
      </c>
      <c r="AH108" s="354">
        <v>0</v>
      </c>
      <c r="AI108" s="354">
        <v>0</v>
      </c>
      <c r="AJ108" s="354">
        <v>2</v>
      </c>
      <c r="AK108" s="354">
        <v>600</v>
      </c>
      <c r="AL108" s="354">
        <v>0</v>
      </c>
      <c r="AM108" s="354">
        <v>0</v>
      </c>
      <c r="AN108" s="354">
        <v>0</v>
      </c>
      <c r="AO108" s="354">
        <v>0</v>
      </c>
      <c r="AP108" s="354">
        <v>23</v>
      </c>
      <c r="AQ108" s="354">
        <v>15000</v>
      </c>
      <c r="AR108" s="354">
        <v>0</v>
      </c>
      <c r="AS108" s="354">
        <v>0</v>
      </c>
      <c r="AT108" s="354">
        <v>0</v>
      </c>
      <c r="AU108" s="354">
        <v>0</v>
      </c>
      <c r="AV108" s="354">
        <v>8379.5499999999993</v>
      </c>
      <c r="AW108" s="354">
        <v>7500</v>
      </c>
      <c r="AX108" s="354">
        <v>0</v>
      </c>
      <c r="AY108" s="354">
        <v>112</v>
      </c>
      <c r="AZ108" s="354">
        <v>7500</v>
      </c>
      <c r="BA108" s="355">
        <v>0</v>
      </c>
      <c r="BB108" s="355">
        <v>52946.33</v>
      </c>
      <c r="BC108" s="355">
        <v>4235.7064</v>
      </c>
      <c r="BD108" s="355">
        <v>48710.623599999999</v>
      </c>
      <c r="BF108" s="356">
        <v>22500</v>
      </c>
      <c r="BG108" s="356">
        <v>26210.623599999999</v>
      </c>
      <c r="BI108" s="357">
        <v>0</v>
      </c>
      <c r="BJ108" s="358">
        <v>7056</v>
      </c>
      <c r="BK108" s="359">
        <v>1</v>
      </c>
      <c r="BL108" s="360">
        <v>8110000430</v>
      </c>
      <c r="BM108" s="361" t="s">
        <v>253</v>
      </c>
      <c r="BN108" s="362">
        <v>23</v>
      </c>
      <c r="BO108" s="362">
        <v>0</v>
      </c>
      <c r="BP108" s="363">
        <v>0</v>
      </c>
      <c r="BQ108" s="364">
        <v>0</v>
      </c>
      <c r="BR108" s="365">
        <v>26210.623599999999</v>
      </c>
      <c r="BS108" s="366" t="s">
        <v>2094</v>
      </c>
      <c r="BT108" s="367">
        <v>7056</v>
      </c>
      <c r="BU108" s="368">
        <v>11</v>
      </c>
      <c r="BV108" s="365">
        <v>1108629401</v>
      </c>
      <c r="BW108" s="366" t="s">
        <v>2095</v>
      </c>
      <c r="BX108" s="358" t="s">
        <v>1135</v>
      </c>
      <c r="BY108" s="366" t="s">
        <v>2156</v>
      </c>
      <c r="BZ108" s="364">
        <v>130510</v>
      </c>
      <c r="CA108" s="358"/>
      <c r="CB108" s="369" t="s">
        <v>2096</v>
      </c>
    </row>
    <row r="109" spans="2:80" ht="15.95" customHeight="1" x14ac:dyDescent="0.2">
      <c r="B109" s="353">
        <v>139</v>
      </c>
      <c r="C109" s="129">
        <v>0</v>
      </c>
      <c r="D109" s="130">
        <v>722201957</v>
      </c>
      <c r="E109" s="350" t="e">
        <v>#N/A</v>
      </c>
      <c r="F109" s="131">
        <v>8335271</v>
      </c>
      <c r="G109" s="129">
        <v>1499245</v>
      </c>
      <c r="H109" s="132">
        <v>41263</v>
      </c>
      <c r="I109" s="39" t="s">
        <v>888</v>
      </c>
      <c r="J109" s="39" t="s">
        <v>253</v>
      </c>
      <c r="K109" s="39" t="s">
        <v>1133</v>
      </c>
      <c r="L109" s="40" t="s">
        <v>254</v>
      </c>
      <c r="M109" s="40" t="s">
        <v>1136</v>
      </c>
      <c r="N109" s="39" t="s">
        <v>1137</v>
      </c>
      <c r="O109" s="45" t="s">
        <v>35</v>
      </c>
      <c r="P109" s="89" t="s">
        <v>263</v>
      </c>
      <c r="Q109" s="90" t="s">
        <v>264</v>
      </c>
      <c r="R109" s="354">
        <v>0</v>
      </c>
      <c r="S109" s="354">
        <v>0</v>
      </c>
      <c r="T109" s="354">
        <v>0</v>
      </c>
      <c r="U109" s="354">
        <v>0</v>
      </c>
      <c r="V109" s="354">
        <v>0</v>
      </c>
      <c r="W109" s="354">
        <v>0</v>
      </c>
      <c r="X109" s="354">
        <v>22778</v>
      </c>
      <c r="Y109" s="354">
        <v>2668.65</v>
      </c>
      <c r="Z109" s="354">
        <v>0</v>
      </c>
      <c r="AA109" s="354">
        <v>0</v>
      </c>
      <c r="AB109" s="354">
        <v>2</v>
      </c>
      <c r="AC109" s="354">
        <v>500</v>
      </c>
      <c r="AD109" s="354">
        <v>0</v>
      </c>
      <c r="AE109" s="354">
        <v>0</v>
      </c>
      <c r="AF109" s="354">
        <v>1</v>
      </c>
      <c r="AG109" s="354">
        <v>250</v>
      </c>
      <c r="AH109" s="354">
        <v>1</v>
      </c>
      <c r="AI109" s="354">
        <v>500</v>
      </c>
      <c r="AJ109" s="354">
        <v>0</v>
      </c>
      <c r="AK109" s="354">
        <v>0</v>
      </c>
      <c r="AL109" s="354">
        <v>0</v>
      </c>
      <c r="AM109" s="354">
        <v>0</v>
      </c>
      <c r="AN109" s="354">
        <v>0</v>
      </c>
      <c r="AO109" s="354">
        <v>0</v>
      </c>
      <c r="AP109" s="354">
        <v>3</v>
      </c>
      <c r="AQ109" s="354">
        <v>0</v>
      </c>
      <c r="AR109" s="354">
        <v>0</v>
      </c>
      <c r="AS109" s="354">
        <v>0</v>
      </c>
      <c r="AT109" s="354">
        <v>0</v>
      </c>
      <c r="AU109" s="354">
        <v>0</v>
      </c>
      <c r="AV109" s="354">
        <v>0</v>
      </c>
      <c r="AW109" s="354">
        <v>0</v>
      </c>
      <c r="AX109" s="354">
        <v>0</v>
      </c>
      <c r="AY109" s="354">
        <v>0</v>
      </c>
      <c r="AZ109" s="354">
        <v>0</v>
      </c>
      <c r="BA109" s="355">
        <v>0</v>
      </c>
      <c r="BB109" s="355">
        <v>3918.65</v>
      </c>
      <c r="BC109" s="355">
        <v>313.49200000000002</v>
      </c>
      <c r="BD109" s="355">
        <v>3605.1579999999999</v>
      </c>
      <c r="BF109" s="356">
        <v>0</v>
      </c>
      <c r="BG109" s="356">
        <v>3605.1579999999999</v>
      </c>
      <c r="BI109" s="357">
        <v>0</v>
      </c>
      <c r="BJ109" s="358">
        <v>7287</v>
      </c>
      <c r="BK109" s="359">
        <v>2</v>
      </c>
      <c r="BL109" s="360">
        <v>1480944101</v>
      </c>
      <c r="BM109" s="361" t="s">
        <v>254</v>
      </c>
      <c r="BN109" s="362">
        <v>23</v>
      </c>
      <c r="BO109" s="362">
        <v>0</v>
      </c>
      <c r="BP109" s="363">
        <v>0</v>
      </c>
      <c r="BQ109" s="364">
        <v>0</v>
      </c>
      <c r="BR109" s="365">
        <v>3605.1579999999999</v>
      </c>
      <c r="BS109" s="366" t="s">
        <v>2094</v>
      </c>
      <c r="BT109" s="367">
        <v>7056</v>
      </c>
      <c r="BU109" s="368">
        <v>11</v>
      </c>
      <c r="BV109" s="365">
        <v>1108629401</v>
      </c>
      <c r="BW109" s="366" t="s">
        <v>2095</v>
      </c>
      <c r="BX109" s="358" t="s">
        <v>1137</v>
      </c>
      <c r="BY109" s="366" t="s">
        <v>2156</v>
      </c>
      <c r="BZ109" s="364">
        <v>130510</v>
      </c>
      <c r="CA109" s="358"/>
      <c r="CB109" s="369" t="s">
        <v>2096</v>
      </c>
    </row>
    <row r="110" spans="2:80" ht="15.95" customHeight="1" x14ac:dyDescent="0.2">
      <c r="B110" s="353">
        <v>140</v>
      </c>
      <c r="C110" s="129" t="s">
        <v>1138</v>
      </c>
      <c r="D110" s="130">
        <v>722202870</v>
      </c>
      <c r="E110" s="350">
        <v>3000</v>
      </c>
      <c r="F110" s="131">
        <v>3906432</v>
      </c>
      <c r="G110" s="129">
        <v>1499241</v>
      </c>
      <c r="H110" s="132">
        <v>40471</v>
      </c>
      <c r="I110" s="39" t="s">
        <v>888</v>
      </c>
      <c r="J110" s="39" t="s">
        <v>253</v>
      </c>
      <c r="K110" s="39" t="s">
        <v>1133</v>
      </c>
      <c r="L110" s="40" t="s">
        <v>255</v>
      </c>
      <c r="M110" s="40" t="s">
        <v>1139</v>
      </c>
      <c r="N110" s="39" t="s">
        <v>1140</v>
      </c>
      <c r="O110" s="39" t="s">
        <v>7</v>
      </c>
      <c r="P110" s="41">
        <v>8123006409</v>
      </c>
      <c r="Q110" s="40" t="s">
        <v>265</v>
      </c>
      <c r="R110" s="354">
        <v>0</v>
      </c>
      <c r="S110" s="354">
        <v>0</v>
      </c>
      <c r="T110" s="354">
        <v>0</v>
      </c>
      <c r="U110" s="354">
        <v>0</v>
      </c>
      <c r="V110" s="354">
        <v>0</v>
      </c>
      <c r="W110" s="354">
        <v>0</v>
      </c>
      <c r="X110" s="354">
        <v>42916.65</v>
      </c>
      <c r="Y110" s="354">
        <v>5320.88</v>
      </c>
      <c r="Z110" s="354">
        <v>0</v>
      </c>
      <c r="AA110" s="354">
        <v>0</v>
      </c>
      <c r="AB110" s="354">
        <v>16</v>
      </c>
      <c r="AC110" s="354">
        <v>5600</v>
      </c>
      <c r="AD110" s="354">
        <v>0</v>
      </c>
      <c r="AE110" s="354">
        <v>0</v>
      </c>
      <c r="AF110" s="354">
        <v>4</v>
      </c>
      <c r="AG110" s="354">
        <v>1400</v>
      </c>
      <c r="AH110" s="354">
        <v>0</v>
      </c>
      <c r="AI110" s="354">
        <v>0</v>
      </c>
      <c r="AJ110" s="354">
        <v>0</v>
      </c>
      <c r="AK110" s="354">
        <v>0</v>
      </c>
      <c r="AL110" s="354">
        <v>0</v>
      </c>
      <c r="AM110" s="354">
        <v>0</v>
      </c>
      <c r="AN110" s="354">
        <v>2</v>
      </c>
      <c r="AO110" s="354">
        <v>600</v>
      </c>
      <c r="AP110" s="354">
        <v>22</v>
      </c>
      <c r="AQ110" s="354">
        <v>6000</v>
      </c>
      <c r="AR110" s="354">
        <v>0</v>
      </c>
      <c r="AS110" s="354">
        <v>0</v>
      </c>
      <c r="AT110" s="354">
        <v>0</v>
      </c>
      <c r="AU110" s="354">
        <v>0</v>
      </c>
      <c r="AV110" s="354">
        <v>0</v>
      </c>
      <c r="AW110" s="354">
        <v>0</v>
      </c>
      <c r="AX110" s="354">
        <v>0</v>
      </c>
      <c r="AY110" s="354">
        <v>0</v>
      </c>
      <c r="AZ110" s="354">
        <v>0</v>
      </c>
      <c r="BA110" s="355">
        <v>0</v>
      </c>
      <c r="BB110" s="355">
        <v>18920.88</v>
      </c>
      <c r="BC110" s="355">
        <v>1513.6704000000002</v>
      </c>
      <c r="BD110" s="355">
        <v>17407.209600000002</v>
      </c>
      <c r="BF110" s="356">
        <v>3000</v>
      </c>
      <c r="BG110" s="356">
        <v>14407.209600000002</v>
      </c>
      <c r="BI110" s="357">
        <v>0</v>
      </c>
      <c r="BJ110" s="358">
        <v>7056</v>
      </c>
      <c r="BK110" s="359">
        <v>1</v>
      </c>
      <c r="BL110" s="360">
        <v>8123006409</v>
      </c>
      <c r="BM110" s="361" t="s">
        <v>255</v>
      </c>
      <c r="BN110" s="362">
        <v>23</v>
      </c>
      <c r="BO110" s="362">
        <v>0</v>
      </c>
      <c r="BP110" s="363">
        <v>0</v>
      </c>
      <c r="BQ110" s="364">
        <v>0</v>
      </c>
      <c r="BR110" s="365">
        <v>14407.209600000002</v>
      </c>
      <c r="BS110" s="366" t="s">
        <v>2094</v>
      </c>
      <c r="BT110" s="367">
        <v>7056</v>
      </c>
      <c r="BU110" s="368">
        <v>11</v>
      </c>
      <c r="BV110" s="365">
        <v>1108629401</v>
      </c>
      <c r="BW110" s="366" t="s">
        <v>2095</v>
      </c>
      <c r="BX110" s="358" t="s">
        <v>1140</v>
      </c>
      <c r="BY110" s="366" t="s">
        <v>2156</v>
      </c>
      <c r="BZ110" s="364">
        <v>130510</v>
      </c>
      <c r="CA110" s="358"/>
      <c r="CB110" s="369" t="s">
        <v>2096</v>
      </c>
    </row>
    <row r="111" spans="2:80" ht="15.95" customHeight="1" x14ac:dyDescent="0.2">
      <c r="B111" s="353">
        <v>141</v>
      </c>
      <c r="C111" s="129" t="s">
        <v>1141</v>
      </c>
      <c r="D111" s="130">
        <v>722202875</v>
      </c>
      <c r="E111" s="350" t="e">
        <v>#N/A</v>
      </c>
      <c r="F111" s="182">
        <v>3906533</v>
      </c>
      <c r="G111" s="129">
        <v>1499240</v>
      </c>
      <c r="H111" s="132">
        <v>40374</v>
      </c>
      <c r="I111" s="39" t="s">
        <v>888</v>
      </c>
      <c r="J111" s="39" t="s">
        <v>253</v>
      </c>
      <c r="K111" s="39" t="s">
        <v>1133</v>
      </c>
      <c r="L111" s="40" t="s">
        <v>256</v>
      </c>
      <c r="M111" s="40" t="s">
        <v>1142</v>
      </c>
      <c r="N111" s="39" t="s">
        <v>1143</v>
      </c>
      <c r="O111" s="39" t="s">
        <v>7</v>
      </c>
      <c r="P111" s="41">
        <v>8070012002</v>
      </c>
      <c r="Q111" s="40" t="s">
        <v>266</v>
      </c>
      <c r="R111" s="354">
        <v>0</v>
      </c>
      <c r="S111" s="354">
        <v>0</v>
      </c>
      <c r="T111" s="354">
        <v>0</v>
      </c>
      <c r="U111" s="354">
        <v>0</v>
      </c>
      <c r="V111" s="354">
        <v>0</v>
      </c>
      <c r="W111" s="354">
        <v>0</v>
      </c>
      <c r="X111" s="354">
        <v>70055.06</v>
      </c>
      <c r="Y111" s="354">
        <v>8756.8799999999992</v>
      </c>
      <c r="Z111" s="354">
        <v>5</v>
      </c>
      <c r="AA111" s="354">
        <v>3750</v>
      </c>
      <c r="AB111" s="354">
        <v>29</v>
      </c>
      <c r="AC111" s="354">
        <v>10150</v>
      </c>
      <c r="AD111" s="354">
        <v>0</v>
      </c>
      <c r="AE111" s="354">
        <v>0</v>
      </c>
      <c r="AF111" s="354">
        <v>1</v>
      </c>
      <c r="AG111" s="354">
        <v>350</v>
      </c>
      <c r="AH111" s="354">
        <v>4</v>
      </c>
      <c r="AI111" s="354">
        <v>2000</v>
      </c>
      <c r="AJ111" s="354">
        <v>0</v>
      </c>
      <c r="AK111" s="354">
        <v>0</v>
      </c>
      <c r="AL111" s="354">
        <v>0</v>
      </c>
      <c r="AM111" s="354">
        <v>0</v>
      </c>
      <c r="AN111" s="354">
        <v>0</v>
      </c>
      <c r="AO111" s="354">
        <v>0</v>
      </c>
      <c r="AP111" s="354">
        <v>35</v>
      </c>
      <c r="AQ111" s="354">
        <v>15000</v>
      </c>
      <c r="AR111" s="354">
        <v>0</v>
      </c>
      <c r="AS111" s="354">
        <v>0</v>
      </c>
      <c r="AT111" s="354">
        <v>0</v>
      </c>
      <c r="AU111" s="354">
        <v>0</v>
      </c>
      <c r="AV111" s="354">
        <v>0</v>
      </c>
      <c r="AW111" s="354">
        <v>0</v>
      </c>
      <c r="AX111" s="354">
        <v>0</v>
      </c>
      <c r="AY111" s="354">
        <v>0</v>
      </c>
      <c r="AZ111" s="354">
        <v>0</v>
      </c>
      <c r="BA111" s="355">
        <v>0</v>
      </c>
      <c r="BB111" s="355">
        <v>40006.879999999997</v>
      </c>
      <c r="BC111" s="355">
        <v>3200.5504000000001</v>
      </c>
      <c r="BD111" s="355">
        <v>36806.329599999997</v>
      </c>
      <c r="BF111" s="356">
        <v>0</v>
      </c>
      <c r="BG111" s="356">
        <v>36806.329599999997</v>
      </c>
      <c r="BI111" s="357">
        <v>0</v>
      </c>
      <c r="BJ111" s="358">
        <v>7056</v>
      </c>
      <c r="BK111" s="359">
        <v>1</v>
      </c>
      <c r="BL111" s="360">
        <v>8070012002</v>
      </c>
      <c r="BM111" s="361" t="s">
        <v>256</v>
      </c>
      <c r="BN111" s="362">
        <v>23</v>
      </c>
      <c r="BO111" s="362">
        <v>0</v>
      </c>
      <c r="BP111" s="363">
        <v>0</v>
      </c>
      <c r="BQ111" s="364">
        <v>0</v>
      </c>
      <c r="BR111" s="365">
        <v>36806.329599999997</v>
      </c>
      <c r="BS111" s="366" t="s">
        <v>2094</v>
      </c>
      <c r="BT111" s="367">
        <v>7056</v>
      </c>
      <c r="BU111" s="368">
        <v>11</v>
      </c>
      <c r="BV111" s="365">
        <v>1108629401</v>
      </c>
      <c r="BW111" s="366" t="s">
        <v>2095</v>
      </c>
      <c r="BX111" s="358" t="s">
        <v>1143</v>
      </c>
      <c r="BY111" s="366" t="s">
        <v>2156</v>
      </c>
      <c r="BZ111" s="364">
        <v>130510</v>
      </c>
      <c r="CA111" s="358"/>
      <c r="CB111" s="369" t="s">
        <v>2096</v>
      </c>
    </row>
    <row r="112" spans="2:80" ht="15.95" customHeight="1" x14ac:dyDescent="0.2">
      <c r="B112" s="353">
        <v>142</v>
      </c>
      <c r="C112" s="183">
        <v>0</v>
      </c>
      <c r="D112" s="184">
        <v>722201841</v>
      </c>
      <c r="E112" s="350">
        <v>1500</v>
      </c>
      <c r="F112" s="185">
        <v>3088349</v>
      </c>
      <c r="G112" s="129">
        <v>1499242</v>
      </c>
      <c r="H112" s="186">
        <v>41229</v>
      </c>
      <c r="I112" s="45" t="s">
        <v>888</v>
      </c>
      <c r="J112" s="39" t="s">
        <v>253</v>
      </c>
      <c r="K112" s="39" t="s">
        <v>1133</v>
      </c>
      <c r="L112" s="40" t="s">
        <v>257</v>
      </c>
      <c r="M112" s="58" t="s">
        <v>1144</v>
      </c>
      <c r="N112" s="56" t="s">
        <v>1145</v>
      </c>
      <c r="O112" s="89" t="s">
        <v>20</v>
      </c>
      <c r="P112" s="89" t="s">
        <v>267</v>
      </c>
      <c r="Q112" s="90" t="s">
        <v>265</v>
      </c>
      <c r="R112" s="354">
        <v>0</v>
      </c>
      <c r="S112" s="354">
        <v>0</v>
      </c>
      <c r="T112" s="354">
        <v>0</v>
      </c>
      <c r="U112" s="354">
        <v>0</v>
      </c>
      <c r="V112" s="354">
        <v>0</v>
      </c>
      <c r="W112" s="354">
        <v>0</v>
      </c>
      <c r="X112" s="354">
        <v>27555.66</v>
      </c>
      <c r="Y112" s="354">
        <v>3217.48</v>
      </c>
      <c r="Z112" s="354">
        <v>0</v>
      </c>
      <c r="AA112" s="354">
        <v>0</v>
      </c>
      <c r="AB112" s="354">
        <v>4</v>
      </c>
      <c r="AC112" s="354">
        <v>1000</v>
      </c>
      <c r="AD112" s="354">
        <v>1</v>
      </c>
      <c r="AE112" s="354">
        <v>250</v>
      </c>
      <c r="AF112" s="354">
        <v>2</v>
      </c>
      <c r="AG112" s="354">
        <v>500</v>
      </c>
      <c r="AH112" s="354">
        <v>2</v>
      </c>
      <c r="AI112" s="354">
        <v>1000</v>
      </c>
      <c r="AJ112" s="354">
        <v>0</v>
      </c>
      <c r="AK112" s="354">
        <v>0</v>
      </c>
      <c r="AL112" s="354">
        <v>0</v>
      </c>
      <c r="AM112" s="354">
        <v>0</v>
      </c>
      <c r="AN112" s="354">
        <v>0</v>
      </c>
      <c r="AO112" s="354">
        <v>0</v>
      </c>
      <c r="AP112" s="354">
        <v>7</v>
      </c>
      <c r="AQ112" s="354">
        <v>0</v>
      </c>
      <c r="AR112" s="354">
        <v>0</v>
      </c>
      <c r="AS112" s="354">
        <v>0</v>
      </c>
      <c r="AT112" s="354">
        <v>0</v>
      </c>
      <c r="AU112" s="354">
        <v>0</v>
      </c>
      <c r="AV112" s="354">
        <v>0</v>
      </c>
      <c r="AW112" s="354">
        <v>0</v>
      </c>
      <c r="AX112" s="354">
        <v>0</v>
      </c>
      <c r="AY112" s="354">
        <v>0</v>
      </c>
      <c r="AZ112" s="354">
        <v>0</v>
      </c>
      <c r="BA112" s="355">
        <v>0</v>
      </c>
      <c r="BB112" s="355">
        <v>5967.48</v>
      </c>
      <c r="BC112" s="355">
        <v>477.39839999999998</v>
      </c>
      <c r="BD112" s="355">
        <v>5490.0815999999995</v>
      </c>
      <c r="BF112" s="356">
        <v>1500</v>
      </c>
      <c r="BG112" s="356">
        <v>3990.0815999999995</v>
      </c>
      <c r="BI112" s="357">
        <v>0</v>
      </c>
      <c r="BJ112" s="358">
        <v>7135</v>
      </c>
      <c r="BK112" s="359">
        <v>67</v>
      </c>
      <c r="BL112" s="360">
        <v>200110011227</v>
      </c>
      <c r="BM112" s="361" t="s">
        <v>257</v>
      </c>
      <c r="BN112" s="362">
        <v>23</v>
      </c>
      <c r="BO112" s="362">
        <v>0</v>
      </c>
      <c r="BP112" s="363">
        <v>0</v>
      </c>
      <c r="BQ112" s="364">
        <v>0</v>
      </c>
      <c r="BR112" s="365">
        <v>3990.0815999999995</v>
      </c>
      <c r="BS112" s="366" t="s">
        <v>2094</v>
      </c>
      <c r="BT112" s="367">
        <v>7056</v>
      </c>
      <c r="BU112" s="368">
        <v>11</v>
      </c>
      <c r="BV112" s="365">
        <v>1108629401</v>
      </c>
      <c r="BW112" s="366" t="s">
        <v>2095</v>
      </c>
      <c r="BX112" s="358" t="s">
        <v>1145</v>
      </c>
      <c r="BY112" s="366" t="s">
        <v>2156</v>
      </c>
      <c r="BZ112" s="364">
        <v>130510</v>
      </c>
      <c r="CA112" s="358"/>
      <c r="CB112" s="369" t="s">
        <v>2096</v>
      </c>
    </row>
    <row r="113" spans="2:80" ht="15.95" customHeight="1" x14ac:dyDescent="0.2">
      <c r="B113" s="353">
        <v>143</v>
      </c>
      <c r="C113" s="183">
        <v>0</v>
      </c>
      <c r="D113" s="184">
        <v>722201856</v>
      </c>
      <c r="E113" s="350">
        <v>12000</v>
      </c>
      <c r="F113" s="187">
        <v>3906433</v>
      </c>
      <c r="G113" s="129">
        <v>1499243</v>
      </c>
      <c r="H113" s="186">
        <v>41232</v>
      </c>
      <c r="I113" s="45" t="s">
        <v>888</v>
      </c>
      <c r="J113" s="39" t="s">
        <v>253</v>
      </c>
      <c r="K113" s="39" t="s">
        <v>1133</v>
      </c>
      <c r="L113" s="40" t="s">
        <v>258</v>
      </c>
      <c r="M113" s="58" t="s">
        <v>1146</v>
      </c>
      <c r="N113" s="56" t="s">
        <v>1147</v>
      </c>
      <c r="O113" s="56" t="s">
        <v>32</v>
      </c>
      <c r="P113" s="57" t="s">
        <v>268</v>
      </c>
      <c r="Q113" s="58" t="s">
        <v>269</v>
      </c>
      <c r="R113" s="354">
        <v>0</v>
      </c>
      <c r="S113" s="354">
        <v>0</v>
      </c>
      <c r="T113" s="354">
        <v>0</v>
      </c>
      <c r="U113" s="354">
        <v>0</v>
      </c>
      <c r="V113" s="354">
        <v>0</v>
      </c>
      <c r="W113" s="354">
        <v>0</v>
      </c>
      <c r="X113" s="354">
        <v>19882.52</v>
      </c>
      <c r="Y113" s="354">
        <v>2216.12</v>
      </c>
      <c r="Z113" s="354">
        <v>0</v>
      </c>
      <c r="AA113" s="354">
        <v>0</v>
      </c>
      <c r="AB113" s="354">
        <v>13</v>
      </c>
      <c r="AC113" s="354">
        <v>4550</v>
      </c>
      <c r="AD113" s="354">
        <v>0</v>
      </c>
      <c r="AE113" s="354">
        <v>0</v>
      </c>
      <c r="AF113" s="354">
        <v>1</v>
      </c>
      <c r="AG113" s="354">
        <v>350</v>
      </c>
      <c r="AH113" s="354">
        <v>0</v>
      </c>
      <c r="AI113" s="354">
        <v>0</v>
      </c>
      <c r="AJ113" s="354">
        <v>1</v>
      </c>
      <c r="AK113" s="354">
        <v>300</v>
      </c>
      <c r="AL113" s="354">
        <v>0</v>
      </c>
      <c r="AM113" s="354">
        <v>0</v>
      </c>
      <c r="AN113" s="354">
        <v>5</v>
      </c>
      <c r="AO113" s="354">
        <v>1500</v>
      </c>
      <c r="AP113" s="354">
        <v>20</v>
      </c>
      <c r="AQ113" s="354">
        <v>6000</v>
      </c>
      <c r="AR113" s="354">
        <v>0</v>
      </c>
      <c r="AS113" s="354">
        <v>0</v>
      </c>
      <c r="AT113" s="354">
        <v>0</v>
      </c>
      <c r="AU113" s="354">
        <v>0</v>
      </c>
      <c r="AV113" s="354">
        <v>0</v>
      </c>
      <c r="AW113" s="354">
        <v>0</v>
      </c>
      <c r="AX113" s="354">
        <v>0</v>
      </c>
      <c r="AY113" s="354">
        <v>0</v>
      </c>
      <c r="AZ113" s="354">
        <v>0</v>
      </c>
      <c r="BA113" s="355">
        <v>0</v>
      </c>
      <c r="BB113" s="355">
        <v>14916.119999999999</v>
      </c>
      <c r="BC113" s="355">
        <v>1193.2895999999998</v>
      </c>
      <c r="BD113" s="355">
        <v>13722.830399999999</v>
      </c>
      <c r="BF113" s="356">
        <v>12000</v>
      </c>
      <c r="BG113" s="356">
        <v>1722.8303999999989</v>
      </c>
      <c r="BI113" s="357">
        <v>0</v>
      </c>
      <c r="BJ113" s="358">
        <v>7010</v>
      </c>
      <c r="BK113" s="359">
        <v>592</v>
      </c>
      <c r="BL113" s="360">
        <v>71813971</v>
      </c>
      <c r="BM113" s="361" t="s">
        <v>258</v>
      </c>
      <c r="BN113" s="362">
        <v>23</v>
      </c>
      <c r="BO113" s="362">
        <v>0</v>
      </c>
      <c r="BP113" s="363">
        <v>0</v>
      </c>
      <c r="BQ113" s="364">
        <v>0</v>
      </c>
      <c r="BR113" s="365">
        <v>1722.8303999999989</v>
      </c>
      <c r="BS113" s="366" t="s">
        <v>2094</v>
      </c>
      <c r="BT113" s="367">
        <v>7056</v>
      </c>
      <c r="BU113" s="368">
        <v>11</v>
      </c>
      <c r="BV113" s="365">
        <v>1108629401</v>
      </c>
      <c r="BW113" s="366" t="s">
        <v>2095</v>
      </c>
      <c r="BX113" s="358" t="s">
        <v>1147</v>
      </c>
      <c r="BY113" s="366" t="s">
        <v>2156</v>
      </c>
      <c r="BZ113" s="364">
        <v>130510</v>
      </c>
      <c r="CA113" s="358"/>
      <c r="CB113" s="369" t="s">
        <v>2096</v>
      </c>
    </row>
    <row r="114" spans="2:80" ht="15.95" customHeight="1" x14ac:dyDescent="0.2">
      <c r="B114" s="353">
        <v>144</v>
      </c>
      <c r="C114" s="183">
        <v>0</v>
      </c>
      <c r="D114" s="184">
        <v>722201857</v>
      </c>
      <c r="E114" s="350" t="e">
        <v>#N/A</v>
      </c>
      <c r="F114" s="187">
        <v>3088355</v>
      </c>
      <c r="G114" s="129">
        <v>1499244</v>
      </c>
      <c r="H114" s="186">
        <v>41232</v>
      </c>
      <c r="I114" s="45" t="s">
        <v>888</v>
      </c>
      <c r="J114" s="39" t="s">
        <v>253</v>
      </c>
      <c r="K114" s="39" t="s">
        <v>1133</v>
      </c>
      <c r="L114" s="40" t="s">
        <v>259</v>
      </c>
      <c r="M114" s="58" t="s">
        <v>1148</v>
      </c>
      <c r="N114" s="56" t="s">
        <v>1149</v>
      </c>
      <c r="O114" s="56" t="s">
        <v>32</v>
      </c>
      <c r="P114" s="57" t="s">
        <v>270</v>
      </c>
      <c r="Q114" s="58" t="s">
        <v>269</v>
      </c>
      <c r="R114" s="354">
        <v>0</v>
      </c>
      <c r="S114" s="354">
        <v>0</v>
      </c>
      <c r="T114" s="354">
        <v>0</v>
      </c>
      <c r="U114" s="354">
        <v>0</v>
      </c>
      <c r="V114" s="354">
        <v>0</v>
      </c>
      <c r="W114" s="354">
        <v>0</v>
      </c>
      <c r="X114" s="354">
        <v>12646.62</v>
      </c>
      <c r="Y114" s="354">
        <v>1513.38</v>
      </c>
      <c r="Z114" s="354">
        <v>0</v>
      </c>
      <c r="AA114" s="354">
        <v>0</v>
      </c>
      <c r="AB114" s="354">
        <v>0</v>
      </c>
      <c r="AC114" s="354">
        <v>0</v>
      </c>
      <c r="AD114" s="354">
        <v>0</v>
      </c>
      <c r="AE114" s="354">
        <v>0</v>
      </c>
      <c r="AF114" s="354">
        <v>0</v>
      </c>
      <c r="AG114" s="354">
        <v>0</v>
      </c>
      <c r="AH114" s="354">
        <v>0</v>
      </c>
      <c r="AI114" s="354">
        <v>0</v>
      </c>
      <c r="AJ114" s="354">
        <v>0</v>
      </c>
      <c r="AK114" s="354">
        <v>0</v>
      </c>
      <c r="AL114" s="354">
        <v>0</v>
      </c>
      <c r="AM114" s="354">
        <v>0</v>
      </c>
      <c r="AN114" s="354">
        <v>2</v>
      </c>
      <c r="AO114" s="354">
        <v>400</v>
      </c>
      <c r="AP114" s="354">
        <v>2</v>
      </c>
      <c r="AQ114" s="354">
        <v>0</v>
      </c>
      <c r="AR114" s="354">
        <v>0</v>
      </c>
      <c r="AS114" s="354">
        <v>0</v>
      </c>
      <c r="AT114" s="354">
        <v>0</v>
      </c>
      <c r="AU114" s="354">
        <v>0</v>
      </c>
      <c r="AV114" s="354">
        <v>0</v>
      </c>
      <c r="AW114" s="354">
        <v>0</v>
      </c>
      <c r="AX114" s="354">
        <v>0</v>
      </c>
      <c r="AY114" s="354">
        <v>0</v>
      </c>
      <c r="AZ114" s="354">
        <v>0</v>
      </c>
      <c r="BA114" s="355">
        <v>0</v>
      </c>
      <c r="BB114" s="355">
        <v>1913.38</v>
      </c>
      <c r="BC114" s="355">
        <v>153.07040000000001</v>
      </c>
      <c r="BD114" s="355">
        <v>1760.3096</v>
      </c>
      <c r="BF114" s="356">
        <v>0</v>
      </c>
      <c r="BG114" s="356">
        <v>1760.3096</v>
      </c>
      <c r="BI114" s="357">
        <v>0</v>
      </c>
      <c r="BJ114" s="358">
        <v>7010</v>
      </c>
      <c r="BK114" s="359">
        <v>592</v>
      </c>
      <c r="BL114" s="360">
        <v>1582788</v>
      </c>
      <c r="BM114" s="361" t="s">
        <v>259</v>
      </c>
      <c r="BN114" s="362">
        <v>23</v>
      </c>
      <c r="BO114" s="362">
        <v>0</v>
      </c>
      <c r="BP114" s="363">
        <v>0</v>
      </c>
      <c r="BQ114" s="364">
        <v>0</v>
      </c>
      <c r="BR114" s="365">
        <v>1760.3096</v>
      </c>
      <c r="BS114" s="366" t="s">
        <v>2094</v>
      </c>
      <c r="BT114" s="367">
        <v>7056</v>
      </c>
      <c r="BU114" s="368">
        <v>11</v>
      </c>
      <c r="BV114" s="365">
        <v>1108629401</v>
      </c>
      <c r="BW114" s="366" t="s">
        <v>2095</v>
      </c>
      <c r="BX114" s="358" t="s">
        <v>1149</v>
      </c>
      <c r="BY114" s="366" t="s">
        <v>2156</v>
      </c>
      <c r="BZ114" s="364">
        <v>130510</v>
      </c>
      <c r="CA114" s="358"/>
      <c r="CB114" s="369" t="s">
        <v>2096</v>
      </c>
    </row>
    <row r="115" spans="2:80" ht="15.95" customHeight="1" x14ac:dyDescent="0.2">
      <c r="B115" s="353">
        <v>145</v>
      </c>
      <c r="C115" s="35" t="s">
        <v>1150</v>
      </c>
      <c r="D115" s="36">
        <v>722202884</v>
      </c>
      <c r="E115" s="350">
        <v>3000</v>
      </c>
      <c r="F115" s="37">
        <v>8335045</v>
      </c>
      <c r="G115" s="35">
        <v>1499227</v>
      </c>
      <c r="H115" s="38">
        <v>40570</v>
      </c>
      <c r="I115" s="35" t="s">
        <v>841</v>
      </c>
      <c r="J115" s="39" t="s">
        <v>260</v>
      </c>
      <c r="K115" s="39" t="s">
        <v>1133</v>
      </c>
      <c r="L115" s="40" t="s">
        <v>260</v>
      </c>
      <c r="M115" s="40" t="s">
        <v>1151</v>
      </c>
      <c r="N115" s="39" t="s">
        <v>1152</v>
      </c>
      <c r="O115" s="39" t="s">
        <v>20</v>
      </c>
      <c r="P115" s="41" t="s">
        <v>271</v>
      </c>
      <c r="Q115" s="40" t="s">
        <v>272</v>
      </c>
      <c r="R115" s="354">
        <v>70</v>
      </c>
      <c r="S115" s="354">
        <v>3</v>
      </c>
      <c r="T115" s="354">
        <v>67</v>
      </c>
      <c r="U115" s="354">
        <v>48</v>
      </c>
      <c r="V115" s="354">
        <v>19</v>
      </c>
      <c r="W115" s="354">
        <v>153952.04</v>
      </c>
      <c r="X115" s="354">
        <v>53989.77</v>
      </c>
      <c r="Y115" s="354">
        <v>6699.96</v>
      </c>
      <c r="Z115" s="354">
        <v>0</v>
      </c>
      <c r="AA115" s="354">
        <v>0</v>
      </c>
      <c r="AB115" s="354">
        <v>24</v>
      </c>
      <c r="AC115" s="354">
        <v>8400</v>
      </c>
      <c r="AD115" s="354">
        <v>0</v>
      </c>
      <c r="AE115" s="354">
        <v>0</v>
      </c>
      <c r="AF115" s="354">
        <v>2</v>
      </c>
      <c r="AG115" s="354">
        <v>700</v>
      </c>
      <c r="AH115" s="354">
        <v>0</v>
      </c>
      <c r="AI115" s="354">
        <v>0</v>
      </c>
      <c r="AJ115" s="354">
        <v>1</v>
      </c>
      <c r="AK115" s="354">
        <v>300</v>
      </c>
      <c r="AL115" s="354">
        <v>0</v>
      </c>
      <c r="AM115" s="354">
        <v>0</v>
      </c>
      <c r="AN115" s="354">
        <v>0</v>
      </c>
      <c r="AO115" s="354">
        <v>0</v>
      </c>
      <c r="AP115" s="354">
        <v>27</v>
      </c>
      <c r="AQ115" s="354">
        <v>6000</v>
      </c>
      <c r="AR115" s="354">
        <v>500</v>
      </c>
      <c r="AS115" s="354">
        <v>0</v>
      </c>
      <c r="AT115" s="354">
        <v>0</v>
      </c>
      <c r="AU115" s="354">
        <v>0</v>
      </c>
      <c r="AV115" s="354">
        <v>5328.2</v>
      </c>
      <c r="AW115" s="354">
        <v>0</v>
      </c>
      <c r="AX115" s="354">
        <v>0</v>
      </c>
      <c r="AY115" s="354">
        <v>70</v>
      </c>
      <c r="AZ115" s="354">
        <v>3000</v>
      </c>
      <c r="BA115" s="355">
        <v>0</v>
      </c>
      <c r="BB115" s="355">
        <v>30928.16</v>
      </c>
      <c r="BC115" s="355">
        <v>2474.2528000000002</v>
      </c>
      <c r="BD115" s="355">
        <v>28453.907200000001</v>
      </c>
      <c r="BF115" s="356">
        <v>3000</v>
      </c>
      <c r="BG115" s="356">
        <v>25453.907200000001</v>
      </c>
      <c r="BI115" s="357">
        <v>0</v>
      </c>
      <c r="BJ115" s="358">
        <v>7135</v>
      </c>
      <c r="BK115" s="359">
        <v>188</v>
      </c>
      <c r="BL115" s="360">
        <v>200150037473</v>
      </c>
      <c r="BM115" s="361" t="s">
        <v>260</v>
      </c>
      <c r="BN115" s="362">
        <v>23</v>
      </c>
      <c r="BO115" s="362">
        <v>0</v>
      </c>
      <c r="BP115" s="363">
        <v>0</v>
      </c>
      <c r="BQ115" s="364">
        <v>0</v>
      </c>
      <c r="BR115" s="365">
        <v>25453.907200000001</v>
      </c>
      <c r="BS115" s="366" t="s">
        <v>2094</v>
      </c>
      <c r="BT115" s="367">
        <v>7056</v>
      </c>
      <c r="BU115" s="368">
        <v>11</v>
      </c>
      <c r="BV115" s="365">
        <v>1108629401</v>
      </c>
      <c r="BW115" s="366" t="s">
        <v>2095</v>
      </c>
      <c r="BX115" s="358" t="s">
        <v>1152</v>
      </c>
      <c r="BY115" s="366" t="s">
        <v>2156</v>
      </c>
      <c r="BZ115" s="364">
        <v>130510</v>
      </c>
      <c r="CA115" s="358"/>
      <c r="CB115" s="369" t="s">
        <v>2096</v>
      </c>
    </row>
    <row r="116" spans="2:80" ht="15.95" customHeight="1" x14ac:dyDescent="0.2">
      <c r="B116" s="353">
        <v>146</v>
      </c>
      <c r="C116" s="188" t="s">
        <v>1153</v>
      </c>
      <c r="D116" s="189">
        <v>722202921</v>
      </c>
      <c r="E116" s="350">
        <v>5000</v>
      </c>
      <c r="F116" s="190">
        <v>3088312</v>
      </c>
      <c r="G116" s="191">
        <v>1499232</v>
      </c>
      <c r="H116" s="192">
        <v>40919</v>
      </c>
      <c r="I116" s="39" t="s">
        <v>888</v>
      </c>
      <c r="J116" s="39" t="s">
        <v>260</v>
      </c>
      <c r="K116" s="39" t="s">
        <v>1133</v>
      </c>
      <c r="L116" s="40" t="s">
        <v>261</v>
      </c>
      <c r="M116" s="40" t="s">
        <v>1154</v>
      </c>
      <c r="N116" s="39" t="s">
        <v>1155</v>
      </c>
      <c r="O116" s="39" t="s">
        <v>7</v>
      </c>
      <c r="P116" s="41">
        <v>8330028282</v>
      </c>
      <c r="Q116" s="40" t="s">
        <v>231</v>
      </c>
      <c r="R116" s="354">
        <v>0</v>
      </c>
      <c r="S116" s="354">
        <v>0</v>
      </c>
      <c r="T116" s="354">
        <v>0</v>
      </c>
      <c r="U116" s="354">
        <v>0</v>
      </c>
      <c r="V116" s="354">
        <v>0</v>
      </c>
      <c r="W116" s="354">
        <v>0</v>
      </c>
      <c r="X116" s="354">
        <v>36868.879999999997</v>
      </c>
      <c r="Y116" s="354">
        <v>4545.91</v>
      </c>
      <c r="Z116" s="354">
        <v>1</v>
      </c>
      <c r="AA116" s="354">
        <v>500</v>
      </c>
      <c r="AB116" s="354">
        <v>5</v>
      </c>
      <c r="AC116" s="354">
        <v>1250</v>
      </c>
      <c r="AD116" s="354">
        <v>0</v>
      </c>
      <c r="AE116" s="354">
        <v>0</v>
      </c>
      <c r="AF116" s="354">
        <v>4</v>
      </c>
      <c r="AG116" s="354">
        <v>1000</v>
      </c>
      <c r="AH116" s="354">
        <v>0</v>
      </c>
      <c r="AI116" s="354">
        <v>0</v>
      </c>
      <c r="AJ116" s="354">
        <v>1</v>
      </c>
      <c r="AK116" s="354">
        <v>200</v>
      </c>
      <c r="AL116" s="354">
        <v>0</v>
      </c>
      <c r="AM116" s="354">
        <v>0</v>
      </c>
      <c r="AN116" s="354">
        <v>0</v>
      </c>
      <c r="AO116" s="354">
        <v>0</v>
      </c>
      <c r="AP116" s="354">
        <v>11</v>
      </c>
      <c r="AQ116" s="354">
        <v>6000</v>
      </c>
      <c r="AR116" s="354">
        <v>500</v>
      </c>
      <c r="AS116" s="354">
        <v>0</v>
      </c>
      <c r="AT116" s="354">
        <v>0</v>
      </c>
      <c r="AU116" s="354">
        <v>0</v>
      </c>
      <c r="AV116" s="354">
        <v>0</v>
      </c>
      <c r="AW116" s="354">
        <v>0</v>
      </c>
      <c r="AX116" s="354">
        <v>0</v>
      </c>
      <c r="AY116" s="354">
        <v>0</v>
      </c>
      <c r="AZ116" s="354">
        <v>0</v>
      </c>
      <c r="BA116" s="355">
        <v>0</v>
      </c>
      <c r="BB116" s="355">
        <v>13995.91</v>
      </c>
      <c r="BC116" s="355">
        <v>1119.6728000000001</v>
      </c>
      <c r="BD116" s="355">
        <v>12876.2372</v>
      </c>
      <c r="BF116" s="356">
        <v>5000</v>
      </c>
      <c r="BG116" s="356">
        <v>7876.2371999999996</v>
      </c>
      <c r="BI116" s="357">
        <v>0</v>
      </c>
      <c r="BJ116" s="358">
        <v>7056</v>
      </c>
      <c r="BK116" s="359">
        <v>1</v>
      </c>
      <c r="BL116" s="360">
        <v>8330028282</v>
      </c>
      <c r="BM116" s="361" t="s">
        <v>261</v>
      </c>
      <c r="BN116" s="362">
        <v>23</v>
      </c>
      <c r="BO116" s="362">
        <v>0</v>
      </c>
      <c r="BP116" s="363">
        <v>0</v>
      </c>
      <c r="BQ116" s="364">
        <v>0</v>
      </c>
      <c r="BR116" s="365">
        <v>7876.2371999999996</v>
      </c>
      <c r="BS116" s="366" t="s">
        <v>2094</v>
      </c>
      <c r="BT116" s="367">
        <v>7056</v>
      </c>
      <c r="BU116" s="368">
        <v>11</v>
      </c>
      <c r="BV116" s="365">
        <v>1108629401</v>
      </c>
      <c r="BW116" s="366" t="s">
        <v>2095</v>
      </c>
      <c r="BX116" s="358" t="s">
        <v>1155</v>
      </c>
      <c r="BY116" s="366" t="s">
        <v>2156</v>
      </c>
      <c r="BZ116" s="364">
        <v>130510</v>
      </c>
      <c r="CA116" s="358"/>
      <c r="CB116" s="369" t="s">
        <v>2096</v>
      </c>
    </row>
    <row r="117" spans="2:80" ht="15.95" customHeight="1" x14ac:dyDescent="0.2">
      <c r="B117" s="353">
        <v>149</v>
      </c>
      <c r="C117" s="188" t="s">
        <v>1156</v>
      </c>
      <c r="D117" s="189">
        <v>722202911</v>
      </c>
      <c r="E117" s="350">
        <v>9000</v>
      </c>
      <c r="F117" s="193" t="s">
        <v>273</v>
      </c>
      <c r="G117" s="45">
        <v>0</v>
      </c>
      <c r="H117" s="194">
        <v>40862</v>
      </c>
      <c r="I117" s="39" t="s">
        <v>888</v>
      </c>
      <c r="J117" s="39" t="s">
        <v>260</v>
      </c>
      <c r="K117" s="39" t="s">
        <v>1133</v>
      </c>
      <c r="L117" s="40" t="s">
        <v>275</v>
      </c>
      <c r="M117" s="40" t="s">
        <v>1157</v>
      </c>
      <c r="N117" s="39" t="s">
        <v>1158</v>
      </c>
      <c r="O117" s="39" t="s">
        <v>7</v>
      </c>
      <c r="P117" s="41">
        <v>8270023700</v>
      </c>
      <c r="Q117" s="40" t="s">
        <v>280</v>
      </c>
      <c r="R117" s="354">
        <v>0</v>
      </c>
      <c r="S117" s="354">
        <v>0</v>
      </c>
      <c r="T117" s="354">
        <v>0</v>
      </c>
      <c r="U117" s="354">
        <v>0</v>
      </c>
      <c r="V117" s="354">
        <v>0</v>
      </c>
      <c r="W117" s="354">
        <v>0</v>
      </c>
      <c r="X117" s="354">
        <v>30119.66</v>
      </c>
      <c r="Y117" s="354">
        <v>3764.96</v>
      </c>
      <c r="Z117" s="354">
        <v>0</v>
      </c>
      <c r="AA117" s="354">
        <v>0</v>
      </c>
      <c r="AB117" s="354">
        <v>7</v>
      </c>
      <c r="AC117" s="354">
        <v>1750</v>
      </c>
      <c r="AD117" s="354">
        <v>0</v>
      </c>
      <c r="AE117" s="354">
        <v>0</v>
      </c>
      <c r="AF117" s="354">
        <v>4</v>
      </c>
      <c r="AG117" s="354">
        <v>1000</v>
      </c>
      <c r="AH117" s="354">
        <v>6</v>
      </c>
      <c r="AI117" s="354">
        <v>3000</v>
      </c>
      <c r="AJ117" s="354">
        <v>0</v>
      </c>
      <c r="AK117" s="354">
        <v>0</v>
      </c>
      <c r="AL117" s="354">
        <v>0</v>
      </c>
      <c r="AM117" s="354">
        <v>0</v>
      </c>
      <c r="AN117" s="354">
        <v>0</v>
      </c>
      <c r="AO117" s="354">
        <v>0</v>
      </c>
      <c r="AP117" s="354">
        <v>11</v>
      </c>
      <c r="AQ117" s="354">
        <v>6000</v>
      </c>
      <c r="AR117" s="354">
        <v>500</v>
      </c>
      <c r="AS117" s="354">
        <v>0</v>
      </c>
      <c r="AT117" s="354">
        <v>0</v>
      </c>
      <c r="AU117" s="354">
        <v>0</v>
      </c>
      <c r="AV117" s="354">
        <v>0</v>
      </c>
      <c r="AW117" s="354">
        <v>0</v>
      </c>
      <c r="AX117" s="354">
        <v>0</v>
      </c>
      <c r="AY117" s="354">
        <v>0</v>
      </c>
      <c r="AZ117" s="354">
        <v>0</v>
      </c>
      <c r="BA117" s="355">
        <v>0</v>
      </c>
      <c r="BB117" s="355">
        <v>16014.96</v>
      </c>
      <c r="BC117" s="355">
        <v>1281.1967999999999</v>
      </c>
      <c r="BD117" s="355">
        <v>14733.763199999999</v>
      </c>
      <c r="BF117" s="356">
        <v>9000</v>
      </c>
      <c r="BG117" s="356">
        <v>5733.7631999999994</v>
      </c>
      <c r="BI117" s="357">
        <v>0</v>
      </c>
      <c r="BJ117" s="358">
        <v>7056</v>
      </c>
      <c r="BK117" s="359">
        <v>1</v>
      </c>
      <c r="BL117" s="360">
        <v>8270023700</v>
      </c>
      <c r="BM117" s="361" t="s">
        <v>275</v>
      </c>
      <c r="BN117" s="362">
        <v>23</v>
      </c>
      <c r="BO117" s="362">
        <v>0</v>
      </c>
      <c r="BP117" s="363">
        <v>0</v>
      </c>
      <c r="BQ117" s="364">
        <v>0</v>
      </c>
      <c r="BR117" s="365">
        <v>5733.7631999999994</v>
      </c>
      <c r="BS117" s="366" t="s">
        <v>2094</v>
      </c>
      <c r="BT117" s="367">
        <v>7056</v>
      </c>
      <c r="BU117" s="368">
        <v>11</v>
      </c>
      <c r="BV117" s="365">
        <v>1108629401</v>
      </c>
      <c r="BW117" s="366" t="s">
        <v>2095</v>
      </c>
      <c r="BX117" s="358" t="s">
        <v>1158</v>
      </c>
      <c r="BY117" s="366" t="s">
        <v>2156</v>
      </c>
      <c r="BZ117" s="364">
        <v>130510</v>
      </c>
      <c r="CA117" s="358"/>
      <c r="CB117" s="369" t="s">
        <v>2096</v>
      </c>
    </row>
    <row r="118" spans="2:80" ht="15.95" customHeight="1" x14ac:dyDescent="0.2">
      <c r="B118" s="353">
        <v>150</v>
      </c>
      <c r="C118" s="191">
        <v>0</v>
      </c>
      <c r="D118" s="195">
        <v>722201035</v>
      </c>
      <c r="E118" s="350">
        <v>3000</v>
      </c>
      <c r="F118" s="193">
        <v>8335049</v>
      </c>
      <c r="G118" s="191">
        <v>1499228</v>
      </c>
      <c r="H118" s="194">
        <v>41108</v>
      </c>
      <c r="I118" s="39" t="s">
        <v>888</v>
      </c>
      <c r="J118" s="39" t="s">
        <v>260</v>
      </c>
      <c r="K118" s="39" t="s">
        <v>1133</v>
      </c>
      <c r="L118" s="40" t="s">
        <v>276</v>
      </c>
      <c r="M118" s="196" t="s">
        <v>1159</v>
      </c>
      <c r="N118" s="39" t="s">
        <v>1160</v>
      </c>
      <c r="O118" s="39" t="s">
        <v>20</v>
      </c>
      <c r="P118" s="41" t="s">
        <v>281</v>
      </c>
      <c r="Q118" s="40" t="s">
        <v>280</v>
      </c>
      <c r="R118" s="354">
        <v>0</v>
      </c>
      <c r="S118" s="354">
        <v>0</v>
      </c>
      <c r="T118" s="354">
        <v>0</v>
      </c>
      <c r="U118" s="354">
        <v>0</v>
      </c>
      <c r="V118" s="354">
        <v>0</v>
      </c>
      <c r="W118" s="354">
        <v>0</v>
      </c>
      <c r="X118" s="354">
        <v>23803.78</v>
      </c>
      <c r="Y118" s="354">
        <v>2905.84</v>
      </c>
      <c r="Z118" s="354">
        <v>0</v>
      </c>
      <c r="AA118" s="354">
        <v>0</v>
      </c>
      <c r="AB118" s="354">
        <v>5</v>
      </c>
      <c r="AC118" s="354">
        <v>1250</v>
      </c>
      <c r="AD118" s="354">
        <v>0</v>
      </c>
      <c r="AE118" s="354">
        <v>0</v>
      </c>
      <c r="AF118" s="354">
        <v>5</v>
      </c>
      <c r="AG118" s="354">
        <v>1250</v>
      </c>
      <c r="AH118" s="354">
        <v>0</v>
      </c>
      <c r="AI118" s="354">
        <v>0</v>
      </c>
      <c r="AJ118" s="354">
        <v>0</v>
      </c>
      <c r="AK118" s="354">
        <v>0</v>
      </c>
      <c r="AL118" s="354">
        <v>0</v>
      </c>
      <c r="AM118" s="354">
        <v>0</v>
      </c>
      <c r="AN118" s="354">
        <v>0</v>
      </c>
      <c r="AO118" s="354">
        <v>0</v>
      </c>
      <c r="AP118" s="354">
        <v>10</v>
      </c>
      <c r="AQ118" s="354">
        <v>6000</v>
      </c>
      <c r="AR118" s="354">
        <v>250</v>
      </c>
      <c r="AS118" s="354">
        <v>0</v>
      </c>
      <c r="AT118" s="354">
        <v>0</v>
      </c>
      <c r="AU118" s="354">
        <v>0</v>
      </c>
      <c r="AV118" s="354">
        <v>0</v>
      </c>
      <c r="AW118" s="354">
        <v>0</v>
      </c>
      <c r="AX118" s="354">
        <v>0</v>
      </c>
      <c r="AY118" s="354">
        <v>0</v>
      </c>
      <c r="AZ118" s="354">
        <v>0</v>
      </c>
      <c r="BA118" s="355">
        <v>0</v>
      </c>
      <c r="BB118" s="355">
        <v>11655.84</v>
      </c>
      <c r="BC118" s="355">
        <v>932.46720000000005</v>
      </c>
      <c r="BD118" s="355">
        <v>10723.372800000001</v>
      </c>
      <c r="BF118" s="356">
        <v>3000</v>
      </c>
      <c r="BG118" s="356">
        <v>7723.372800000001</v>
      </c>
      <c r="BI118" s="357">
        <v>0</v>
      </c>
      <c r="BJ118" s="358">
        <v>7135</v>
      </c>
      <c r="BK118" s="359">
        <v>77</v>
      </c>
      <c r="BL118" s="360">
        <v>200170015735</v>
      </c>
      <c r="BM118" s="361" t="s">
        <v>276</v>
      </c>
      <c r="BN118" s="362">
        <v>23</v>
      </c>
      <c r="BO118" s="362">
        <v>0</v>
      </c>
      <c r="BP118" s="363">
        <v>0</v>
      </c>
      <c r="BQ118" s="364">
        <v>0</v>
      </c>
      <c r="BR118" s="365">
        <v>7723.372800000001</v>
      </c>
      <c r="BS118" s="366" t="s">
        <v>2094</v>
      </c>
      <c r="BT118" s="367">
        <v>7056</v>
      </c>
      <c r="BU118" s="368">
        <v>11</v>
      </c>
      <c r="BV118" s="365">
        <v>1108629401</v>
      </c>
      <c r="BW118" s="366" t="s">
        <v>2095</v>
      </c>
      <c r="BX118" s="358" t="s">
        <v>1160</v>
      </c>
      <c r="BY118" s="366" t="s">
        <v>2156</v>
      </c>
      <c r="BZ118" s="364">
        <v>130510</v>
      </c>
      <c r="CA118" s="358"/>
      <c r="CB118" s="369" t="s">
        <v>2096</v>
      </c>
    </row>
    <row r="119" spans="2:80" ht="15.95" customHeight="1" x14ac:dyDescent="0.2">
      <c r="B119" s="353">
        <v>151</v>
      </c>
      <c r="C119" s="191">
        <v>0</v>
      </c>
      <c r="D119" s="195">
        <v>722208741</v>
      </c>
      <c r="E119" s="350" t="e">
        <v>#N/A</v>
      </c>
      <c r="F119" s="193">
        <v>8335037</v>
      </c>
      <c r="G119" s="191">
        <v>1499315</v>
      </c>
      <c r="H119" s="194">
        <v>41361</v>
      </c>
      <c r="I119" s="39" t="s">
        <v>888</v>
      </c>
      <c r="J119" s="39" t="s">
        <v>260</v>
      </c>
      <c r="K119" s="39" t="s">
        <v>1133</v>
      </c>
      <c r="L119" s="40" t="s">
        <v>277</v>
      </c>
      <c r="M119" s="196" t="s">
        <v>1161</v>
      </c>
      <c r="N119" s="39" t="s">
        <v>1162</v>
      </c>
      <c r="O119" s="39" t="s">
        <v>7</v>
      </c>
      <c r="P119" s="41" t="s">
        <v>282</v>
      </c>
      <c r="Q119" s="40" t="s">
        <v>283</v>
      </c>
      <c r="R119" s="354">
        <v>0</v>
      </c>
      <c r="S119" s="354">
        <v>0</v>
      </c>
      <c r="T119" s="354">
        <v>0</v>
      </c>
      <c r="U119" s="354">
        <v>0</v>
      </c>
      <c r="V119" s="354">
        <v>0</v>
      </c>
      <c r="W119" s="354">
        <v>0</v>
      </c>
      <c r="X119" s="354">
        <v>3040.39</v>
      </c>
      <c r="Y119" s="354">
        <v>180.4</v>
      </c>
      <c r="Z119" s="354">
        <v>0</v>
      </c>
      <c r="AA119" s="354">
        <v>0</v>
      </c>
      <c r="AB119" s="354">
        <v>0</v>
      </c>
      <c r="AC119" s="354">
        <v>0</v>
      </c>
      <c r="AD119" s="354">
        <v>0</v>
      </c>
      <c r="AE119" s="354">
        <v>0</v>
      </c>
      <c r="AF119" s="354">
        <v>1</v>
      </c>
      <c r="AG119" s="354">
        <v>250</v>
      </c>
      <c r="AH119" s="354">
        <v>0</v>
      </c>
      <c r="AI119" s="354">
        <v>0</v>
      </c>
      <c r="AJ119" s="354">
        <v>1</v>
      </c>
      <c r="AK119" s="354">
        <v>200</v>
      </c>
      <c r="AL119" s="354">
        <v>0</v>
      </c>
      <c r="AM119" s="354">
        <v>0</v>
      </c>
      <c r="AN119" s="354">
        <v>0</v>
      </c>
      <c r="AO119" s="354">
        <v>0</v>
      </c>
      <c r="AP119" s="354">
        <v>2</v>
      </c>
      <c r="AQ119" s="354">
        <v>0</v>
      </c>
      <c r="AR119" s="354">
        <v>0</v>
      </c>
      <c r="AS119" s="354">
        <v>0</v>
      </c>
      <c r="AT119" s="354">
        <v>0</v>
      </c>
      <c r="AU119" s="354">
        <v>0</v>
      </c>
      <c r="AV119" s="354">
        <v>0</v>
      </c>
      <c r="AW119" s="354">
        <v>0</v>
      </c>
      <c r="AX119" s="354">
        <v>0</v>
      </c>
      <c r="AY119" s="354">
        <v>0</v>
      </c>
      <c r="AZ119" s="354">
        <v>0</v>
      </c>
      <c r="BA119" s="355">
        <v>0</v>
      </c>
      <c r="BB119" s="355">
        <v>630.4</v>
      </c>
      <c r="BC119" s="355">
        <v>50.432000000000002</v>
      </c>
      <c r="BD119" s="355">
        <v>579.96799999999996</v>
      </c>
      <c r="BF119" s="356">
        <v>0</v>
      </c>
      <c r="BG119" s="356">
        <v>579.96799999999996</v>
      </c>
      <c r="BI119" s="357">
        <v>0</v>
      </c>
      <c r="BJ119" s="358">
        <v>7056</v>
      </c>
      <c r="BK119" s="359">
        <v>1</v>
      </c>
      <c r="BL119" s="360">
        <v>8270052019</v>
      </c>
      <c r="BM119" s="361" t="s">
        <v>277</v>
      </c>
      <c r="BN119" s="362">
        <v>23</v>
      </c>
      <c r="BO119" s="362">
        <v>0</v>
      </c>
      <c r="BP119" s="363">
        <v>0</v>
      </c>
      <c r="BQ119" s="364">
        <v>0</v>
      </c>
      <c r="BR119" s="365">
        <v>579.96799999999996</v>
      </c>
      <c r="BS119" s="366" t="s">
        <v>2094</v>
      </c>
      <c r="BT119" s="367">
        <v>7056</v>
      </c>
      <c r="BU119" s="368">
        <v>11</v>
      </c>
      <c r="BV119" s="365">
        <v>1108629401</v>
      </c>
      <c r="BW119" s="366" t="s">
        <v>2095</v>
      </c>
      <c r="BX119" s="358" t="s">
        <v>1162</v>
      </c>
      <c r="BY119" s="366" t="s">
        <v>2156</v>
      </c>
      <c r="BZ119" s="364">
        <v>130510</v>
      </c>
      <c r="CA119" s="358"/>
      <c r="CB119" s="369" t="s">
        <v>2096</v>
      </c>
    </row>
    <row r="120" spans="2:80" ht="15.95" customHeight="1" x14ac:dyDescent="0.2">
      <c r="B120" s="353">
        <v>152</v>
      </c>
      <c r="C120" s="191">
        <v>0</v>
      </c>
      <c r="D120" s="195">
        <v>722208769</v>
      </c>
      <c r="E120" s="350">
        <v>2079.752</v>
      </c>
      <c r="F120" s="193">
        <v>0</v>
      </c>
      <c r="G120" s="191">
        <v>0</v>
      </c>
      <c r="H120" s="194">
        <v>41386</v>
      </c>
      <c r="I120" s="39" t="s">
        <v>888</v>
      </c>
      <c r="J120" s="39" t="s">
        <v>260</v>
      </c>
      <c r="K120" s="39" t="s">
        <v>1133</v>
      </c>
      <c r="L120" s="40" t="s">
        <v>2114</v>
      </c>
      <c r="M120" s="196" t="s">
        <v>2115</v>
      </c>
      <c r="N120" s="39" t="s">
        <v>2116</v>
      </c>
      <c r="O120" s="39" t="s">
        <v>7</v>
      </c>
      <c r="P120" s="41" t="s">
        <v>2117</v>
      </c>
      <c r="Q120" s="40" t="s">
        <v>264</v>
      </c>
      <c r="R120" s="354">
        <v>0</v>
      </c>
      <c r="S120" s="354">
        <v>0</v>
      </c>
      <c r="T120" s="354">
        <v>0</v>
      </c>
      <c r="U120" s="354">
        <v>0</v>
      </c>
      <c r="V120" s="354">
        <v>0</v>
      </c>
      <c r="W120" s="354">
        <v>0</v>
      </c>
      <c r="X120" s="354">
        <v>84.79</v>
      </c>
      <c r="Y120" s="354">
        <v>10.6</v>
      </c>
      <c r="Z120" s="354">
        <v>0</v>
      </c>
      <c r="AA120" s="354">
        <v>0</v>
      </c>
      <c r="AB120" s="354">
        <v>6</v>
      </c>
      <c r="AC120" s="354">
        <v>1500</v>
      </c>
      <c r="AD120" s="354">
        <v>0</v>
      </c>
      <c r="AE120" s="354">
        <v>0</v>
      </c>
      <c r="AF120" s="354">
        <v>3</v>
      </c>
      <c r="AG120" s="354">
        <v>750</v>
      </c>
      <c r="AH120" s="354">
        <v>0</v>
      </c>
      <c r="AI120" s="354">
        <v>0</v>
      </c>
      <c r="AJ120" s="354">
        <v>0</v>
      </c>
      <c r="AK120" s="354">
        <v>0</v>
      </c>
      <c r="AL120" s="354">
        <v>0</v>
      </c>
      <c r="AM120" s="354">
        <v>0</v>
      </c>
      <c r="AN120" s="354">
        <v>0</v>
      </c>
      <c r="AO120" s="354">
        <v>0</v>
      </c>
      <c r="AP120" s="354">
        <v>9</v>
      </c>
      <c r="AQ120" s="354">
        <v>0</v>
      </c>
      <c r="AR120" s="354">
        <v>0</v>
      </c>
      <c r="AS120" s="354">
        <v>0</v>
      </c>
      <c r="AT120" s="354">
        <v>0</v>
      </c>
      <c r="AU120" s="354">
        <v>0</v>
      </c>
      <c r="AV120" s="354">
        <v>0</v>
      </c>
      <c r="AW120" s="354">
        <v>0</v>
      </c>
      <c r="AX120" s="354">
        <v>0</v>
      </c>
      <c r="AY120" s="354">
        <v>0</v>
      </c>
      <c r="AZ120" s="354">
        <v>0</v>
      </c>
      <c r="BA120" s="355">
        <v>0</v>
      </c>
      <c r="BB120" s="355">
        <v>2260.6</v>
      </c>
      <c r="BC120" s="355">
        <v>180.84799999999998</v>
      </c>
      <c r="BD120" s="355">
        <v>2079.752</v>
      </c>
      <c r="BF120" s="356">
        <v>2079.752</v>
      </c>
      <c r="BG120" s="356">
        <v>0</v>
      </c>
      <c r="BI120" s="357">
        <v>0</v>
      </c>
      <c r="BJ120" s="358">
        <v>7056</v>
      </c>
      <c r="BK120" s="359">
        <v>1</v>
      </c>
      <c r="BL120" s="360">
        <v>8151008425</v>
      </c>
      <c r="BM120" s="361" t="s">
        <v>2114</v>
      </c>
      <c r="BN120" s="362">
        <v>23</v>
      </c>
      <c r="BO120" s="362">
        <v>0</v>
      </c>
      <c r="BP120" s="363">
        <v>0</v>
      </c>
      <c r="BQ120" s="364">
        <v>0</v>
      </c>
      <c r="BR120" s="365">
        <v>0</v>
      </c>
      <c r="BS120" s="366" t="s">
        <v>2094</v>
      </c>
      <c r="BT120" s="367">
        <v>7056</v>
      </c>
      <c r="BU120" s="368">
        <v>11</v>
      </c>
      <c r="BV120" s="365">
        <v>1108629401</v>
      </c>
      <c r="BW120" s="366" t="s">
        <v>2095</v>
      </c>
      <c r="BX120" s="358" t="s">
        <v>2116</v>
      </c>
      <c r="BY120" s="366" t="s">
        <v>2156</v>
      </c>
      <c r="BZ120" s="364">
        <v>130510</v>
      </c>
      <c r="CA120" s="358"/>
      <c r="CB120" s="369" t="s">
        <v>2096</v>
      </c>
    </row>
    <row r="121" spans="2:80" ht="15.95" customHeight="1" x14ac:dyDescent="0.2">
      <c r="B121" s="353">
        <v>153</v>
      </c>
      <c r="C121" s="35">
        <v>0</v>
      </c>
      <c r="D121" s="36">
        <v>722201843</v>
      </c>
      <c r="E121" s="350">
        <v>53812.0144</v>
      </c>
      <c r="F121" s="49" t="s">
        <v>274</v>
      </c>
      <c r="G121" s="35">
        <v>1499167</v>
      </c>
      <c r="H121" s="38">
        <v>41229</v>
      </c>
      <c r="I121" s="35" t="s">
        <v>841</v>
      </c>
      <c r="J121" s="39" t="s">
        <v>278</v>
      </c>
      <c r="K121" s="39" t="s">
        <v>1133</v>
      </c>
      <c r="L121" s="40" t="s">
        <v>278</v>
      </c>
      <c r="M121" s="196" t="s">
        <v>1163</v>
      </c>
      <c r="N121" s="39" t="s">
        <v>1164</v>
      </c>
      <c r="O121" s="92" t="s">
        <v>7</v>
      </c>
      <c r="P121" s="45">
        <v>8270041437</v>
      </c>
      <c r="Q121" s="90" t="s">
        <v>284</v>
      </c>
      <c r="R121" s="354">
        <v>132</v>
      </c>
      <c r="S121" s="354">
        <v>2</v>
      </c>
      <c r="T121" s="354">
        <v>130</v>
      </c>
      <c r="U121" s="354">
        <v>90</v>
      </c>
      <c r="V121" s="354">
        <v>40</v>
      </c>
      <c r="W121" s="354">
        <v>192477.71</v>
      </c>
      <c r="X121" s="354">
        <v>28341.88</v>
      </c>
      <c r="Y121" s="354">
        <v>3542.74</v>
      </c>
      <c r="Z121" s="354">
        <v>0</v>
      </c>
      <c r="AA121" s="354">
        <v>0</v>
      </c>
      <c r="AB121" s="354">
        <v>17</v>
      </c>
      <c r="AC121" s="354">
        <v>5950</v>
      </c>
      <c r="AD121" s="354">
        <v>0</v>
      </c>
      <c r="AE121" s="354">
        <v>0</v>
      </c>
      <c r="AF121" s="354">
        <v>13</v>
      </c>
      <c r="AG121" s="354">
        <v>4550</v>
      </c>
      <c r="AH121" s="354">
        <v>0</v>
      </c>
      <c r="AI121" s="354">
        <v>0</v>
      </c>
      <c r="AJ121" s="354">
        <v>0</v>
      </c>
      <c r="AK121" s="354">
        <v>0</v>
      </c>
      <c r="AL121" s="354">
        <v>0</v>
      </c>
      <c r="AM121" s="354">
        <v>0</v>
      </c>
      <c r="AN121" s="354">
        <v>0</v>
      </c>
      <c r="AO121" s="354">
        <v>0</v>
      </c>
      <c r="AP121" s="354">
        <v>30</v>
      </c>
      <c r="AQ121" s="354">
        <v>15000</v>
      </c>
      <c r="AR121" s="354">
        <v>5500</v>
      </c>
      <c r="AS121" s="354">
        <v>0</v>
      </c>
      <c r="AT121" s="354">
        <v>0</v>
      </c>
      <c r="AU121" s="354">
        <v>0</v>
      </c>
      <c r="AV121" s="354">
        <v>6698.58</v>
      </c>
      <c r="AW121" s="354">
        <v>9750</v>
      </c>
      <c r="AX121" s="354">
        <v>0</v>
      </c>
      <c r="AY121" s="354">
        <v>132</v>
      </c>
      <c r="AZ121" s="354">
        <v>7500</v>
      </c>
      <c r="BA121" s="355">
        <v>0</v>
      </c>
      <c r="BB121" s="355">
        <v>58491.32</v>
      </c>
      <c r="BC121" s="355">
        <v>4679.3055999999997</v>
      </c>
      <c r="BD121" s="355">
        <v>53812.0144</v>
      </c>
      <c r="BF121" s="356">
        <v>53812.0144</v>
      </c>
      <c r="BG121" s="356">
        <v>0</v>
      </c>
      <c r="BI121" s="357">
        <v>0</v>
      </c>
      <c r="BJ121" s="358">
        <v>7056</v>
      </c>
      <c r="BK121" s="359">
        <v>1</v>
      </c>
      <c r="BL121" s="360">
        <v>8270041437</v>
      </c>
      <c r="BM121" s="361" t="s">
        <v>278</v>
      </c>
      <c r="BN121" s="362">
        <v>23</v>
      </c>
      <c r="BO121" s="362">
        <v>0</v>
      </c>
      <c r="BP121" s="363">
        <v>0</v>
      </c>
      <c r="BQ121" s="364">
        <v>0</v>
      </c>
      <c r="BR121" s="365">
        <v>0</v>
      </c>
      <c r="BS121" s="366" t="s">
        <v>2094</v>
      </c>
      <c r="BT121" s="367">
        <v>7056</v>
      </c>
      <c r="BU121" s="368">
        <v>11</v>
      </c>
      <c r="BV121" s="365">
        <v>1108629401</v>
      </c>
      <c r="BW121" s="366" t="s">
        <v>2095</v>
      </c>
      <c r="BX121" s="358" t="s">
        <v>1164</v>
      </c>
      <c r="BY121" s="366" t="s">
        <v>2156</v>
      </c>
      <c r="BZ121" s="364">
        <v>130510</v>
      </c>
      <c r="CA121" s="358"/>
      <c r="CB121" s="369" t="s">
        <v>2096</v>
      </c>
    </row>
    <row r="122" spans="2:80" ht="15.95" customHeight="1" x14ac:dyDescent="0.2">
      <c r="B122" s="353">
        <v>154</v>
      </c>
      <c r="C122" s="197" t="s">
        <v>1165</v>
      </c>
      <c r="D122" s="198">
        <v>722202893</v>
      </c>
      <c r="E122" s="350">
        <v>38018.788400000005</v>
      </c>
      <c r="F122" s="199">
        <v>3906447</v>
      </c>
      <c r="G122" s="45">
        <v>0</v>
      </c>
      <c r="H122" s="200">
        <v>40196</v>
      </c>
      <c r="I122" s="39" t="s">
        <v>888</v>
      </c>
      <c r="J122" s="39" t="s">
        <v>278</v>
      </c>
      <c r="K122" s="92" t="s">
        <v>1133</v>
      </c>
      <c r="L122" s="93" t="s">
        <v>279</v>
      </c>
      <c r="M122" s="93" t="s">
        <v>1166</v>
      </c>
      <c r="N122" s="92" t="s">
        <v>1167</v>
      </c>
      <c r="O122" s="92" t="s">
        <v>7</v>
      </c>
      <c r="P122" s="94">
        <v>8270026498</v>
      </c>
      <c r="Q122" s="93" t="s">
        <v>284</v>
      </c>
      <c r="R122" s="354">
        <v>0</v>
      </c>
      <c r="S122" s="354">
        <v>0</v>
      </c>
      <c r="T122" s="354">
        <v>0</v>
      </c>
      <c r="U122" s="354">
        <v>0</v>
      </c>
      <c r="V122" s="354">
        <v>0</v>
      </c>
      <c r="W122" s="354">
        <v>0</v>
      </c>
      <c r="X122" s="354">
        <v>63913.71</v>
      </c>
      <c r="Y122" s="354">
        <v>7774.77</v>
      </c>
      <c r="Z122" s="354">
        <v>0</v>
      </c>
      <c r="AA122" s="354">
        <v>0</v>
      </c>
      <c r="AB122" s="354">
        <v>42</v>
      </c>
      <c r="AC122" s="354">
        <v>14700</v>
      </c>
      <c r="AD122" s="354">
        <v>0</v>
      </c>
      <c r="AE122" s="354">
        <v>0</v>
      </c>
      <c r="AF122" s="354">
        <v>6</v>
      </c>
      <c r="AG122" s="354">
        <v>2100</v>
      </c>
      <c r="AH122" s="354">
        <v>0</v>
      </c>
      <c r="AI122" s="354">
        <v>0</v>
      </c>
      <c r="AJ122" s="354">
        <v>0</v>
      </c>
      <c r="AK122" s="354">
        <v>0</v>
      </c>
      <c r="AL122" s="354">
        <v>0</v>
      </c>
      <c r="AM122" s="354">
        <v>0</v>
      </c>
      <c r="AN122" s="354">
        <v>0</v>
      </c>
      <c r="AO122" s="354">
        <v>0</v>
      </c>
      <c r="AP122" s="354">
        <v>48</v>
      </c>
      <c r="AQ122" s="354">
        <v>15000</v>
      </c>
      <c r="AR122" s="354">
        <v>1750</v>
      </c>
      <c r="AS122" s="354">
        <v>0</v>
      </c>
      <c r="AT122" s="354">
        <v>0</v>
      </c>
      <c r="AU122" s="354">
        <v>0</v>
      </c>
      <c r="AV122" s="354">
        <v>0</v>
      </c>
      <c r="AW122" s="354">
        <v>0</v>
      </c>
      <c r="AX122" s="354">
        <v>0</v>
      </c>
      <c r="AY122" s="354">
        <v>0</v>
      </c>
      <c r="AZ122" s="354">
        <v>0</v>
      </c>
      <c r="BA122" s="355">
        <v>0</v>
      </c>
      <c r="BB122" s="355">
        <v>41324.770000000004</v>
      </c>
      <c r="BC122" s="355">
        <v>3305.9816000000005</v>
      </c>
      <c r="BD122" s="355">
        <v>38018.788400000005</v>
      </c>
      <c r="BF122" s="356">
        <v>38018.788400000005</v>
      </c>
      <c r="BG122" s="356">
        <v>0</v>
      </c>
      <c r="BI122" s="357">
        <v>0</v>
      </c>
      <c r="BJ122" s="358">
        <v>7056</v>
      </c>
      <c r="BK122" s="359">
        <v>1</v>
      </c>
      <c r="BL122" s="360">
        <v>8270026498</v>
      </c>
      <c r="BM122" s="361" t="s">
        <v>279</v>
      </c>
      <c r="BN122" s="362">
        <v>23</v>
      </c>
      <c r="BO122" s="362">
        <v>0</v>
      </c>
      <c r="BP122" s="363">
        <v>0</v>
      </c>
      <c r="BQ122" s="364">
        <v>0</v>
      </c>
      <c r="BR122" s="365">
        <v>0</v>
      </c>
      <c r="BS122" s="366" t="s">
        <v>2094</v>
      </c>
      <c r="BT122" s="367">
        <v>7056</v>
      </c>
      <c r="BU122" s="368">
        <v>11</v>
      </c>
      <c r="BV122" s="365">
        <v>1108629401</v>
      </c>
      <c r="BW122" s="366" t="s">
        <v>2095</v>
      </c>
      <c r="BX122" s="358" t="s">
        <v>1167</v>
      </c>
      <c r="BY122" s="366" t="s">
        <v>2156</v>
      </c>
      <c r="BZ122" s="364">
        <v>130510</v>
      </c>
      <c r="CA122" s="358"/>
      <c r="CB122" s="369" t="s">
        <v>2096</v>
      </c>
    </row>
    <row r="123" spans="2:80" ht="15.95" customHeight="1" x14ac:dyDescent="0.2">
      <c r="B123" s="353">
        <v>155</v>
      </c>
      <c r="C123" s="197">
        <v>0</v>
      </c>
      <c r="D123" s="198">
        <v>722208638</v>
      </c>
      <c r="E123" s="350">
        <v>9797.5675999999985</v>
      </c>
      <c r="F123" s="199">
        <v>3906561</v>
      </c>
      <c r="G123" s="197">
        <v>1499234</v>
      </c>
      <c r="H123" s="200">
        <v>41325</v>
      </c>
      <c r="I123" s="92" t="s">
        <v>888</v>
      </c>
      <c r="J123" s="39" t="s">
        <v>278</v>
      </c>
      <c r="K123" s="92" t="s">
        <v>1133</v>
      </c>
      <c r="L123" s="93" t="s">
        <v>1844</v>
      </c>
      <c r="M123" s="93" t="s">
        <v>1845</v>
      </c>
      <c r="N123" s="92" t="s">
        <v>1846</v>
      </c>
      <c r="O123" s="92" t="s">
        <v>32</v>
      </c>
      <c r="P123" s="94" t="s">
        <v>1847</v>
      </c>
      <c r="Q123" s="93" t="s">
        <v>1848</v>
      </c>
      <c r="R123" s="354">
        <v>0</v>
      </c>
      <c r="S123" s="354">
        <v>0</v>
      </c>
      <c r="T123" s="354">
        <v>0</v>
      </c>
      <c r="U123" s="354">
        <v>0</v>
      </c>
      <c r="V123" s="354">
        <v>0</v>
      </c>
      <c r="W123" s="354">
        <v>0</v>
      </c>
      <c r="X123" s="354">
        <v>12814.58</v>
      </c>
      <c r="Y123" s="354">
        <v>1499.53</v>
      </c>
      <c r="Z123" s="354">
        <v>0</v>
      </c>
      <c r="AA123" s="354">
        <v>0</v>
      </c>
      <c r="AB123" s="354">
        <v>5</v>
      </c>
      <c r="AC123" s="354">
        <v>1250</v>
      </c>
      <c r="AD123" s="354">
        <v>0</v>
      </c>
      <c r="AE123" s="354">
        <v>0</v>
      </c>
      <c r="AF123" s="354">
        <v>4</v>
      </c>
      <c r="AG123" s="354">
        <v>1000</v>
      </c>
      <c r="AH123" s="354">
        <v>0</v>
      </c>
      <c r="AI123" s="354">
        <v>0</v>
      </c>
      <c r="AJ123" s="354">
        <v>1</v>
      </c>
      <c r="AK123" s="354">
        <v>200</v>
      </c>
      <c r="AL123" s="354">
        <v>0</v>
      </c>
      <c r="AM123" s="354">
        <v>0</v>
      </c>
      <c r="AN123" s="354">
        <v>1</v>
      </c>
      <c r="AO123" s="354">
        <v>200</v>
      </c>
      <c r="AP123" s="354">
        <v>11</v>
      </c>
      <c r="AQ123" s="354">
        <v>6000</v>
      </c>
      <c r="AR123" s="354">
        <v>500</v>
      </c>
      <c r="AS123" s="354">
        <v>0</v>
      </c>
      <c r="AT123" s="354">
        <v>0</v>
      </c>
      <c r="AU123" s="354">
        <v>0</v>
      </c>
      <c r="AV123" s="354">
        <v>0</v>
      </c>
      <c r="AW123" s="354">
        <v>0</v>
      </c>
      <c r="AX123" s="354">
        <v>0</v>
      </c>
      <c r="AY123" s="354">
        <v>0</v>
      </c>
      <c r="AZ123" s="354">
        <v>0</v>
      </c>
      <c r="BA123" s="355">
        <v>0</v>
      </c>
      <c r="BB123" s="355">
        <v>10649.529999999999</v>
      </c>
      <c r="BC123" s="355">
        <v>851.96239999999989</v>
      </c>
      <c r="BD123" s="355">
        <v>9797.5675999999985</v>
      </c>
      <c r="BF123" s="356">
        <v>9797.5675999999985</v>
      </c>
      <c r="BG123" s="356">
        <v>0</v>
      </c>
      <c r="BI123" s="357">
        <v>0</v>
      </c>
      <c r="BJ123" s="358">
        <v>7010</v>
      </c>
      <c r="BK123" s="359">
        <v>47</v>
      </c>
      <c r="BL123" s="360">
        <v>73889799</v>
      </c>
      <c r="BM123" s="361" t="s">
        <v>1844</v>
      </c>
      <c r="BN123" s="362">
        <v>23</v>
      </c>
      <c r="BO123" s="362">
        <v>0</v>
      </c>
      <c r="BP123" s="363">
        <v>0</v>
      </c>
      <c r="BQ123" s="364">
        <v>0</v>
      </c>
      <c r="BR123" s="365">
        <v>0</v>
      </c>
      <c r="BS123" s="366" t="s">
        <v>2094</v>
      </c>
      <c r="BT123" s="367">
        <v>7056</v>
      </c>
      <c r="BU123" s="368">
        <v>11</v>
      </c>
      <c r="BV123" s="365">
        <v>1108629401</v>
      </c>
      <c r="BW123" s="366" t="s">
        <v>2095</v>
      </c>
      <c r="BX123" s="358" t="s">
        <v>1846</v>
      </c>
      <c r="BY123" s="366" t="s">
        <v>2156</v>
      </c>
      <c r="BZ123" s="364">
        <v>130510</v>
      </c>
      <c r="CA123" s="358"/>
      <c r="CB123" s="369" t="s">
        <v>2096</v>
      </c>
    </row>
    <row r="124" spans="2:80" ht="15.95" customHeight="1" x14ac:dyDescent="0.2">
      <c r="B124" s="353">
        <v>156</v>
      </c>
      <c r="C124" s="197">
        <v>0</v>
      </c>
      <c r="D124" s="198">
        <v>722208658</v>
      </c>
      <c r="E124" s="350" t="e">
        <v>#N/A</v>
      </c>
      <c r="F124" s="201" t="s">
        <v>285</v>
      </c>
      <c r="G124" s="45">
        <v>0</v>
      </c>
      <c r="H124" s="200">
        <v>41332</v>
      </c>
      <c r="I124" s="92" t="s">
        <v>888</v>
      </c>
      <c r="J124" s="39" t="s">
        <v>278</v>
      </c>
      <c r="K124" s="92" t="s">
        <v>1133</v>
      </c>
      <c r="L124" s="93" t="s">
        <v>288</v>
      </c>
      <c r="M124" s="93" t="s">
        <v>1168</v>
      </c>
      <c r="N124" s="92" t="s">
        <v>1169</v>
      </c>
      <c r="O124" s="92" t="s">
        <v>14</v>
      </c>
      <c r="P124" s="94" t="s">
        <v>293</v>
      </c>
      <c r="Q124" s="93" t="s">
        <v>284</v>
      </c>
      <c r="R124" s="354">
        <v>0</v>
      </c>
      <c r="S124" s="354">
        <v>0</v>
      </c>
      <c r="T124" s="354">
        <v>0</v>
      </c>
      <c r="U124" s="354">
        <v>0</v>
      </c>
      <c r="V124" s="354">
        <v>0</v>
      </c>
      <c r="W124" s="354">
        <v>0</v>
      </c>
      <c r="X124" s="354">
        <v>6518.41</v>
      </c>
      <c r="Y124" s="354">
        <v>814.8</v>
      </c>
      <c r="Z124" s="354">
        <v>0</v>
      </c>
      <c r="AA124" s="354">
        <v>0</v>
      </c>
      <c r="AB124" s="354">
        <v>3</v>
      </c>
      <c r="AC124" s="354">
        <v>750</v>
      </c>
      <c r="AD124" s="354">
        <v>0</v>
      </c>
      <c r="AE124" s="354">
        <v>0</v>
      </c>
      <c r="AF124" s="354">
        <v>2</v>
      </c>
      <c r="AG124" s="354">
        <v>500</v>
      </c>
      <c r="AH124" s="354">
        <v>0</v>
      </c>
      <c r="AI124" s="354">
        <v>0</v>
      </c>
      <c r="AJ124" s="354">
        <v>0</v>
      </c>
      <c r="AK124" s="354">
        <v>0</v>
      </c>
      <c r="AL124" s="354">
        <v>0</v>
      </c>
      <c r="AM124" s="354">
        <v>0</v>
      </c>
      <c r="AN124" s="354">
        <v>0</v>
      </c>
      <c r="AO124" s="354">
        <v>0</v>
      </c>
      <c r="AP124" s="354">
        <v>5</v>
      </c>
      <c r="AQ124" s="354">
        <v>0</v>
      </c>
      <c r="AR124" s="354">
        <v>1000</v>
      </c>
      <c r="AS124" s="354">
        <v>0</v>
      </c>
      <c r="AT124" s="354">
        <v>0</v>
      </c>
      <c r="AU124" s="354">
        <v>0</v>
      </c>
      <c r="AV124" s="354">
        <v>0</v>
      </c>
      <c r="AW124" s="354">
        <v>0</v>
      </c>
      <c r="AX124" s="354">
        <v>0</v>
      </c>
      <c r="AY124" s="354">
        <v>0</v>
      </c>
      <c r="AZ124" s="354">
        <v>0</v>
      </c>
      <c r="BA124" s="355">
        <v>0</v>
      </c>
      <c r="BB124" s="355">
        <v>3064.8</v>
      </c>
      <c r="BC124" s="355">
        <v>245.18400000000003</v>
      </c>
      <c r="BD124" s="355">
        <v>2819.616</v>
      </c>
      <c r="BF124" s="356">
        <v>0</v>
      </c>
      <c r="BG124" s="356">
        <v>2819.616</v>
      </c>
      <c r="BI124" s="357">
        <v>0</v>
      </c>
      <c r="BJ124" s="358">
        <v>7278</v>
      </c>
      <c r="BK124" s="359">
        <v>1</v>
      </c>
      <c r="BL124" s="360">
        <v>103554042554</v>
      </c>
      <c r="BM124" s="361" t="s">
        <v>288</v>
      </c>
      <c r="BN124" s="362">
        <v>23</v>
      </c>
      <c r="BO124" s="362">
        <v>0</v>
      </c>
      <c r="BP124" s="363">
        <v>0</v>
      </c>
      <c r="BQ124" s="364">
        <v>0</v>
      </c>
      <c r="BR124" s="365">
        <v>2819.616</v>
      </c>
      <c r="BS124" s="366" t="s">
        <v>2094</v>
      </c>
      <c r="BT124" s="367">
        <v>7056</v>
      </c>
      <c r="BU124" s="368">
        <v>11</v>
      </c>
      <c r="BV124" s="365">
        <v>1108629401</v>
      </c>
      <c r="BW124" s="366" t="s">
        <v>2095</v>
      </c>
      <c r="BX124" s="358" t="s">
        <v>1169</v>
      </c>
      <c r="BY124" s="366" t="s">
        <v>2156</v>
      </c>
      <c r="BZ124" s="364">
        <v>130510</v>
      </c>
      <c r="CA124" s="358"/>
      <c r="CB124" s="369" t="s">
        <v>2096</v>
      </c>
    </row>
    <row r="125" spans="2:80" ht="15.95" customHeight="1" x14ac:dyDescent="0.2">
      <c r="B125" s="353">
        <v>157</v>
      </c>
      <c r="C125" s="197">
        <v>0</v>
      </c>
      <c r="D125" s="198">
        <v>722202945</v>
      </c>
      <c r="E125" s="350">
        <v>6000</v>
      </c>
      <c r="F125" s="202">
        <v>3082072</v>
      </c>
      <c r="G125" s="197">
        <v>1499231</v>
      </c>
      <c r="H125" s="200">
        <v>41321</v>
      </c>
      <c r="I125" s="92" t="s">
        <v>888</v>
      </c>
      <c r="J125" s="39" t="s">
        <v>278</v>
      </c>
      <c r="K125" s="92" t="s">
        <v>1133</v>
      </c>
      <c r="L125" s="93" t="s">
        <v>289</v>
      </c>
      <c r="M125" s="93" t="s">
        <v>1170</v>
      </c>
      <c r="N125" s="92" t="s">
        <v>1171</v>
      </c>
      <c r="O125" s="92" t="s">
        <v>137</v>
      </c>
      <c r="P125" s="94" t="s">
        <v>294</v>
      </c>
      <c r="Q125" s="93" t="s">
        <v>284</v>
      </c>
      <c r="R125" s="354">
        <v>0</v>
      </c>
      <c r="S125" s="354">
        <v>0</v>
      </c>
      <c r="T125" s="354">
        <v>0</v>
      </c>
      <c r="U125" s="354">
        <v>0</v>
      </c>
      <c r="V125" s="354">
        <v>0</v>
      </c>
      <c r="W125" s="354">
        <v>0</v>
      </c>
      <c r="X125" s="354">
        <v>9343.3700000000008</v>
      </c>
      <c r="Y125" s="354">
        <v>1224.17</v>
      </c>
      <c r="Z125" s="354">
        <v>0</v>
      </c>
      <c r="AA125" s="354">
        <v>0</v>
      </c>
      <c r="AB125" s="354">
        <v>9</v>
      </c>
      <c r="AC125" s="354">
        <v>2250</v>
      </c>
      <c r="AD125" s="354">
        <v>0</v>
      </c>
      <c r="AE125" s="354">
        <v>0</v>
      </c>
      <c r="AF125" s="354">
        <v>2</v>
      </c>
      <c r="AG125" s="354">
        <v>500</v>
      </c>
      <c r="AH125" s="354">
        <v>0</v>
      </c>
      <c r="AI125" s="354">
        <v>0</v>
      </c>
      <c r="AJ125" s="354">
        <v>0</v>
      </c>
      <c r="AK125" s="354">
        <v>0</v>
      </c>
      <c r="AL125" s="354">
        <v>0</v>
      </c>
      <c r="AM125" s="354">
        <v>0</v>
      </c>
      <c r="AN125" s="354">
        <v>0</v>
      </c>
      <c r="AO125" s="354">
        <v>0</v>
      </c>
      <c r="AP125" s="354">
        <v>11</v>
      </c>
      <c r="AQ125" s="354">
        <v>6000</v>
      </c>
      <c r="AR125" s="354">
        <v>750</v>
      </c>
      <c r="AS125" s="354">
        <v>0</v>
      </c>
      <c r="AT125" s="354">
        <v>0</v>
      </c>
      <c r="AU125" s="354">
        <v>0</v>
      </c>
      <c r="AV125" s="354">
        <v>0</v>
      </c>
      <c r="AW125" s="354">
        <v>0</v>
      </c>
      <c r="AX125" s="354">
        <v>0</v>
      </c>
      <c r="AY125" s="354">
        <v>0</v>
      </c>
      <c r="AZ125" s="354">
        <v>0</v>
      </c>
      <c r="BA125" s="355">
        <v>0</v>
      </c>
      <c r="BB125" s="355">
        <v>10724.17</v>
      </c>
      <c r="BC125" s="355">
        <v>857.93360000000007</v>
      </c>
      <c r="BD125" s="355">
        <v>9866.2363999999998</v>
      </c>
      <c r="BF125" s="356">
        <v>6000</v>
      </c>
      <c r="BG125" s="356">
        <v>3866.2363999999998</v>
      </c>
      <c r="BI125" s="357">
        <v>0</v>
      </c>
      <c r="BJ125" s="358">
        <v>7719</v>
      </c>
      <c r="BK125" s="359">
        <v>3</v>
      </c>
      <c r="BL125" s="360" t="s">
        <v>294</v>
      </c>
      <c r="BM125" s="361" t="s">
        <v>289</v>
      </c>
      <c r="BN125" s="362">
        <v>23</v>
      </c>
      <c r="BO125" s="362">
        <v>0</v>
      </c>
      <c r="BP125" s="363">
        <v>0</v>
      </c>
      <c r="BQ125" s="364">
        <v>0</v>
      </c>
      <c r="BR125" s="365">
        <v>3866.2363999999998</v>
      </c>
      <c r="BS125" s="366" t="s">
        <v>2094</v>
      </c>
      <c r="BT125" s="367">
        <v>7056</v>
      </c>
      <c r="BU125" s="368">
        <v>11</v>
      </c>
      <c r="BV125" s="365">
        <v>1108629401</v>
      </c>
      <c r="BW125" s="366" t="s">
        <v>2095</v>
      </c>
      <c r="BX125" s="358" t="s">
        <v>1171</v>
      </c>
      <c r="BY125" s="366" t="s">
        <v>2156</v>
      </c>
      <c r="BZ125" s="364">
        <v>130510</v>
      </c>
      <c r="CA125" s="358"/>
      <c r="CB125" s="369" t="s">
        <v>2096</v>
      </c>
    </row>
    <row r="126" spans="2:80" ht="15.95" customHeight="1" x14ac:dyDescent="0.2">
      <c r="B126" s="353">
        <v>158</v>
      </c>
      <c r="C126" s="197">
        <v>0</v>
      </c>
      <c r="D126" s="198">
        <v>722201985</v>
      </c>
      <c r="E126" s="350">
        <v>6000</v>
      </c>
      <c r="F126" s="201" t="s">
        <v>286</v>
      </c>
      <c r="G126" s="45">
        <v>0</v>
      </c>
      <c r="H126" s="200">
        <v>41282</v>
      </c>
      <c r="I126" s="92" t="s">
        <v>888</v>
      </c>
      <c r="J126" s="39" t="s">
        <v>278</v>
      </c>
      <c r="K126" s="92" t="s">
        <v>1133</v>
      </c>
      <c r="L126" s="93" t="s">
        <v>290</v>
      </c>
      <c r="M126" s="93" t="s">
        <v>1172</v>
      </c>
      <c r="N126" s="92" t="s">
        <v>1173</v>
      </c>
      <c r="O126" s="92" t="s">
        <v>137</v>
      </c>
      <c r="P126" s="94" t="s">
        <v>295</v>
      </c>
      <c r="Q126" s="93" t="s">
        <v>284</v>
      </c>
      <c r="R126" s="354">
        <v>0</v>
      </c>
      <c r="S126" s="354">
        <v>0</v>
      </c>
      <c r="T126" s="354">
        <v>0</v>
      </c>
      <c r="U126" s="354">
        <v>0</v>
      </c>
      <c r="V126" s="354">
        <v>0</v>
      </c>
      <c r="W126" s="354">
        <v>0</v>
      </c>
      <c r="X126" s="354">
        <v>18974.21</v>
      </c>
      <c r="Y126" s="354">
        <v>2371.7800000000002</v>
      </c>
      <c r="Z126" s="354">
        <v>0</v>
      </c>
      <c r="AA126" s="354">
        <v>0</v>
      </c>
      <c r="AB126" s="354">
        <v>5</v>
      </c>
      <c r="AC126" s="354">
        <v>1250</v>
      </c>
      <c r="AD126" s="354">
        <v>0</v>
      </c>
      <c r="AE126" s="354">
        <v>0</v>
      </c>
      <c r="AF126" s="354">
        <v>6</v>
      </c>
      <c r="AG126" s="354">
        <v>1500</v>
      </c>
      <c r="AH126" s="354">
        <v>6</v>
      </c>
      <c r="AI126" s="354">
        <v>3000</v>
      </c>
      <c r="AJ126" s="354">
        <v>0</v>
      </c>
      <c r="AK126" s="354">
        <v>0</v>
      </c>
      <c r="AL126" s="354">
        <v>0</v>
      </c>
      <c r="AM126" s="354">
        <v>0</v>
      </c>
      <c r="AN126" s="354">
        <v>0</v>
      </c>
      <c r="AO126" s="354">
        <v>0</v>
      </c>
      <c r="AP126" s="354">
        <v>11</v>
      </c>
      <c r="AQ126" s="354">
        <v>6000</v>
      </c>
      <c r="AR126" s="354">
        <v>2250</v>
      </c>
      <c r="AS126" s="354">
        <v>0</v>
      </c>
      <c r="AT126" s="354">
        <v>0</v>
      </c>
      <c r="AU126" s="354">
        <v>0</v>
      </c>
      <c r="AV126" s="354">
        <v>0</v>
      </c>
      <c r="AW126" s="354">
        <v>0</v>
      </c>
      <c r="AX126" s="354">
        <v>0</v>
      </c>
      <c r="AY126" s="354">
        <v>0</v>
      </c>
      <c r="AZ126" s="354">
        <v>0</v>
      </c>
      <c r="BA126" s="355">
        <v>0</v>
      </c>
      <c r="BB126" s="355">
        <v>16371.78</v>
      </c>
      <c r="BC126" s="355">
        <v>1309.7424000000001</v>
      </c>
      <c r="BD126" s="355">
        <v>15062.0376</v>
      </c>
      <c r="BF126" s="356">
        <v>6000</v>
      </c>
      <c r="BG126" s="356">
        <v>9062.0375999999997</v>
      </c>
      <c r="BI126" s="357">
        <v>0</v>
      </c>
      <c r="BJ126" s="358">
        <v>7719</v>
      </c>
      <c r="BK126" s="359">
        <v>3</v>
      </c>
      <c r="BL126" s="360">
        <v>109038009155</v>
      </c>
      <c r="BM126" s="361" t="s">
        <v>290</v>
      </c>
      <c r="BN126" s="362">
        <v>23</v>
      </c>
      <c r="BO126" s="362">
        <v>0</v>
      </c>
      <c r="BP126" s="363">
        <v>0</v>
      </c>
      <c r="BQ126" s="364">
        <v>0</v>
      </c>
      <c r="BR126" s="365">
        <v>9062.0375999999997</v>
      </c>
      <c r="BS126" s="366" t="s">
        <v>2094</v>
      </c>
      <c r="BT126" s="367">
        <v>7056</v>
      </c>
      <c r="BU126" s="368">
        <v>11</v>
      </c>
      <c r="BV126" s="365">
        <v>1108629401</v>
      </c>
      <c r="BW126" s="366" t="s">
        <v>2095</v>
      </c>
      <c r="BX126" s="358" t="s">
        <v>1173</v>
      </c>
      <c r="BY126" s="366" t="s">
        <v>2156</v>
      </c>
      <c r="BZ126" s="364">
        <v>130510</v>
      </c>
      <c r="CA126" s="358"/>
      <c r="CB126" s="369" t="s">
        <v>2096</v>
      </c>
    </row>
    <row r="127" spans="2:80" ht="15.95" customHeight="1" x14ac:dyDescent="0.2">
      <c r="B127" s="353">
        <v>159</v>
      </c>
      <c r="C127" s="197" t="s">
        <v>1174</v>
      </c>
      <c r="D127" s="198">
        <v>722202916</v>
      </c>
      <c r="E127" s="350" t="e">
        <v>#N/A</v>
      </c>
      <c r="F127" s="199">
        <v>3906564</v>
      </c>
      <c r="G127" s="197">
        <v>1499230</v>
      </c>
      <c r="H127" s="200">
        <v>40898</v>
      </c>
      <c r="I127" s="39" t="s">
        <v>888</v>
      </c>
      <c r="J127" s="39" t="s">
        <v>278</v>
      </c>
      <c r="K127" s="92" t="s">
        <v>1133</v>
      </c>
      <c r="L127" s="93" t="s">
        <v>291</v>
      </c>
      <c r="M127" s="93" t="s">
        <v>1175</v>
      </c>
      <c r="N127" s="92" t="s">
        <v>1176</v>
      </c>
      <c r="O127" s="92" t="s">
        <v>7</v>
      </c>
      <c r="P127" s="94">
        <v>8135007492</v>
      </c>
      <c r="Q127" s="93" t="s">
        <v>296</v>
      </c>
      <c r="R127" s="354">
        <v>0</v>
      </c>
      <c r="S127" s="354">
        <v>0</v>
      </c>
      <c r="T127" s="354">
        <v>0</v>
      </c>
      <c r="U127" s="354">
        <v>0</v>
      </c>
      <c r="V127" s="354">
        <v>0</v>
      </c>
      <c r="W127" s="354">
        <v>0</v>
      </c>
      <c r="X127" s="354">
        <v>52571.55</v>
      </c>
      <c r="Y127" s="354">
        <v>6546.87</v>
      </c>
      <c r="Z127" s="354">
        <v>0</v>
      </c>
      <c r="AA127" s="354">
        <v>0</v>
      </c>
      <c r="AB127" s="354">
        <v>9</v>
      </c>
      <c r="AC127" s="354">
        <v>2250</v>
      </c>
      <c r="AD127" s="354">
        <v>0</v>
      </c>
      <c r="AE127" s="354">
        <v>0</v>
      </c>
      <c r="AF127" s="354">
        <v>7</v>
      </c>
      <c r="AG127" s="354">
        <v>1750</v>
      </c>
      <c r="AH127" s="354">
        <v>0</v>
      </c>
      <c r="AI127" s="354">
        <v>0</v>
      </c>
      <c r="AJ127" s="354">
        <v>0</v>
      </c>
      <c r="AK127" s="354">
        <v>0</v>
      </c>
      <c r="AL127" s="354">
        <v>0</v>
      </c>
      <c r="AM127" s="354">
        <v>0</v>
      </c>
      <c r="AN127" s="354">
        <v>0</v>
      </c>
      <c r="AO127" s="354">
        <v>0</v>
      </c>
      <c r="AP127" s="354">
        <v>16</v>
      </c>
      <c r="AQ127" s="354">
        <v>6000</v>
      </c>
      <c r="AR127" s="354">
        <v>500</v>
      </c>
      <c r="AS127" s="354">
        <v>500</v>
      </c>
      <c r="AT127" s="354">
        <v>0</v>
      </c>
      <c r="AU127" s="354">
        <v>0</v>
      </c>
      <c r="AV127" s="354">
        <v>0</v>
      </c>
      <c r="AW127" s="354">
        <v>0</v>
      </c>
      <c r="AX127" s="354">
        <v>0</v>
      </c>
      <c r="AY127" s="354">
        <v>0</v>
      </c>
      <c r="AZ127" s="354">
        <v>0</v>
      </c>
      <c r="BA127" s="355">
        <v>0</v>
      </c>
      <c r="BB127" s="355">
        <v>17546.87</v>
      </c>
      <c r="BC127" s="355">
        <v>1403.7495999999999</v>
      </c>
      <c r="BD127" s="355">
        <v>16143.1204</v>
      </c>
      <c r="BF127" s="356">
        <v>0</v>
      </c>
      <c r="BG127" s="356">
        <v>16143.1204</v>
      </c>
      <c r="BI127" s="357">
        <v>0</v>
      </c>
      <c r="BJ127" s="358">
        <v>7056</v>
      </c>
      <c r="BK127" s="359">
        <v>1</v>
      </c>
      <c r="BL127" s="360">
        <v>8135007492</v>
      </c>
      <c r="BM127" s="361" t="s">
        <v>291</v>
      </c>
      <c r="BN127" s="362">
        <v>23</v>
      </c>
      <c r="BO127" s="362">
        <v>0</v>
      </c>
      <c r="BP127" s="363">
        <v>0</v>
      </c>
      <c r="BQ127" s="364">
        <v>0</v>
      </c>
      <c r="BR127" s="365">
        <v>16143.1204</v>
      </c>
      <c r="BS127" s="366" t="s">
        <v>2094</v>
      </c>
      <c r="BT127" s="367">
        <v>7056</v>
      </c>
      <c r="BU127" s="368">
        <v>11</v>
      </c>
      <c r="BV127" s="365">
        <v>1108629401</v>
      </c>
      <c r="BW127" s="366" t="s">
        <v>2095</v>
      </c>
      <c r="BX127" s="358" t="s">
        <v>1176</v>
      </c>
      <c r="BY127" s="366" t="s">
        <v>2156</v>
      </c>
      <c r="BZ127" s="364">
        <v>130510</v>
      </c>
      <c r="CA127" s="358"/>
      <c r="CB127" s="369" t="s">
        <v>2096</v>
      </c>
    </row>
    <row r="128" spans="2:80" ht="15.95" customHeight="1" x14ac:dyDescent="0.2">
      <c r="B128" s="353">
        <v>160</v>
      </c>
      <c r="C128" s="35">
        <v>0</v>
      </c>
      <c r="D128" s="36">
        <v>722208750</v>
      </c>
      <c r="E128" s="350" t="e">
        <v>#N/A</v>
      </c>
      <c r="F128" s="37">
        <v>3088359</v>
      </c>
      <c r="G128" s="35">
        <v>4092144</v>
      </c>
      <c r="H128" s="38">
        <v>41367</v>
      </c>
      <c r="I128" s="35" t="s">
        <v>841</v>
      </c>
      <c r="J128" s="39" t="s">
        <v>2118</v>
      </c>
      <c r="K128" s="92" t="s">
        <v>1133</v>
      </c>
      <c r="L128" s="40" t="s">
        <v>2118</v>
      </c>
      <c r="M128" s="93" t="s">
        <v>2119</v>
      </c>
      <c r="N128" s="92" t="s">
        <v>2120</v>
      </c>
      <c r="O128" s="203" t="s">
        <v>7</v>
      </c>
      <c r="P128" s="204" t="s">
        <v>2121</v>
      </c>
      <c r="Q128" s="205" t="s">
        <v>284</v>
      </c>
      <c r="R128" s="354">
        <v>68</v>
      </c>
      <c r="S128" s="354">
        <v>1</v>
      </c>
      <c r="T128" s="354">
        <v>67</v>
      </c>
      <c r="U128" s="354">
        <v>48</v>
      </c>
      <c r="V128" s="354">
        <v>19</v>
      </c>
      <c r="W128" s="354">
        <v>56725.05</v>
      </c>
      <c r="X128" s="354">
        <v>2525.0100000000002</v>
      </c>
      <c r="Y128" s="354">
        <v>315.63</v>
      </c>
      <c r="Z128" s="354">
        <v>0</v>
      </c>
      <c r="AA128" s="354">
        <v>0</v>
      </c>
      <c r="AB128" s="354">
        <v>13</v>
      </c>
      <c r="AC128" s="354">
        <v>3250</v>
      </c>
      <c r="AD128" s="354">
        <v>1</v>
      </c>
      <c r="AE128" s="354">
        <v>500</v>
      </c>
      <c r="AF128" s="354">
        <v>5</v>
      </c>
      <c r="AG128" s="354">
        <v>1250</v>
      </c>
      <c r="AH128" s="354">
        <v>0</v>
      </c>
      <c r="AI128" s="354">
        <v>0</v>
      </c>
      <c r="AJ128" s="354">
        <v>0</v>
      </c>
      <c r="AK128" s="354">
        <v>0</v>
      </c>
      <c r="AL128" s="354">
        <v>0</v>
      </c>
      <c r="AM128" s="354">
        <v>0</v>
      </c>
      <c r="AN128" s="354">
        <v>0</v>
      </c>
      <c r="AO128" s="354">
        <v>0</v>
      </c>
      <c r="AP128" s="354">
        <v>19</v>
      </c>
      <c r="AQ128" s="354">
        <v>10000</v>
      </c>
      <c r="AR128" s="354">
        <v>3250</v>
      </c>
      <c r="AS128" s="354">
        <v>0</v>
      </c>
      <c r="AT128" s="354">
        <v>0</v>
      </c>
      <c r="AU128" s="354">
        <v>0</v>
      </c>
      <c r="AV128" s="354">
        <v>1990.27</v>
      </c>
      <c r="AW128" s="354">
        <v>0</v>
      </c>
      <c r="AX128" s="354">
        <v>0</v>
      </c>
      <c r="AY128" s="354">
        <v>68</v>
      </c>
      <c r="AZ128" s="354">
        <v>3000</v>
      </c>
      <c r="BA128" s="355">
        <v>0</v>
      </c>
      <c r="BB128" s="355">
        <v>23555.9</v>
      </c>
      <c r="BC128" s="355">
        <v>1884.4720000000002</v>
      </c>
      <c r="BD128" s="355">
        <v>21671.428</v>
      </c>
      <c r="BF128" s="356">
        <v>0</v>
      </c>
      <c r="BG128" s="356">
        <v>21671.428</v>
      </c>
      <c r="BI128" s="357">
        <v>0</v>
      </c>
      <c r="BJ128" s="358">
        <v>7056</v>
      </c>
      <c r="BK128" s="359">
        <v>1</v>
      </c>
      <c r="BL128" s="360">
        <v>8270052287</v>
      </c>
      <c r="BM128" s="361" t="s">
        <v>2118</v>
      </c>
      <c r="BN128" s="362">
        <v>23</v>
      </c>
      <c r="BO128" s="362">
        <v>0</v>
      </c>
      <c r="BP128" s="363">
        <v>0</v>
      </c>
      <c r="BQ128" s="364">
        <v>0</v>
      </c>
      <c r="BR128" s="365">
        <v>21671.428</v>
      </c>
      <c r="BS128" s="366" t="s">
        <v>2094</v>
      </c>
      <c r="BT128" s="367">
        <v>7056</v>
      </c>
      <c r="BU128" s="368">
        <v>11</v>
      </c>
      <c r="BV128" s="365">
        <v>1108629401</v>
      </c>
      <c r="BW128" s="366" t="s">
        <v>2095</v>
      </c>
      <c r="BX128" s="358" t="s">
        <v>2120</v>
      </c>
      <c r="BY128" s="366" t="s">
        <v>2156</v>
      </c>
      <c r="BZ128" s="364">
        <v>130510</v>
      </c>
      <c r="CA128" s="358"/>
      <c r="CB128" s="369" t="s">
        <v>2096</v>
      </c>
    </row>
    <row r="129" spans="2:80" ht="15.95" customHeight="1" x14ac:dyDescent="0.2">
      <c r="B129" s="353">
        <v>161</v>
      </c>
      <c r="C129" s="206">
        <v>0</v>
      </c>
      <c r="D129" s="207">
        <v>722208754</v>
      </c>
      <c r="E129" s="350" t="e">
        <v>#N/A</v>
      </c>
      <c r="F129" s="128">
        <v>8335227</v>
      </c>
      <c r="G129" s="156">
        <v>0</v>
      </c>
      <c r="H129" s="158">
        <v>41369</v>
      </c>
      <c r="I129" s="156" t="s">
        <v>888</v>
      </c>
      <c r="J129" s="39" t="s">
        <v>2118</v>
      </c>
      <c r="K129" s="92" t="s">
        <v>1133</v>
      </c>
      <c r="L129" s="40" t="s">
        <v>2122</v>
      </c>
      <c r="M129" s="93" t="s">
        <v>2123</v>
      </c>
      <c r="N129" s="92" t="s">
        <v>2124</v>
      </c>
      <c r="O129" s="203" t="s">
        <v>7</v>
      </c>
      <c r="P129" s="204" t="s">
        <v>2125</v>
      </c>
      <c r="Q129" s="205" t="s">
        <v>284</v>
      </c>
      <c r="R129" s="354">
        <v>0</v>
      </c>
      <c r="S129" s="354">
        <v>0</v>
      </c>
      <c r="T129" s="354">
        <v>0</v>
      </c>
      <c r="U129" s="354">
        <v>0</v>
      </c>
      <c r="V129" s="354">
        <v>0</v>
      </c>
      <c r="W129" s="354">
        <v>0</v>
      </c>
      <c r="X129" s="354">
        <v>2950.85</v>
      </c>
      <c r="Y129" s="354">
        <v>368.86</v>
      </c>
      <c r="Z129" s="354">
        <v>0</v>
      </c>
      <c r="AA129" s="354">
        <v>0</v>
      </c>
      <c r="AB129" s="354">
        <v>2</v>
      </c>
      <c r="AC129" s="354">
        <v>500</v>
      </c>
      <c r="AD129" s="354">
        <v>0</v>
      </c>
      <c r="AE129" s="354">
        <v>0</v>
      </c>
      <c r="AF129" s="354">
        <v>8</v>
      </c>
      <c r="AG129" s="354">
        <v>2000</v>
      </c>
      <c r="AH129" s="354">
        <v>0</v>
      </c>
      <c r="AI129" s="354">
        <v>0</v>
      </c>
      <c r="AJ129" s="354">
        <v>0</v>
      </c>
      <c r="AK129" s="354">
        <v>0</v>
      </c>
      <c r="AL129" s="354">
        <v>0</v>
      </c>
      <c r="AM129" s="354">
        <v>0</v>
      </c>
      <c r="AN129" s="354">
        <v>0</v>
      </c>
      <c r="AO129" s="354">
        <v>0</v>
      </c>
      <c r="AP129" s="354">
        <v>10</v>
      </c>
      <c r="AQ129" s="354">
        <v>6000</v>
      </c>
      <c r="AR129" s="354">
        <v>0</v>
      </c>
      <c r="AS129" s="354">
        <v>0</v>
      </c>
      <c r="AT129" s="354">
        <v>0</v>
      </c>
      <c r="AU129" s="354">
        <v>0</v>
      </c>
      <c r="AV129" s="354">
        <v>0</v>
      </c>
      <c r="AW129" s="354">
        <v>0</v>
      </c>
      <c r="AX129" s="354">
        <v>0</v>
      </c>
      <c r="AY129" s="354">
        <v>0</v>
      </c>
      <c r="AZ129" s="354">
        <v>0</v>
      </c>
      <c r="BA129" s="355">
        <v>0</v>
      </c>
      <c r="BB129" s="355">
        <v>8868.86</v>
      </c>
      <c r="BC129" s="355">
        <v>709.50880000000006</v>
      </c>
      <c r="BD129" s="355">
        <v>8159.351200000001</v>
      </c>
      <c r="BF129" s="356">
        <v>0</v>
      </c>
      <c r="BG129" s="356">
        <v>8159.351200000001</v>
      </c>
      <c r="BI129" s="357">
        <v>0</v>
      </c>
      <c r="BJ129" s="358">
        <v>7056</v>
      </c>
      <c r="BK129" s="359">
        <v>1</v>
      </c>
      <c r="BL129" s="360">
        <v>8270052116</v>
      </c>
      <c r="BM129" s="361" t="s">
        <v>2122</v>
      </c>
      <c r="BN129" s="362">
        <v>23</v>
      </c>
      <c r="BO129" s="362">
        <v>0</v>
      </c>
      <c r="BP129" s="363">
        <v>0</v>
      </c>
      <c r="BQ129" s="364">
        <v>0</v>
      </c>
      <c r="BR129" s="365">
        <v>8159.351200000001</v>
      </c>
      <c r="BS129" s="366" t="s">
        <v>2094</v>
      </c>
      <c r="BT129" s="367">
        <v>7056</v>
      </c>
      <c r="BU129" s="368">
        <v>11</v>
      </c>
      <c r="BV129" s="365">
        <v>1108629401</v>
      </c>
      <c r="BW129" s="366" t="s">
        <v>2095</v>
      </c>
      <c r="BX129" s="358" t="s">
        <v>2124</v>
      </c>
      <c r="BY129" s="366" t="s">
        <v>2156</v>
      </c>
      <c r="BZ129" s="364">
        <v>130510</v>
      </c>
      <c r="CA129" s="358"/>
      <c r="CB129" s="369" t="s">
        <v>2096</v>
      </c>
    </row>
    <row r="130" spans="2:80" ht="15.95" customHeight="1" x14ac:dyDescent="0.2">
      <c r="B130" s="353">
        <v>162</v>
      </c>
      <c r="C130" s="206">
        <v>0</v>
      </c>
      <c r="D130" s="207">
        <v>722202941</v>
      </c>
      <c r="E130" s="350">
        <v>1500</v>
      </c>
      <c r="F130" s="208">
        <v>3906526</v>
      </c>
      <c r="G130" s="156">
        <v>1499235</v>
      </c>
      <c r="H130" s="209">
        <v>41318</v>
      </c>
      <c r="I130" s="156" t="s">
        <v>888</v>
      </c>
      <c r="J130" s="39" t="s">
        <v>2118</v>
      </c>
      <c r="K130" s="39" t="s">
        <v>1133</v>
      </c>
      <c r="L130" s="40" t="s">
        <v>476</v>
      </c>
      <c r="M130" s="40" t="s">
        <v>1365</v>
      </c>
      <c r="N130" s="39" t="s">
        <v>1366</v>
      </c>
      <c r="O130" s="45" t="s">
        <v>7</v>
      </c>
      <c r="P130" s="89" t="s">
        <v>477</v>
      </c>
      <c r="Q130" s="90" t="s">
        <v>478</v>
      </c>
      <c r="R130" s="354">
        <v>0</v>
      </c>
      <c r="S130" s="354">
        <v>0</v>
      </c>
      <c r="T130" s="354">
        <v>0</v>
      </c>
      <c r="U130" s="354">
        <v>0</v>
      </c>
      <c r="V130" s="354">
        <v>0</v>
      </c>
      <c r="W130" s="354">
        <v>0</v>
      </c>
      <c r="X130" s="354">
        <v>6450.66</v>
      </c>
      <c r="Y130" s="354">
        <v>858.7</v>
      </c>
      <c r="Z130" s="354">
        <v>0</v>
      </c>
      <c r="AA130" s="354">
        <v>0</v>
      </c>
      <c r="AB130" s="354">
        <v>13</v>
      </c>
      <c r="AC130" s="354">
        <v>3250</v>
      </c>
      <c r="AD130" s="354">
        <v>0</v>
      </c>
      <c r="AE130" s="354">
        <v>0</v>
      </c>
      <c r="AF130" s="354">
        <v>3</v>
      </c>
      <c r="AG130" s="354">
        <v>750</v>
      </c>
      <c r="AH130" s="354">
        <v>0</v>
      </c>
      <c r="AI130" s="354">
        <v>0</v>
      </c>
      <c r="AJ130" s="354">
        <v>0</v>
      </c>
      <c r="AK130" s="354">
        <v>0</v>
      </c>
      <c r="AL130" s="354">
        <v>0</v>
      </c>
      <c r="AM130" s="354">
        <v>0</v>
      </c>
      <c r="AN130" s="354">
        <v>1</v>
      </c>
      <c r="AO130" s="354">
        <v>200</v>
      </c>
      <c r="AP130" s="354">
        <v>17</v>
      </c>
      <c r="AQ130" s="354">
        <v>6000</v>
      </c>
      <c r="AR130" s="354">
        <v>3250</v>
      </c>
      <c r="AS130" s="354">
        <v>0</v>
      </c>
      <c r="AT130" s="354">
        <v>0</v>
      </c>
      <c r="AU130" s="354">
        <v>0</v>
      </c>
      <c r="AV130" s="354">
        <v>0</v>
      </c>
      <c r="AW130" s="354">
        <v>0</v>
      </c>
      <c r="AX130" s="354">
        <v>0</v>
      </c>
      <c r="AY130" s="354">
        <v>0</v>
      </c>
      <c r="AZ130" s="354">
        <v>0</v>
      </c>
      <c r="BA130" s="355">
        <v>0</v>
      </c>
      <c r="BB130" s="355">
        <v>14308.7</v>
      </c>
      <c r="BC130" s="355">
        <v>1144.6960000000001</v>
      </c>
      <c r="BD130" s="355">
        <v>13164.004000000001</v>
      </c>
      <c r="BF130" s="356">
        <v>1500</v>
      </c>
      <c r="BG130" s="356">
        <v>11664.004000000001</v>
      </c>
      <c r="BI130" s="357">
        <v>0</v>
      </c>
      <c r="BJ130" s="358">
        <v>7056</v>
      </c>
      <c r="BK130" s="359">
        <v>1</v>
      </c>
      <c r="BL130" s="360">
        <v>8270051438</v>
      </c>
      <c r="BM130" s="361" t="s">
        <v>476</v>
      </c>
      <c r="BN130" s="362">
        <v>23</v>
      </c>
      <c r="BO130" s="362">
        <v>0</v>
      </c>
      <c r="BP130" s="363">
        <v>0</v>
      </c>
      <c r="BQ130" s="364">
        <v>0</v>
      </c>
      <c r="BR130" s="365">
        <v>11664.004000000001</v>
      </c>
      <c r="BS130" s="366" t="s">
        <v>2094</v>
      </c>
      <c r="BT130" s="367">
        <v>7056</v>
      </c>
      <c r="BU130" s="368">
        <v>11</v>
      </c>
      <c r="BV130" s="365">
        <v>1108629401</v>
      </c>
      <c r="BW130" s="366" t="s">
        <v>2095</v>
      </c>
      <c r="BX130" s="358" t="s">
        <v>1366</v>
      </c>
      <c r="BY130" s="366" t="s">
        <v>2156</v>
      </c>
      <c r="BZ130" s="364">
        <v>130510</v>
      </c>
      <c r="CA130" s="358"/>
      <c r="CB130" s="369" t="s">
        <v>2096</v>
      </c>
    </row>
    <row r="131" spans="2:80" ht="15.95" customHeight="1" x14ac:dyDescent="0.2">
      <c r="B131" s="353">
        <v>163</v>
      </c>
      <c r="C131" s="206">
        <v>0</v>
      </c>
      <c r="D131" s="207">
        <v>722201941</v>
      </c>
      <c r="E131" s="350">
        <v>13229.452799999999</v>
      </c>
      <c r="F131" s="159">
        <v>8334875</v>
      </c>
      <c r="G131" s="156">
        <v>1499238</v>
      </c>
      <c r="H131" s="158">
        <v>41255</v>
      </c>
      <c r="I131" s="156" t="s">
        <v>888</v>
      </c>
      <c r="J131" s="39" t="s">
        <v>2118</v>
      </c>
      <c r="K131" s="39" t="s">
        <v>1133</v>
      </c>
      <c r="L131" s="40" t="s">
        <v>505</v>
      </c>
      <c r="M131" s="40" t="s">
        <v>1395</v>
      </c>
      <c r="N131" s="39" t="s">
        <v>1396</v>
      </c>
      <c r="O131" s="39" t="s">
        <v>7</v>
      </c>
      <c r="P131" s="41" t="s">
        <v>506</v>
      </c>
      <c r="Q131" s="40" t="s">
        <v>264</v>
      </c>
      <c r="R131" s="354">
        <v>0</v>
      </c>
      <c r="S131" s="354">
        <v>0</v>
      </c>
      <c r="T131" s="354">
        <v>0</v>
      </c>
      <c r="U131" s="354">
        <v>0</v>
      </c>
      <c r="V131" s="354">
        <v>0</v>
      </c>
      <c r="W131" s="354">
        <v>0</v>
      </c>
      <c r="X131" s="354">
        <v>20555.53</v>
      </c>
      <c r="Y131" s="354">
        <v>2504.84</v>
      </c>
      <c r="Z131" s="354">
        <v>0</v>
      </c>
      <c r="AA131" s="354">
        <v>0</v>
      </c>
      <c r="AB131" s="354">
        <v>10</v>
      </c>
      <c r="AC131" s="354">
        <v>2500</v>
      </c>
      <c r="AD131" s="354">
        <v>0</v>
      </c>
      <c r="AE131" s="354">
        <v>0</v>
      </c>
      <c r="AF131" s="354">
        <v>2</v>
      </c>
      <c r="AG131" s="354">
        <v>500</v>
      </c>
      <c r="AH131" s="354">
        <v>0</v>
      </c>
      <c r="AI131" s="354">
        <v>0</v>
      </c>
      <c r="AJ131" s="354">
        <v>0</v>
      </c>
      <c r="AK131" s="354">
        <v>0</v>
      </c>
      <c r="AL131" s="354">
        <v>0</v>
      </c>
      <c r="AM131" s="354">
        <v>0</v>
      </c>
      <c r="AN131" s="354">
        <v>0</v>
      </c>
      <c r="AO131" s="354">
        <v>0</v>
      </c>
      <c r="AP131" s="354">
        <v>12</v>
      </c>
      <c r="AQ131" s="354">
        <v>6000</v>
      </c>
      <c r="AR131" s="354">
        <v>2750</v>
      </c>
      <c r="AS131" s="354">
        <v>125</v>
      </c>
      <c r="AT131" s="354">
        <v>0</v>
      </c>
      <c r="AU131" s="354">
        <v>0</v>
      </c>
      <c r="AV131" s="354">
        <v>0</v>
      </c>
      <c r="AW131" s="354">
        <v>0</v>
      </c>
      <c r="AX131" s="354">
        <v>0</v>
      </c>
      <c r="AY131" s="354">
        <v>0</v>
      </c>
      <c r="AZ131" s="354">
        <v>0</v>
      </c>
      <c r="BA131" s="355">
        <v>0</v>
      </c>
      <c r="BB131" s="355">
        <v>14379.84</v>
      </c>
      <c r="BC131" s="355">
        <v>1150.3872000000001</v>
      </c>
      <c r="BD131" s="355">
        <v>13229.452799999999</v>
      </c>
      <c r="BF131" s="356">
        <v>13229.452799999999</v>
      </c>
      <c r="BG131" s="356">
        <v>0</v>
      </c>
      <c r="BI131" s="357">
        <v>0</v>
      </c>
      <c r="BJ131" s="358">
        <v>7056</v>
      </c>
      <c r="BK131" s="359">
        <v>1</v>
      </c>
      <c r="BL131" s="360">
        <v>8070036695</v>
      </c>
      <c r="BM131" s="361" t="s">
        <v>505</v>
      </c>
      <c r="BN131" s="362">
        <v>23</v>
      </c>
      <c r="BO131" s="362">
        <v>0</v>
      </c>
      <c r="BP131" s="363">
        <v>0</v>
      </c>
      <c r="BQ131" s="364">
        <v>0</v>
      </c>
      <c r="BR131" s="365">
        <v>0</v>
      </c>
      <c r="BS131" s="366" t="s">
        <v>2094</v>
      </c>
      <c r="BT131" s="367">
        <v>7056</v>
      </c>
      <c r="BU131" s="368">
        <v>11</v>
      </c>
      <c r="BV131" s="365">
        <v>1108629401</v>
      </c>
      <c r="BW131" s="366" t="s">
        <v>2095</v>
      </c>
      <c r="BX131" s="358" t="s">
        <v>1396</v>
      </c>
      <c r="BY131" s="366" t="s">
        <v>2156</v>
      </c>
      <c r="BZ131" s="364">
        <v>130510</v>
      </c>
      <c r="CA131" s="358"/>
      <c r="CB131" s="369" t="s">
        <v>2096</v>
      </c>
    </row>
    <row r="132" spans="2:80" ht="15.95" customHeight="1" x14ac:dyDescent="0.2">
      <c r="B132" s="353">
        <v>164</v>
      </c>
      <c r="C132" s="206">
        <v>0</v>
      </c>
      <c r="D132" s="210">
        <v>722201763</v>
      </c>
      <c r="E132" s="350">
        <v>3000</v>
      </c>
      <c r="F132" s="208">
        <v>8335026</v>
      </c>
      <c r="G132" s="156">
        <v>1499236</v>
      </c>
      <c r="H132" s="209">
        <v>41218</v>
      </c>
      <c r="I132" s="156" t="s">
        <v>888</v>
      </c>
      <c r="J132" s="39" t="s">
        <v>2118</v>
      </c>
      <c r="K132" s="39" t="s">
        <v>1133</v>
      </c>
      <c r="L132" s="40" t="s">
        <v>493</v>
      </c>
      <c r="M132" s="40" t="s">
        <v>1381</v>
      </c>
      <c r="N132" s="125" t="s">
        <v>1382</v>
      </c>
      <c r="O132" s="89" t="s">
        <v>41</v>
      </c>
      <c r="P132" s="126" t="s">
        <v>494</v>
      </c>
      <c r="Q132" s="124" t="s">
        <v>284</v>
      </c>
      <c r="R132" s="354">
        <v>0</v>
      </c>
      <c r="S132" s="354">
        <v>0</v>
      </c>
      <c r="T132" s="354">
        <v>0</v>
      </c>
      <c r="U132" s="354">
        <v>0</v>
      </c>
      <c r="V132" s="354">
        <v>0</v>
      </c>
      <c r="W132" s="354">
        <v>0</v>
      </c>
      <c r="X132" s="354">
        <v>24243</v>
      </c>
      <c r="Y132" s="354">
        <v>3030.1</v>
      </c>
      <c r="Z132" s="354">
        <v>0</v>
      </c>
      <c r="AA132" s="354">
        <v>0</v>
      </c>
      <c r="AB132" s="354">
        <v>10</v>
      </c>
      <c r="AC132" s="354">
        <v>2500</v>
      </c>
      <c r="AD132" s="354">
        <v>0</v>
      </c>
      <c r="AE132" s="354">
        <v>0</v>
      </c>
      <c r="AF132" s="354">
        <v>0</v>
      </c>
      <c r="AG132" s="354">
        <v>0</v>
      </c>
      <c r="AH132" s="354">
        <v>4</v>
      </c>
      <c r="AI132" s="354">
        <v>2000</v>
      </c>
      <c r="AJ132" s="354">
        <v>0</v>
      </c>
      <c r="AK132" s="354">
        <v>0</v>
      </c>
      <c r="AL132" s="354">
        <v>0</v>
      </c>
      <c r="AM132" s="354">
        <v>0</v>
      </c>
      <c r="AN132" s="354">
        <v>0</v>
      </c>
      <c r="AO132" s="354">
        <v>0</v>
      </c>
      <c r="AP132" s="354">
        <v>10</v>
      </c>
      <c r="AQ132" s="354">
        <v>6000</v>
      </c>
      <c r="AR132" s="354">
        <v>1250</v>
      </c>
      <c r="AS132" s="354">
        <v>625</v>
      </c>
      <c r="AT132" s="354">
        <v>0</v>
      </c>
      <c r="AU132" s="354">
        <v>0</v>
      </c>
      <c r="AV132" s="354">
        <v>0</v>
      </c>
      <c r="AW132" s="354">
        <v>0</v>
      </c>
      <c r="AX132" s="354">
        <v>0</v>
      </c>
      <c r="AY132" s="354">
        <v>0</v>
      </c>
      <c r="AZ132" s="354">
        <v>0</v>
      </c>
      <c r="BA132" s="355">
        <v>0</v>
      </c>
      <c r="BB132" s="355">
        <v>15405.1</v>
      </c>
      <c r="BC132" s="355">
        <v>1232.4080000000001</v>
      </c>
      <c r="BD132" s="355">
        <v>14172.692000000001</v>
      </c>
      <c r="BF132" s="356">
        <v>3000</v>
      </c>
      <c r="BG132" s="356">
        <v>11172.692000000001</v>
      </c>
      <c r="BI132" s="357">
        <v>0</v>
      </c>
      <c r="BJ132" s="358">
        <v>7083</v>
      </c>
      <c r="BK132" s="359">
        <v>13</v>
      </c>
      <c r="BL132" s="360" t="s">
        <v>494</v>
      </c>
      <c r="BM132" s="361" t="s">
        <v>493</v>
      </c>
      <c r="BN132" s="362">
        <v>23</v>
      </c>
      <c r="BO132" s="362">
        <v>0</v>
      </c>
      <c r="BP132" s="363">
        <v>0</v>
      </c>
      <c r="BQ132" s="364">
        <v>0</v>
      </c>
      <c r="BR132" s="365">
        <v>11172.692000000001</v>
      </c>
      <c r="BS132" s="366" t="s">
        <v>2094</v>
      </c>
      <c r="BT132" s="367">
        <v>7056</v>
      </c>
      <c r="BU132" s="368">
        <v>11</v>
      </c>
      <c r="BV132" s="365">
        <v>1108629401</v>
      </c>
      <c r="BW132" s="366" t="s">
        <v>2095</v>
      </c>
      <c r="BX132" s="358" t="s">
        <v>1382</v>
      </c>
      <c r="BY132" s="366" t="s">
        <v>2156</v>
      </c>
      <c r="BZ132" s="364">
        <v>130510</v>
      </c>
      <c r="CA132" s="358"/>
      <c r="CB132" s="369" t="s">
        <v>2096</v>
      </c>
    </row>
    <row r="133" spans="2:80" ht="15.95" customHeight="1" x14ac:dyDescent="0.2">
      <c r="B133" s="353">
        <v>165</v>
      </c>
      <c r="C133" s="72" t="s">
        <v>1177</v>
      </c>
      <c r="D133" s="73">
        <v>722202597</v>
      </c>
      <c r="E133" s="350" t="e">
        <v>#N/A</v>
      </c>
      <c r="F133" s="99" t="s">
        <v>287</v>
      </c>
      <c r="G133" s="35">
        <v>1499197</v>
      </c>
      <c r="H133" s="75">
        <v>40519</v>
      </c>
      <c r="I133" s="35" t="s">
        <v>841</v>
      </c>
      <c r="J133" s="39" t="s">
        <v>292</v>
      </c>
      <c r="K133" s="39" t="s">
        <v>1178</v>
      </c>
      <c r="L133" s="40" t="s">
        <v>292</v>
      </c>
      <c r="M133" s="40" t="s">
        <v>1179</v>
      </c>
      <c r="N133" s="39" t="s">
        <v>1180</v>
      </c>
      <c r="O133" s="45" t="s">
        <v>20</v>
      </c>
      <c r="P133" s="89" t="s">
        <v>297</v>
      </c>
      <c r="Q133" s="90" t="s">
        <v>298</v>
      </c>
      <c r="R133" s="354">
        <v>317</v>
      </c>
      <c r="S133" s="354">
        <v>25</v>
      </c>
      <c r="T133" s="354">
        <v>292</v>
      </c>
      <c r="U133" s="354">
        <v>232</v>
      </c>
      <c r="V133" s="354">
        <v>60</v>
      </c>
      <c r="W133" s="354">
        <v>404701.53</v>
      </c>
      <c r="X133" s="354">
        <v>102169.19</v>
      </c>
      <c r="Y133" s="354">
        <v>12763.91</v>
      </c>
      <c r="Z133" s="354">
        <v>1</v>
      </c>
      <c r="AA133" s="354">
        <v>750</v>
      </c>
      <c r="AB133" s="354">
        <v>49</v>
      </c>
      <c r="AC133" s="354">
        <v>17150</v>
      </c>
      <c r="AD133" s="354">
        <v>0</v>
      </c>
      <c r="AE133" s="354">
        <v>0</v>
      </c>
      <c r="AF133" s="354">
        <v>16</v>
      </c>
      <c r="AG133" s="354">
        <v>5600</v>
      </c>
      <c r="AH133" s="354">
        <v>0</v>
      </c>
      <c r="AI133" s="354">
        <v>0</v>
      </c>
      <c r="AJ133" s="354">
        <v>0</v>
      </c>
      <c r="AK133" s="354">
        <v>0</v>
      </c>
      <c r="AL133" s="354">
        <v>0</v>
      </c>
      <c r="AM133" s="354">
        <v>0</v>
      </c>
      <c r="AN133" s="354">
        <v>4</v>
      </c>
      <c r="AO133" s="354">
        <v>1200</v>
      </c>
      <c r="AP133" s="354">
        <v>70</v>
      </c>
      <c r="AQ133" s="354">
        <v>15000</v>
      </c>
      <c r="AR133" s="354">
        <v>0</v>
      </c>
      <c r="AS133" s="354">
        <v>0</v>
      </c>
      <c r="AT133" s="354">
        <v>0</v>
      </c>
      <c r="AU133" s="354">
        <v>0</v>
      </c>
      <c r="AV133" s="354">
        <v>14163.41</v>
      </c>
      <c r="AW133" s="354">
        <v>19110</v>
      </c>
      <c r="AX133" s="354">
        <v>0</v>
      </c>
      <c r="AY133" s="354">
        <v>317</v>
      </c>
      <c r="AZ133" s="354">
        <v>17500</v>
      </c>
      <c r="BA133" s="355">
        <v>0</v>
      </c>
      <c r="BB133" s="355">
        <v>103237.32</v>
      </c>
      <c r="BC133" s="355">
        <v>8258.9856</v>
      </c>
      <c r="BD133" s="355">
        <v>94978.334400000007</v>
      </c>
      <c r="BF133" s="356">
        <v>0</v>
      </c>
      <c r="BG133" s="356">
        <v>94978.334400000007</v>
      </c>
      <c r="BI133" s="357">
        <v>0</v>
      </c>
      <c r="BJ133" s="358">
        <v>7135</v>
      </c>
      <c r="BK133" s="359">
        <v>207</v>
      </c>
      <c r="BL133" s="360">
        <v>200170012074</v>
      </c>
      <c r="BM133" s="361" t="s">
        <v>292</v>
      </c>
      <c r="BN133" s="362">
        <v>23</v>
      </c>
      <c r="BO133" s="362">
        <v>0</v>
      </c>
      <c r="BP133" s="363">
        <v>0</v>
      </c>
      <c r="BQ133" s="364">
        <v>0</v>
      </c>
      <c r="BR133" s="365">
        <v>94978.334400000007</v>
      </c>
      <c r="BS133" s="366" t="s">
        <v>2094</v>
      </c>
      <c r="BT133" s="367">
        <v>7056</v>
      </c>
      <c r="BU133" s="368">
        <v>11</v>
      </c>
      <c r="BV133" s="365">
        <v>1108629401</v>
      </c>
      <c r="BW133" s="366" t="s">
        <v>2095</v>
      </c>
      <c r="BX133" s="358" t="s">
        <v>1180</v>
      </c>
      <c r="BY133" s="366" t="s">
        <v>2156</v>
      </c>
      <c r="BZ133" s="364">
        <v>130510</v>
      </c>
      <c r="CA133" s="358"/>
      <c r="CB133" s="369" t="s">
        <v>2096</v>
      </c>
    </row>
    <row r="134" spans="2:80" ht="15.95" customHeight="1" x14ac:dyDescent="0.2">
      <c r="B134" s="353">
        <v>167</v>
      </c>
      <c r="C134" s="211">
        <v>0</v>
      </c>
      <c r="D134" s="212">
        <v>722201933</v>
      </c>
      <c r="E134" s="350">
        <v>1500</v>
      </c>
      <c r="F134" s="215" t="s">
        <v>299</v>
      </c>
      <c r="G134" s="45">
        <v>0</v>
      </c>
      <c r="H134" s="216">
        <v>41249</v>
      </c>
      <c r="I134" s="39" t="s">
        <v>888</v>
      </c>
      <c r="J134" s="39" t="s">
        <v>292</v>
      </c>
      <c r="K134" s="39" t="s">
        <v>1178</v>
      </c>
      <c r="L134" s="40" t="s">
        <v>300</v>
      </c>
      <c r="M134" s="40" t="s">
        <v>1181</v>
      </c>
      <c r="N134" s="39" t="s">
        <v>1182</v>
      </c>
      <c r="O134" s="39" t="s">
        <v>7</v>
      </c>
      <c r="P134" s="41" t="s">
        <v>301</v>
      </c>
      <c r="Q134" s="40" t="s">
        <v>302</v>
      </c>
      <c r="R134" s="354">
        <v>0</v>
      </c>
      <c r="S134" s="354">
        <v>0</v>
      </c>
      <c r="T134" s="354">
        <v>0</v>
      </c>
      <c r="U134" s="354">
        <v>0</v>
      </c>
      <c r="V134" s="354">
        <v>0</v>
      </c>
      <c r="W134" s="354">
        <v>0</v>
      </c>
      <c r="X134" s="354">
        <v>23746.06</v>
      </c>
      <c r="Y134" s="354">
        <v>2968.26</v>
      </c>
      <c r="Z134" s="354">
        <v>1</v>
      </c>
      <c r="AA134" s="354">
        <v>250</v>
      </c>
      <c r="AB134" s="354">
        <v>1</v>
      </c>
      <c r="AC134" s="354">
        <v>250</v>
      </c>
      <c r="AD134" s="354">
        <v>0</v>
      </c>
      <c r="AE134" s="354">
        <v>0</v>
      </c>
      <c r="AF134" s="354">
        <v>1</v>
      </c>
      <c r="AG134" s="354">
        <v>250</v>
      </c>
      <c r="AH134" s="354">
        <v>0</v>
      </c>
      <c r="AI134" s="354">
        <v>0</v>
      </c>
      <c r="AJ134" s="354">
        <v>0</v>
      </c>
      <c r="AK134" s="354">
        <v>0</v>
      </c>
      <c r="AL134" s="354">
        <v>0</v>
      </c>
      <c r="AM134" s="354">
        <v>0</v>
      </c>
      <c r="AN134" s="354">
        <v>0</v>
      </c>
      <c r="AO134" s="354">
        <v>0</v>
      </c>
      <c r="AP134" s="354">
        <v>3</v>
      </c>
      <c r="AQ134" s="354">
        <v>0</v>
      </c>
      <c r="AR134" s="354">
        <v>0</v>
      </c>
      <c r="AS134" s="354">
        <v>0</v>
      </c>
      <c r="AT134" s="354">
        <v>0</v>
      </c>
      <c r="AU134" s="354">
        <v>0</v>
      </c>
      <c r="AV134" s="354">
        <v>0</v>
      </c>
      <c r="AW134" s="354">
        <v>0</v>
      </c>
      <c r="AX134" s="354">
        <v>0</v>
      </c>
      <c r="AY134" s="354">
        <v>0</v>
      </c>
      <c r="AZ134" s="354">
        <v>0</v>
      </c>
      <c r="BA134" s="355">
        <v>0</v>
      </c>
      <c r="BB134" s="355">
        <v>3718.26</v>
      </c>
      <c r="BC134" s="355">
        <v>297.46080000000001</v>
      </c>
      <c r="BD134" s="355">
        <v>3420.7992000000004</v>
      </c>
      <c r="BF134" s="356">
        <v>1500</v>
      </c>
      <c r="BG134" s="356">
        <v>1920.7992000000004</v>
      </c>
      <c r="BI134" s="357">
        <v>0</v>
      </c>
      <c r="BJ134" s="358">
        <v>7056</v>
      </c>
      <c r="BK134" s="359">
        <v>1</v>
      </c>
      <c r="BL134" s="360">
        <v>8810020257</v>
      </c>
      <c r="BM134" s="361" t="s">
        <v>300</v>
      </c>
      <c r="BN134" s="362">
        <v>23</v>
      </c>
      <c r="BO134" s="362">
        <v>0</v>
      </c>
      <c r="BP134" s="363">
        <v>0</v>
      </c>
      <c r="BQ134" s="364">
        <v>0</v>
      </c>
      <c r="BR134" s="365">
        <v>1920.7992000000004</v>
      </c>
      <c r="BS134" s="366" t="s">
        <v>2094</v>
      </c>
      <c r="BT134" s="367">
        <v>7056</v>
      </c>
      <c r="BU134" s="368">
        <v>11</v>
      </c>
      <c r="BV134" s="365">
        <v>1108629401</v>
      </c>
      <c r="BW134" s="366" t="s">
        <v>2095</v>
      </c>
      <c r="BX134" s="358" t="s">
        <v>1182</v>
      </c>
      <c r="BY134" s="366" t="s">
        <v>2156</v>
      </c>
      <c r="BZ134" s="364">
        <v>130510</v>
      </c>
      <c r="CA134" s="358"/>
      <c r="CB134" s="369" t="s">
        <v>2096</v>
      </c>
    </row>
    <row r="135" spans="2:80" ht="15.95" customHeight="1" x14ac:dyDescent="0.2">
      <c r="B135" s="353">
        <v>168</v>
      </c>
      <c r="C135" s="211">
        <v>0</v>
      </c>
      <c r="D135" s="212">
        <v>722201645</v>
      </c>
      <c r="E135" s="350">
        <v>8551.4920000000002</v>
      </c>
      <c r="F135" s="213" t="s">
        <v>1849</v>
      </c>
      <c r="G135" s="45">
        <v>0</v>
      </c>
      <c r="H135" s="214">
        <v>41187</v>
      </c>
      <c r="I135" s="39" t="s">
        <v>888</v>
      </c>
      <c r="J135" s="39" t="s">
        <v>292</v>
      </c>
      <c r="K135" s="39" t="s">
        <v>1178</v>
      </c>
      <c r="L135" s="40" t="s">
        <v>1850</v>
      </c>
      <c r="M135" s="58" t="s">
        <v>1851</v>
      </c>
      <c r="N135" s="56" t="s">
        <v>1852</v>
      </c>
      <c r="O135" s="56" t="s">
        <v>137</v>
      </c>
      <c r="P135" s="57" t="s">
        <v>1853</v>
      </c>
      <c r="Q135" s="58" t="s">
        <v>306</v>
      </c>
      <c r="R135" s="354">
        <v>0</v>
      </c>
      <c r="S135" s="354">
        <v>0</v>
      </c>
      <c r="T135" s="354">
        <v>0</v>
      </c>
      <c r="U135" s="354">
        <v>0</v>
      </c>
      <c r="V135" s="354">
        <v>0</v>
      </c>
      <c r="W135" s="354">
        <v>0</v>
      </c>
      <c r="X135" s="354">
        <v>5360.77</v>
      </c>
      <c r="Y135" s="354">
        <v>670.1</v>
      </c>
      <c r="Z135" s="354">
        <v>0</v>
      </c>
      <c r="AA135" s="354">
        <v>0</v>
      </c>
      <c r="AB135" s="354">
        <v>6</v>
      </c>
      <c r="AC135" s="354">
        <v>1500</v>
      </c>
      <c r="AD135" s="354">
        <v>0</v>
      </c>
      <c r="AE135" s="354">
        <v>0</v>
      </c>
      <c r="AF135" s="354">
        <v>4</v>
      </c>
      <c r="AG135" s="354">
        <v>1000</v>
      </c>
      <c r="AH135" s="354">
        <v>0</v>
      </c>
      <c r="AI135" s="354">
        <v>0</v>
      </c>
      <c r="AJ135" s="354">
        <v>0</v>
      </c>
      <c r="AK135" s="354">
        <v>0</v>
      </c>
      <c r="AL135" s="354">
        <v>0</v>
      </c>
      <c r="AM135" s="354">
        <v>0</v>
      </c>
      <c r="AN135" s="354">
        <v>0</v>
      </c>
      <c r="AO135" s="354">
        <v>0</v>
      </c>
      <c r="AP135" s="354">
        <v>10</v>
      </c>
      <c r="AQ135" s="354">
        <v>6000</v>
      </c>
      <c r="AR135" s="354">
        <v>0</v>
      </c>
      <c r="AS135" s="354">
        <v>125</v>
      </c>
      <c r="AT135" s="354">
        <v>0</v>
      </c>
      <c r="AU135" s="354">
        <v>0</v>
      </c>
      <c r="AV135" s="354">
        <v>0</v>
      </c>
      <c r="AW135" s="354">
        <v>0</v>
      </c>
      <c r="AX135" s="354">
        <v>0</v>
      </c>
      <c r="AY135" s="354">
        <v>0</v>
      </c>
      <c r="AZ135" s="354">
        <v>0</v>
      </c>
      <c r="BA135" s="355">
        <v>0</v>
      </c>
      <c r="BB135" s="355">
        <v>9295.1</v>
      </c>
      <c r="BC135" s="355">
        <v>743.60800000000006</v>
      </c>
      <c r="BD135" s="355">
        <v>8551.4920000000002</v>
      </c>
      <c r="BF135" s="356">
        <v>8551.4920000000002</v>
      </c>
      <c r="BG135" s="356">
        <v>0</v>
      </c>
      <c r="BI135" s="357">
        <v>0</v>
      </c>
      <c r="BJ135" s="358">
        <v>7719</v>
      </c>
      <c r="BK135" s="359">
        <v>17</v>
      </c>
      <c r="BL135" s="360" t="s">
        <v>1853</v>
      </c>
      <c r="BM135" s="361" t="s">
        <v>1850</v>
      </c>
      <c r="BN135" s="362">
        <v>23</v>
      </c>
      <c r="BO135" s="362">
        <v>0</v>
      </c>
      <c r="BP135" s="363">
        <v>0</v>
      </c>
      <c r="BQ135" s="364">
        <v>0</v>
      </c>
      <c r="BR135" s="365">
        <v>0</v>
      </c>
      <c r="BS135" s="366" t="s">
        <v>2094</v>
      </c>
      <c r="BT135" s="367">
        <v>7056</v>
      </c>
      <c r="BU135" s="368">
        <v>11</v>
      </c>
      <c r="BV135" s="365">
        <v>1108629401</v>
      </c>
      <c r="BW135" s="366" t="s">
        <v>2095</v>
      </c>
      <c r="BX135" s="358" t="s">
        <v>1852</v>
      </c>
      <c r="BY135" s="366" t="s">
        <v>2156</v>
      </c>
      <c r="BZ135" s="364">
        <v>130510</v>
      </c>
      <c r="CA135" s="358"/>
      <c r="CB135" s="369" t="s">
        <v>2096</v>
      </c>
    </row>
    <row r="136" spans="2:80" ht="15.95" customHeight="1" x14ac:dyDescent="0.2">
      <c r="B136" s="353">
        <v>169</v>
      </c>
      <c r="C136" s="211">
        <v>0</v>
      </c>
      <c r="D136" s="212">
        <v>722201640</v>
      </c>
      <c r="E136" s="350">
        <v>38441.887200000005</v>
      </c>
      <c r="F136" s="217">
        <v>8334850</v>
      </c>
      <c r="G136" s="218">
        <v>1499205</v>
      </c>
      <c r="H136" s="214">
        <v>41176</v>
      </c>
      <c r="I136" s="39" t="s">
        <v>888</v>
      </c>
      <c r="J136" s="39" t="s">
        <v>292</v>
      </c>
      <c r="K136" s="39" t="s">
        <v>1178</v>
      </c>
      <c r="L136" s="40" t="s">
        <v>1854</v>
      </c>
      <c r="M136" s="40" t="s">
        <v>1855</v>
      </c>
      <c r="N136" s="203" t="s">
        <v>1856</v>
      </c>
      <c r="O136" s="45" t="s">
        <v>14</v>
      </c>
      <c r="P136" s="41" t="s">
        <v>1857</v>
      </c>
      <c r="Q136" s="90" t="s">
        <v>306</v>
      </c>
      <c r="R136" s="354">
        <v>0</v>
      </c>
      <c r="S136" s="354">
        <v>0</v>
      </c>
      <c r="T136" s="354">
        <v>0</v>
      </c>
      <c r="U136" s="354">
        <v>0</v>
      </c>
      <c r="V136" s="354">
        <v>0</v>
      </c>
      <c r="W136" s="354">
        <v>0</v>
      </c>
      <c r="X136" s="354">
        <v>41077.300000000003</v>
      </c>
      <c r="Y136" s="354">
        <v>5134.66</v>
      </c>
      <c r="Z136" s="354">
        <v>0</v>
      </c>
      <c r="AA136" s="354">
        <v>0</v>
      </c>
      <c r="AB136" s="354">
        <v>40</v>
      </c>
      <c r="AC136" s="354">
        <v>14000</v>
      </c>
      <c r="AD136" s="354">
        <v>0</v>
      </c>
      <c r="AE136" s="354">
        <v>0</v>
      </c>
      <c r="AF136" s="354">
        <v>9</v>
      </c>
      <c r="AG136" s="354">
        <v>3150</v>
      </c>
      <c r="AH136" s="354">
        <v>0</v>
      </c>
      <c r="AI136" s="354">
        <v>0</v>
      </c>
      <c r="AJ136" s="354">
        <v>0</v>
      </c>
      <c r="AK136" s="354">
        <v>0</v>
      </c>
      <c r="AL136" s="354">
        <v>0</v>
      </c>
      <c r="AM136" s="354">
        <v>0</v>
      </c>
      <c r="AN136" s="354">
        <v>15</v>
      </c>
      <c r="AO136" s="354">
        <v>4500</v>
      </c>
      <c r="AP136" s="354">
        <v>64</v>
      </c>
      <c r="AQ136" s="354">
        <v>15000</v>
      </c>
      <c r="AR136" s="354">
        <v>0</v>
      </c>
      <c r="AS136" s="354">
        <v>0</v>
      </c>
      <c r="AT136" s="354">
        <v>0</v>
      </c>
      <c r="AU136" s="354">
        <v>0</v>
      </c>
      <c r="AV136" s="354">
        <v>0</v>
      </c>
      <c r="AW136" s="354">
        <v>0</v>
      </c>
      <c r="AX136" s="354">
        <v>0</v>
      </c>
      <c r="AY136" s="354">
        <v>0</v>
      </c>
      <c r="AZ136" s="354">
        <v>0</v>
      </c>
      <c r="BA136" s="355">
        <v>0</v>
      </c>
      <c r="BB136" s="355">
        <v>41784.660000000003</v>
      </c>
      <c r="BC136" s="355">
        <v>3342.7728000000002</v>
      </c>
      <c r="BD136" s="355">
        <v>38441.887200000005</v>
      </c>
      <c r="BF136" s="356">
        <v>38441.887200000005</v>
      </c>
      <c r="BG136" s="356">
        <v>0</v>
      </c>
      <c r="BI136" s="357">
        <v>0</v>
      </c>
      <c r="BJ136" s="358">
        <v>7278</v>
      </c>
      <c r="BK136" s="359">
        <v>1</v>
      </c>
      <c r="BL136" s="360" t="s">
        <v>1857</v>
      </c>
      <c r="BM136" s="361" t="s">
        <v>1854</v>
      </c>
      <c r="BN136" s="362">
        <v>23</v>
      </c>
      <c r="BO136" s="362">
        <v>0</v>
      </c>
      <c r="BP136" s="363">
        <v>0</v>
      </c>
      <c r="BQ136" s="364">
        <v>0</v>
      </c>
      <c r="BR136" s="365">
        <v>0</v>
      </c>
      <c r="BS136" s="366" t="s">
        <v>2094</v>
      </c>
      <c r="BT136" s="367">
        <v>7056</v>
      </c>
      <c r="BU136" s="368">
        <v>11</v>
      </c>
      <c r="BV136" s="365">
        <v>1108629401</v>
      </c>
      <c r="BW136" s="366" t="s">
        <v>2095</v>
      </c>
      <c r="BX136" s="358" t="s">
        <v>1856</v>
      </c>
      <c r="BY136" s="366" t="s">
        <v>2156</v>
      </c>
      <c r="BZ136" s="364">
        <v>130510</v>
      </c>
      <c r="CA136" s="358"/>
      <c r="CB136" s="369" t="s">
        <v>2096</v>
      </c>
    </row>
    <row r="137" spans="2:80" ht="15.95" customHeight="1" x14ac:dyDescent="0.2">
      <c r="B137" s="353">
        <v>170</v>
      </c>
      <c r="C137" s="211">
        <v>0</v>
      </c>
      <c r="D137" s="212">
        <v>722208706</v>
      </c>
      <c r="E137" s="350" t="e">
        <v>#N/A</v>
      </c>
      <c r="F137" s="219">
        <v>3082021</v>
      </c>
      <c r="G137" s="45">
        <v>0</v>
      </c>
      <c r="H137" s="214">
        <v>41348</v>
      </c>
      <c r="I137" s="39" t="s">
        <v>888</v>
      </c>
      <c r="J137" s="39" t="s">
        <v>292</v>
      </c>
      <c r="K137" s="39" t="s">
        <v>1178</v>
      </c>
      <c r="L137" s="40" t="s">
        <v>303</v>
      </c>
      <c r="M137" s="40" t="s">
        <v>1183</v>
      </c>
      <c r="N137" s="203" t="s">
        <v>1184</v>
      </c>
      <c r="O137" s="45" t="s">
        <v>32</v>
      </c>
      <c r="P137" s="41" t="s">
        <v>305</v>
      </c>
      <c r="Q137" s="90" t="s">
        <v>306</v>
      </c>
      <c r="R137" s="354">
        <v>0</v>
      </c>
      <c r="S137" s="354">
        <v>0</v>
      </c>
      <c r="T137" s="354">
        <v>0</v>
      </c>
      <c r="U137" s="354">
        <v>0</v>
      </c>
      <c r="V137" s="354">
        <v>0</v>
      </c>
      <c r="W137" s="354">
        <v>0</v>
      </c>
      <c r="X137" s="354">
        <v>9430.23</v>
      </c>
      <c r="Y137" s="354">
        <v>1178.78</v>
      </c>
      <c r="Z137" s="354">
        <v>1</v>
      </c>
      <c r="AA137" s="354">
        <v>500</v>
      </c>
      <c r="AB137" s="354">
        <v>9</v>
      </c>
      <c r="AC137" s="354">
        <v>2250</v>
      </c>
      <c r="AD137" s="354">
        <v>0</v>
      </c>
      <c r="AE137" s="354">
        <v>0</v>
      </c>
      <c r="AF137" s="354">
        <v>0</v>
      </c>
      <c r="AG137" s="354">
        <v>0</v>
      </c>
      <c r="AH137" s="354">
        <v>0</v>
      </c>
      <c r="AI137" s="354">
        <v>0</v>
      </c>
      <c r="AJ137" s="354">
        <v>0</v>
      </c>
      <c r="AK137" s="354">
        <v>0</v>
      </c>
      <c r="AL137" s="354">
        <v>0</v>
      </c>
      <c r="AM137" s="354">
        <v>0</v>
      </c>
      <c r="AN137" s="354">
        <v>0</v>
      </c>
      <c r="AO137" s="354">
        <v>0</v>
      </c>
      <c r="AP137" s="354">
        <v>10</v>
      </c>
      <c r="AQ137" s="354">
        <v>6000</v>
      </c>
      <c r="AR137" s="354">
        <v>0</v>
      </c>
      <c r="AS137" s="354">
        <v>0</v>
      </c>
      <c r="AT137" s="354">
        <v>0</v>
      </c>
      <c r="AU137" s="354">
        <v>0</v>
      </c>
      <c r="AV137" s="354">
        <v>0</v>
      </c>
      <c r="AW137" s="354">
        <v>0</v>
      </c>
      <c r="AX137" s="354">
        <v>0</v>
      </c>
      <c r="AY137" s="354">
        <v>0</v>
      </c>
      <c r="AZ137" s="354">
        <v>0</v>
      </c>
      <c r="BA137" s="355">
        <v>0</v>
      </c>
      <c r="BB137" s="355">
        <v>9928.7799999999988</v>
      </c>
      <c r="BC137" s="355">
        <v>794.30239999999992</v>
      </c>
      <c r="BD137" s="355">
        <v>9134.4775999999983</v>
      </c>
      <c r="BF137" s="356">
        <v>0</v>
      </c>
      <c r="BG137" s="356">
        <v>9134.4775999999983</v>
      </c>
      <c r="BI137" s="357">
        <v>0</v>
      </c>
      <c r="BJ137" s="358">
        <v>7010</v>
      </c>
      <c r="BK137" s="359">
        <v>9</v>
      </c>
      <c r="BL137" s="360">
        <v>71786823</v>
      </c>
      <c r="BM137" s="361" t="s">
        <v>303</v>
      </c>
      <c r="BN137" s="362">
        <v>23</v>
      </c>
      <c r="BO137" s="362">
        <v>0</v>
      </c>
      <c r="BP137" s="363">
        <v>0</v>
      </c>
      <c r="BQ137" s="364">
        <v>0</v>
      </c>
      <c r="BR137" s="365">
        <v>9134.4775999999983</v>
      </c>
      <c r="BS137" s="366" t="s">
        <v>2094</v>
      </c>
      <c r="BT137" s="367">
        <v>7056</v>
      </c>
      <c r="BU137" s="368">
        <v>11</v>
      </c>
      <c r="BV137" s="365">
        <v>1108629401</v>
      </c>
      <c r="BW137" s="366" t="s">
        <v>2095</v>
      </c>
      <c r="BX137" s="358" t="s">
        <v>1184</v>
      </c>
      <c r="BY137" s="366" t="s">
        <v>2156</v>
      </c>
      <c r="BZ137" s="364">
        <v>130510</v>
      </c>
      <c r="CA137" s="358"/>
      <c r="CB137" s="369" t="s">
        <v>2096</v>
      </c>
    </row>
    <row r="138" spans="2:80" ht="15.95" customHeight="1" x14ac:dyDescent="0.2">
      <c r="B138" s="353">
        <v>171</v>
      </c>
      <c r="C138" s="211">
        <v>0</v>
      </c>
      <c r="D138" s="212">
        <v>722208707</v>
      </c>
      <c r="E138" s="350" t="e">
        <v>#N/A</v>
      </c>
      <c r="F138" s="219">
        <v>3088342</v>
      </c>
      <c r="G138" s="45">
        <v>0</v>
      </c>
      <c r="H138" s="214">
        <v>41348</v>
      </c>
      <c r="I138" s="39" t="s">
        <v>888</v>
      </c>
      <c r="J138" s="39" t="s">
        <v>292</v>
      </c>
      <c r="K138" s="39" t="s">
        <v>1178</v>
      </c>
      <c r="L138" s="40" t="s">
        <v>304</v>
      </c>
      <c r="M138" s="40" t="s">
        <v>1185</v>
      </c>
      <c r="N138" s="203" t="s">
        <v>1186</v>
      </c>
      <c r="O138" s="45" t="s">
        <v>32</v>
      </c>
      <c r="P138" s="41" t="s">
        <v>307</v>
      </c>
      <c r="Q138" s="90" t="s">
        <v>308</v>
      </c>
      <c r="R138" s="354">
        <v>0</v>
      </c>
      <c r="S138" s="354">
        <v>0</v>
      </c>
      <c r="T138" s="354">
        <v>0</v>
      </c>
      <c r="U138" s="354">
        <v>0</v>
      </c>
      <c r="V138" s="354">
        <v>0</v>
      </c>
      <c r="W138" s="354">
        <v>0</v>
      </c>
      <c r="X138" s="354">
        <v>3417.05</v>
      </c>
      <c r="Y138" s="354">
        <v>427.13</v>
      </c>
      <c r="Z138" s="354">
        <v>0</v>
      </c>
      <c r="AA138" s="354">
        <v>0</v>
      </c>
      <c r="AB138" s="354">
        <v>1</v>
      </c>
      <c r="AC138" s="354">
        <v>250</v>
      </c>
      <c r="AD138" s="354">
        <v>0</v>
      </c>
      <c r="AE138" s="354">
        <v>0</v>
      </c>
      <c r="AF138" s="354">
        <v>1</v>
      </c>
      <c r="AG138" s="354">
        <v>250</v>
      </c>
      <c r="AH138" s="354">
        <v>0</v>
      </c>
      <c r="AI138" s="354">
        <v>0</v>
      </c>
      <c r="AJ138" s="354">
        <v>0</v>
      </c>
      <c r="AK138" s="354">
        <v>0</v>
      </c>
      <c r="AL138" s="354">
        <v>0</v>
      </c>
      <c r="AM138" s="354">
        <v>0</v>
      </c>
      <c r="AN138" s="354">
        <v>0</v>
      </c>
      <c r="AO138" s="354">
        <v>0</v>
      </c>
      <c r="AP138" s="354">
        <v>2</v>
      </c>
      <c r="AQ138" s="354">
        <v>0</v>
      </c>
      <c r="AR138" s="354">
        <v>0</v>
      </c>
      <c r="AS138" s="354">
        <v>0</v>
      </c>
      <c r="AT138" s="354">
        <v>0</v>
      </c>
      <c r="AU138" s="354">
        <v>0</v>
      </c>
      <c r="AV138" s="354">
        <v>0</v>
      </c>
      <c r="AW138" s="354">
        <v>0</v>
      </c>
      <c r="AX138" s="354">
        <v>0</v>
      </c>
      <c r="AY138" s="354">
        <v>0</v>
      </c>
      <c r="AZ138" s="354">
        <v>0</v>
      </c>
      <c r="BA138" s="355">
        <v>0</v>
      </c>
      <c r="BB138" s="355">
        <v>927.13</v>
      </c>
      <c r="BC138" s="355">
        <v>74.170400000000001</v>
      </c>
      <c r="BD138" s="355">
        <v>852.95960000000002</v>
      </c>
      <c r="BF138" s="356">
        <v>0</v>
      </c>
      <c r="BG138" s="356">
        <v>852.95960000000002</v>
      </c>
      <c r="BI138" s="357">
        <v>0</v>
      </c>
      <c r="BJ138" s="358">
        <v>7010</v>
      </c>
      <c r="BK138" s="359">
        <v>379</v>
      </c>
      <c r="BL138" s="360">
        <v>5827025</v>
      </c>
      <c r="BM138" s="361" t="s">
        <v>304</v>
      </c>
      <c r="BN138" s="362">
        <v>23</v>
      </c>
      <c r="BO138" s="362">
        <v>0</v>
      </c>
      <c r="BP138" s="363">
        <v>0</v>
      </c>
      <c r="BQ138" s="364">
        <v>0</v>
      </c>
      <c r="BR138" s="365">
        <v>852.95960000000002</v>
      </c>
      <c r="BS138" s="366" t="s">
        <v>2094</v>
      </c>
      <c r="BT138" s="367">
        <v>7056</v>
      </c>
      <c r="BU138" s="368">
        <v>11</v>
      </c>
      <c r="BV138" s="365">
        <v>1108629401</v>
      </c>
      <c r="BW138" s="366" t="s">
        <v>2095</v>
      </c>
      <c r="BX138" s="358" t="s">
        <v>1186</v>
      </c>
      <c r="BY138" s="366" t="s">
        <v>2156</v>
      </c>
      <c r="BZ138" s="364">
        <v>130510</v>
      </c>
      <c r="CA138" s="358"/>
      <c r="CB138" s="369" t="s">
        <v>2096</v>
      </c>
    </row>
    <row r="139" spans="2:80" ht="15.95" customHeight="1" x14ac:dyDescent="0.2">
      <c r="B139" s="353">
        <v>173</v>
      </c>
      <c r="C139" s="211">
        <v>0</v>
      </c>
      <c r="D139" s="220">
        <v>722208660</v>
      </c>
      <c r="E139" s="350">
        <v>1650.3235999999999</v>
      </c>
      <c r="F139" s="219">
        <v>3088333</v>
      </c>
      <c r="G139" s="45">
        <v>0</v>
      </c>
      <c r="H139" s="216">
        <v>41332</v>
      </c>
      <c r="I139" s="39" t="s">
        <v>888</v>
      </c>
      <c r="J139" s="39" t="s">
        <v>292</v>
      </c>
      <c r="K139" s="39" t="s">
        <v>1178</v>
      </c>
      <c r="L139" s="40" t="s">
        <v>309</v>
      </c>
      <c r="M139" s="40" t="s">
        <v>1187</v>
      </c>
      <c r="N139" s="39" t="s">
        <v>1188</v>
      </c>
      <c r="O139" s="39" t="s">
        <v>14</v>
      </c>
      <c r="P139" s="41" t="s">
        <v>311</v>
      </c>
      <c r="Q139" s="40" t="s">
        <v>312</v>
      </c>
      <c r="R139" s="354">
        <v>0</v>
      </c>
      <c r="S139" s="354">
        <v>0</v>
      </c>
      <c r="T139" s="354">
        <v>0</v>
      </c>
      <c r="U139" s="354">
        <v>0</v>
      </c>
      <c r="V139" s="354">
        <v>0</v>
      </c>
      <c r="W139" s="354">
        <v>0</v>
      </c>
      <c r="X139" s="354">
        <v>10350.620000000001</v>
      </c>
      <c r="Y139" s="354">
        <v>1293.83</v>
      </c>
      <c r="Z139" s="354">
        <v>1</v>
      </c>
      <c r="AA139" s="354">
        <v>250</v>
      </c>
      <c r="AB139" s="354">
        <v>1</v>
      </c>
      <c r="AC139" s="354">
        <v>250</v>
      </c>
      <c r="AD139" s="354">
        <v>0</v>
      </c>
      <c r="AE139" s="354">
        <v>0</v>
      </c>
      <c r="AF139" s="354">
        <v>0</v>
      </c>
      <c r="AG139" s="354">
        <v>0</v>
      </c>
      <c r="AH139" s="354">
        <v>0</v>
      </c>
      <c r="AI139" s="354">
        <v>0</v>
      </c>
      <c r="AJ139" s="354">
        <v>0</v>
      </c>
      <c r="AK139" s="354">
        <v>0</v>
      </c>
      <c r="AL139" s="354">
        <v>0</v>
      </c>
      <c r="AM139" s="354">
        <v>0</v>
      </c>
      <c r="AN139" s="354">
        <v>0</v>
      </c>
      <c r="AO139" s="354">
        <v>0</v>
      </c>
      <c r="AP139" s="354">
        <v>2</v>
      </c>
      <c r="AQ139" s="354">
        <v>0</v>
      </c>
      <c r="AR139" s="354">
        <v>0</v>
      </c>
      <c r="AS139" s="354">
        <v>0</v>
      </c>
      <c r="AT139" s="354">
        <v>0</v>
      </c>
      <c r="AU139" s="354">
        <v>0</v>
      </c>
      <c r="AV139" s="354">
        <v>0</v>
      </c>
      <c r="AW139" s="354">
        <v>0</v>
      </c>
      <c r="AX139" s="354">
        <v>0</v>
      </c>
      <c r="AY139" s="354">
        <v>0</v>
      </c>
      <c r="AZ139" s="354">
        <v>0</v>
      </c>
      <c r="BA139" s="355">
        <v>0</v>
      </c>
      <c r="BB139" s="355">
        <v>1793.83</v>
      </c>
      <c r="BC139" s="355">
        <v>143.50639999999999</v>
      </c>
      <c r="BD139" s="355">
        <v>1650.3235999999999</v>
      </c>
      <c r="BF139" s="356">
        <v>1650.3235999999999</v>
      </c>
      <c r="BG139" s="356">
        <v>0</v>
      </c>
      <c r="BI139" s="357">
        <v>0</v>
      </c>
      <c r="BJ139" s="358">
        <v>7278</v>
      </c>
      <c r="BK139" s="359">
        <v>1</v>
      </c>
      <c r="BL139" s="360" t="s">
        <v>311</v>
      </c>
      <c r="BM139" s="361" t="s">
        <v>309</v>
      </c>
      <c r="BN139" s="362">
        <v>23</v>
      </c>
      <c r="BO139" s="362">
        <v>0</v>
      </c>
      <c r="BP139" s="363">
        <v>0</v>
      </c>
      <c r="BQ139" s="364">
        <v>0</v>
      </c>
      <c r="BR139" s="365">
        <v>0</v>
      </c>
      <c r="BS139" s="366" t="s">
        <v>2094</v>
      </c>
      <c r="BT139" s="367">
        <v>7056</v>
      </c>
      <c r="BU139" s="368">
        <v>11</v>
      </c>
      <c r="BV139" s="365">
        <v>1108629401</v>
      </c>
      <c r="BW139" s="366" t="s">
        <v>2095</v>
      </c>
      <c r="BX139" s="358" t="s">
        <v>1188</v>
      </c>
      <c r="BY139" s="366" t="s">
        <v>2156</v>
      </c>
      <c r="BZ139" s="364">
        <v>130510</v>
      </c>
      <c r="CA139" s="358"/>
      <c r="CB139" s="369" t="s">
        <v>2096</v>
      </c>
    </row>
    <row r="140" spans="2:80" ht="15.95" customHeight="1" x14ac:dyDescent="0.2">
      <c r="B140" s="353">
        <v>174</v>
      </c>
      <c r="C140" s="218" t="s">
        <v>1189</v>
      </c>
      <c r="D140" s="220">
        <v>722202609</v>
      </c>
      <c r="E140" s="350" t="e">
        <v>#N/A</v>
      </c>
      <c r="F140" s="221">
        <v>8335101</v>
      </c>
      <c r="G140" s="45">
        <v>0</v>
      </c>
      <c r="H140" s="216">
        <v>40505</v>
      </c>
      <c r="I140" s="39" t="s">
        <v>888</v>
      </c>
      <c r="J140" s="39" t="s">
        <v>292</v>
      </c>
      <c r="K140" s="39" t="s">
        <v>1178</v>
      </c>
      <c r="L140" s="40" t="s">
        <v>310</v>
      </c>
      <c r="M140" s="40" t="s">
        <v>1190</v>
      </c>
      <c r="N140" s="39" t="s">
        <v>1191</v>
      </c>
      <c r="O140" s="39" t="s">
        <v>7</v>
      </c>
      <c r="P140" s="41">
        <v>8160058321</v>
      </c>
      <c r="Q140" s="40" t="s">
        <v>117</v>
      </c>
      <c r="R140" s="354">
        <v>0</v>
      </c>
      <c r="S140" s="354">
        <v>0</v>
      </c>
      <c r="T140" s="354">
        <v>0</v>
      </c>
      <c r="U140" s="354">
        <v>0</v>
      </c>
      <c r="V140" s="354">
        <v>0</v>
      </c>
      <c r="W140" s="354">
        <v>0</v>
      </c>
      <c r="X140" s="354">
        <v>97355.95</v>
      </c>
      <c r="Y140" s="354">
        <v>12169.49</v>
      </c>
      <c r="Z140" s="354">
        <v>6</v>
      </c>
      <c r="AA140" s="354">
        <v>4500</v>
      </c>
      <c r="AB140" s="354">
        <v>37</v>
      </c>
      <c r="AC140" s="354">
        <v>12950</v>
      </c>
      <c r="AD140" s="354">
        <v>0</v>
      </c>
      <c r="AE140" s="354">
        <v>0</v>
      </c>
      <c r="AF140" s="354">
        <v>2</v>
      </c>
      <c r="AG140" s="354">
        <v>700</v>
      </c>
      <c r="AH140" s="354">
        <v>0</v>
      </c>
      <c r="AI140" s="354">
        <v>0</v>
      </c>
      <c r="AJ140" s="354">
        <v>0</v>
      </c>
      <c r="AK140" s="354">
        <v>0</v>
      </c>
      <c r="AL140" s="354">
        <v>0</v>
      </c>
      <c r="AM140" s="354">
        <v>0</v>
      </c>
      <c r="AN140" s="354">
        <v>0</v>
      </c>
      <c r="AO140" s="354">
        <v>0</v>
      </c>
      <c r="AP140" s="354">
        <v>45</v>
      </c>
      <c r="AQ140" s="354">
        <v>15000</v>
      </c>
      <c r="AR140" s="354">
        <v>0</v>
      </c>
      <c r="AS140" s="354">
        <v>0</v>
      </c>
      <c r="AT140" s="354">
        <v>0</v>
      </c>
      <c r="AU140" s="354">
        <v>0</v>
      </c>
      <c r="AV140" s="354">
        <v>0</v>
      </c>
      <c r="AW140" s="354">
        <v>0</v>
      </c>
      <c r="AX140" s="354">
        <v>0</v>
      </c>
      <c r="AY140" s="354">
        <v>0</v>
      </c>
      <c r="AZ140" s="354">
        <v>0</v>
      </c>
      <c r="BA140" s="355">
        <v>0</v>
      </c>
      <c r="BB140" s="355">
        <v>45319.49</v>
      </c>
      <c r="BC140" s="355">
        <v>3625.5591999999997</v>
      </c>
      <c r="BD140" s="355">
        <v>41693.930800000002</v>
      </c>
      <c r="BF140" s="356">
        <v>0</v>
      </c>
      <c r="BG140" s="356">
        <v>41693.930800000002</v>
      </c>
      <c r="BI140" s="357">
        <v>0</v>
      </c>
      <c r="BJ140" s="358">
        <v>7056</v>
      </c>
      <c r="BK140" s="359">
        <v>1</v>
      </c>
      <c r="BL140" s="360">
        <v>8160058321</v>
      </c>
      <c r="BM140" s="361" t="s">
        <v>310</v>
      </c>
      <c r="BN140" s="362">
        <v>23</v>
      </c>
      <c r="BO140" s="362">
        <v>0</v>
      </c>
      <c r="BP140" s="363">
        <v>0</v>
      </c>
      <c r="BQ140" s="364">
        <v>0</v>
      </c>
      <c r="BR140" s="365">
        <v>41693.930800000002</v>
      </c>
      <c r="BS140" s="366" t="s">
        <v>2094</v>
      </c>
      <c r="BT140" s="367">
        <v>7056</v>
      </c>
      <c r="BU140" s="368">
        <v>11</v>
      </c>
      <c r="BV140" s="365">
        <v>1108629401</v>
      </c>
      <c r="BW140" s="366" t="s">
        <v>2095</v>
      </c>
      <c r="BX140" s="358" t="s">
        <v>1191</v>
      </c>
      <c r="BY140" s="366" t="s">
        <v>2156</v>
      </c>
      <c r="BZ140" s="364">
        <v>130510</v>
      </c>
      <c r="CA140" s="358"/>
      <c r="CB140" s="369" t="s">
        <v>2096</v>
      </c>
    </row>
    <row r="141" spans="2:80" ht="15.95" customHeight="1" x14ac:dyDescent="0.2">
      <c r="B141" s="353">
        <v>177</v>
      </c>
      <c r="C141" s="218">
        <v>0</v>
      </c>
      <c r="D141" s="220">
        <v>722201693</v>
      </c>
      <c r="E141" s="350" t="e">
        <v>#N/A</v>
      </c>
      <c r="F141" s="221">
        <v>3088351</v>
      </c>
      <c r="G141" s="45">
        <v>0</v>
      </c>
      <c r="H141" s="216">
        <v>41202</v>
      </c>
      <c r="I141" s="39" t="s">
        <v>888</v>
      </c>
      <c r="J141" s="39" t="s">
        <v>292</v>
      </c>
      <c r="K141" s="39" t="s">
        <v>1178</v>
      </c>
      <c r="L141" s="40" t="s">
        <v>313</v>
      </c>
      <c r="M141" s="40" t="s">
        <v>1192</v>
      </c>
      <c r="N141" s="39" t="s">
        <v>1193</v>
      </c>
      <c r="O141" s="39" t="s">
        <v>20</v>
      </c>
      <c r="P141" s="94" t="s">
        <v>315</v>
      </c>
      <c r="Q141" s="40" t="s">
        <v>316</v>
      </c>
      <c r="R141" s="354">
        <v>0</v>
      </c>
      <c r="S141" s="354">
        <v>0</v>
      </c>
      <c r="T141" s="354">
        <v>0</v>
      </c>
      <c r="U141" s="354">
        <v>0</v>
      </c>
      <c r="V141" s="354">
        <v>0</v>
      </c>
      <c r="W141" s="354">
        <v>0</v>
      </c>
      <c r="X141" s="354">
        <v>17703.25</v>
      </c>
      <c r="Y141" s="354">
        <v>2212.91</v>
      </c>
      <c r="Z141" s="354">
        <v>0</v>
      </c>
      <c r="AA141" s="354">
        <v>0</v>
      </c>
      <c r="AB141" s="354">
        <v>19</v>
      </c>
      <c r="AC141" s="354">
        <v>6650</v>
      </c>
      <c r="AD141" s="354">
        <v>0</v>
      </c>
      <c r="AE141" s="354">
        <v>0</v>
      </c>
      <c r="AF141" s="354">
        <v>13</v>
      </c>
      <c r="AG141" s="354">
        <v>4550</v>
      </c>
      <c r="AH141" s="354">
        <v>0</v>
      </c>
      <c r="AI141" s="354">
        <v>0</v>
      </c>
      <c r="AJ141" s="354">
        <v>0</v>
      </c>
      <c r="AK141" s="354">
        <v>0</v>
      </c>
      <c r="AL141" s="354">
        <v>0</v>
      </c>
      <c r="AM141" s="354">
        <v>0</v>
      </c>
      <c r="AN141" s="354">
        <v>0</v>
      </c>
      <c r="AO141" s="354">
        <v>0</v>
      </c>
      <c r="AP141" s="354">
        <v>32</v>
      </c>
      <c r="AQ141" s="354">
        <v>15000</v>
      </c>
      <c r="AR141" s="354">
        <v>0</v>
      </c>
      <c r="AS141" s="354">
        <v>0</v>
      </c>
      <c r="AT141" s="354">
        <v>0</v>
      </c>
      <c r="AU141" s="354">
        <v>0</v>
      </c>
      <c r="AV141" s="354">
        <v>0</v>
      </c>
      <c r="AW141" s="354">
        <v>0</v>
      </c>
      <c r="AX141" s="354">
        <v>0</v>
      </c>
      <c r="AY141" s="354">
        <v>0</v>
      </c>
      <c r="AZ141" s="354">
        <v>0</v>
      </c>
      <c r="BA141" s="355">
        <v>0</v>
      </c>
      <c r="BB141" s="355">
        <v>28412.91</v>
      </c>
      <c r="BC141" s="355">
        <v>2273.0328</v>
      </c>
      <c r="BD141" s="355">
        <v>26139.877199999999</v>
      </c>
      <c r="BF141" s="356">
        <v>0</v>
      </c>
      <c r="BG141" s="356">
        <v>26139.877199999999</v>
      </c>
      <c r="BI141" s="357">
        <v>0</v>
      </c>
      <c r="BJ141" s="358">
        <v>7135</v>
      </c>
      <c r="BK141" s="359">
        <v>241</v>
      </c>
      <c r="BL141" s="360">
        <v>200180038633</v>
      </c>
      <c r="BM141" s="361" t="s">
        <v>313</v>
      </c>
      <c r="BN141" s="362">
        <v>23</v>
      </c>
      <c r="BO141" s="362">
        <v>0</v>
      </c>
      <c r="BP141" s="363">
        <v>0</v>
      </c>
      <c r="BQ141" s="364">
        <v>0</v>
      </c>
      <c r="BR141" s="365">
        <v>26139.877199999999</v>
      </c>
      <c r="BS141" s="366" t="s">
        <v>2094</v>
      </c>
      <c r="BT141" s="367">
        <v>7056</v>
      </c>
      <c r="BU141" s="368">
        <v>11</v>
      </c>
      <c r="BV141" s="365">
        <v>1108629401</v>
      </c>
      <c r="BW141" s="366" t="s">
        <v>2095</v>
      </c>
      <c r="BX141" s="358" t="s">
        <v>1193</v>
      </c>
      <c r="BY141" s="366" t="s">
        <v>2156</v>
      </c>
      <c r="BZ141" s="364">
        <v>130510</v>
      </c>
      <c r="CA141" s="358"/>
      <c r="CB141" s="369" t="s">
        <v>2096</v>
      </c>
    </row>
    <row r="142" spans="2:80" ht="15.95" customHeight="1" x14ac:dyDescent="0.2">
      <c r="B142" s="353">
        <v>178</v>
      </c>
      <c r="C142" s="218">
        <v>0</v>
      </c>
      <c r="D142" s="220">
        <v>722201692</v>
      </c>
      <c r="E142" s="350" t="e">
        <v>#N/A</v>
      </c>
      <c r="F142" s="215">
        <v>3906445</v>
      </c>
      <c r="G142" s="45">
        <v>0</v>
      </c>
      <c r="H142" s="216">
        <v>41202</v>
      </c>
      <c r="I142" s="39" t="s">
        <v>888</v>
      </c>
      <c r="J142" s="39" t="s">
        <v>292</v>
      </c>
      <c r="K142" s="39" t="s">
        <v>1178</v>
      </c>
      <c r="L142" s="40" t="s">
        <v>314</v>
      </c>
      <c r="M142" s="40" t="s">
        <v>1194</v>
      </c>
      <c r="N142" s="39" t="s">
        <v>1195</v>
      </c>
      <c r="O142" s="39" t="s">
        <v>137</v>
      </c>
      <c r="P142" s="41" t="s">
        <v>317</v>
      </c>
      <c r="Q142" s="40" t="s">
        <v>298</v>
      </c>
      <c r="R142" s="354">
        <v>0</v>
      </c>
      <c r="S142" s="354">
        <v>0</v>
      </c>
      <c r="T142" s="354">
        <v>0</v>
      </c>
      <c r="U142" s="354">
        <v>0</v>
      </c>
      <c r="V142" s="354">
        <v>0</v>
      </c>
      <c r="W142" s="354">
        <v>0</v>
      </c>
      <c r="X142" s="354">
        <v>23181.279999999999</v>
      </c>
      <c r="Y142" s="354">
        <v>2897.66</v>
      </c>
      <c r="Z142" s="354">
        <v>0</v>
      </c>
      <c r="AA142" s="354">
        <v>0</v>
      </c>
      <c r="AB142" s="354">
        <v>18</v>
      </c>
      <c r="AC142" s="354">
        <v>6300</v>
      </c>
      <c r="AD142" s="354">
        <v>0</v>
      </c>
      <c r="AE142" s="354">
        <v>0</v>
      </c>
      <c r="AF142" s="354">
        <v>12</v>
      </c>
      <c r="AG142" s="354">
        <v>4200</v>
      </c>
      <c r="AH142" s="354">
        <v>0</v>
      </c>
      <c r="AI142" s="354">
        <v>0</v>
      </c>
      <c r="AJ142" s="354">
        <v>0</v>
      </c>
      <c r="AK142" s="354">
        <v>0</v>
      </c>
      <c r="AL142" s="354">
        <v>0</v>
      </c>
      <c r="AM142" s="354">
        <v>0</v>
      </c>
      <c r="AN142" s="354">
        <v>0</v>
      </c>
      <c r="AO142" s="354">
        <v>0</v>
      </c>
      <c r="AP142" s="354">
        <v>30</v>
      </c>
      <c r="AQ142" s="354">
        <v>15000</v>
      </c>
      <c r="AR142" s="354">
        <v>0</v>
      </c>
      <c r="AS142" s="354">
        <v>0</v>
      </c>
      <c r="AT142" s="354">
        <v>0</v>
      </c>
      <c r="AU142" s="354">
        <v>0</v>
      </c>
      <c r="AV142" s="354">
        <v>0</v>
      </c>
      <c r="AW142" s="354">
        <v>0</v>
      </c>
      <c r="AX142" s="354">
        <v>0</v>
      </c>
      <c r="AY142" s="354">
        <v>0</v>
      </c>
      <c r="AZ142" s="354">
        <v>0</v>
      </c>
      <c r="BA142" s="355">
        <v>0</v>
      </c>
      <c r="BB142" s="355">
        <v>28397.66</v>
      </c>
      <c r="BC142" s="355">
        <v>2271.8128000000002</v>
      </c>
      <c r="BD142" s="355">
        <v>26125.8472</v>
      </c>
      <c r="BF142" s="356">
        <v>0</v>
      </c>
      <c r="BG142" s="356">
        <v>26125.8472</v>
      </c>
      <c r="BI142" s="357">
        <v>0</v>
      </c>
      <c r="BJ142" s="358">
        <v>7719</v>
      </c>
      <c r="BK142" s="359">
        <v>771</v>
      </c>
      <c r="BL142" s="360" t="s">
        <v>317</v>
      </c>
      <c r="BM142" s="361" t="s">
        <v>314</v>
      </c>
      <c r="BN142" s="362">
        <v>23</v>
      </c>
      <c r="BO142" s="362">
        <v>0</v>
      </c>
      <c r="BP142" s="363">
        <v>0</v>
      </c>
      <c r="BQ142" s="364">
        <v>0</v>
      </c>
      <c r="BR142" s="365">
        <v>26125.8472</v>
      </c>
      <c r="BS142" s="366" t="s">
        <v>2094</v>
      </c>
      <c r="BT142" s="367">
        <v>7056</v>
      </c>
      <c r="BU142" s="368">
        <v>11</v>
      </c>
      <c r="BV142" s="365">
        <v>1108629401</v>
      </c>
      <c r="BW142" s="366" t="s">
        <v>2095</v>
      </c>
      <c r="BX142" s="358" t="s">
        <v>1195</v>
      </c>
      <c r="BY142" s="366" t="s">
        <v>2156</v>
      </c>
      <c r="BZ142" s="364">
        <v>130510</v>
      </c>
      <c r="CA142" s="358"/>
      <c r="CB142" s="369" t="s">
        <v>2096</v>
      </c>
    </row>
    <row r="143" spans="2:80" ht="15.95" customHeight="1" x14ac:dyDescent="0.2">
      <c r="B143" s="353">
        <v>179</v>
      </c>
      <c r="C143" s="218">
        <v>0</v>
      </c>
      <c r="D143" s="220">
        <v>722201622</v>
      </c>
      <c r="E143" s="350">
        <v>8343.5996000000014</v>
      </c>
      <c r="F143" s="215">
        <v>8335139</v>
      </c>
      <c r="G143" s="45">
        <v>0</v>
      </c>
      <c r="H143" s="216">
        <v>41058</v>
      </c>
      <c r="I143" s="39" t="s">
        <v>888</v>
      </c>
      <c r="J143" s="39" t="s">
        <v>292</v>
      </c>
      <c r="K143" s="39" t="s">
        <v>1178</v>
      </c>
      <c r="L143" s="40" t="s">
        <v>1858</v>
      </c>
      <c r="M143" s="40" t="s">
        <v>1859</v>
      </c>
      <c r="N143" s="39" t="s">
        <v>1860</v>
      </c>
      <c r="O143" s="39" t="s">
        <v>20</v>
      </c>
      <c r="P143" s="41" t="s">
        <v>1861</v>
      </c>
      <c r="Q143" s="90" t="s">
        <v>306</v>
      </c>
      <c r="R143" s="354">
        <v>0</v>
      </c>
      <c r="S143" s="354">
        <v>0</v>
      </c>
      <c r="T143" s="354">
        <v>0</v>
      </c>
      <c r="U143" s="354">
        <v>0</v>
      </c>
      <c r="V143" s="354">
        <v>0</v>
      </c>
      <c r="W143" s="354">
        <v>0</v>
      </c>
      <c r="X143" s="354">
        <v>553</v>
      </c>
      <c r="Y143" s="354">
        <v>69.13</v>
      </c>
      <c r="Z143" s="354">
        <v>0</v>
      </c>
      <c r="AA143" s="354">
        <v>0</v>
      </c>
      <c r="AB143" s="354">
        <v>11</v>
      </c>
      <c r="AC143" s="354">
        <v>2750</v>
      </c>
      <c r="AD143" s="354">
        <v>0</v>
      </c>
      <c r="AE143" s="354">
        <v>0</v>
      </c>
      <c r="AF143" s="354">
        <v>1</v>
      </c>
      <c r="AG143" s="354">
        <v>250</v>
      </c>
      <c r="AH143" s="354">
        <v>0</v>
      </c>
      <c r="AI143" s="354">
        <v>0</v>
      </c>
      <c r="AJ143" s="354">
        <v>0</v>
      </c>
      <c r="AK143" s="354">
        <v>0</v>
      </c>
      <c r="AL143" s="354">
        <v>0</v>
      </c>
      <c r="AM143" s="354">
        <v>0</v>
      </c>
      <c r="AN143" s="354">
        <v>0</v>
      </c>
      <c r="AO143" s="354">
        <v>0</v>
      </c>
      <c r="AP143" s="354">
        <v>12</v>
      </c>
      <c r="AQ143" s="354">
        <v>6000</v>
      </c>
      <c r="AR143" s="354">
        <v>0</v>
      </c>
      <c r="AS143" s="354">
        <v>0</v>
      </c>
      <c r="AT143" s="354">
        <v>0</v>
      </c>
      <c r="AU143" s="354">
        <v>0</v>
      </c>
      <c r="AV143" s="354">
        <v>0</v>
      </c>
      <c r="AW143" s="354">
        <v>0</v>
      </c>
      <c r="AX143" s="354">
        <v>0</v>
      </c>
      <c r="AY143" s="354">
        <v>0</v>
      </c>
      <c r="AZ143" s="354">
        <v>0</v>
      </c>
      <c r="BA143" s="355">
        <v>0</v>
      </c>
      <c r="BB143" s="355">
        <v>9069.130000000001</v>
      </c>
      <c r="BC143" s="355">
        <v>725.5304000000001</v>
      </c>
      <c r="BD143" s="355">
        <v>8343.5996000000014</v>
      </c>
      <c r="BF143" s="356">
        <v>8343.5996000000014</v>
      </c>
      <c r="BG143" s="356">
        <v>0</v>
      </c>
      <c r="BI143" s="357">
        <v>0</v>
      </c>
      <c r="BJ143" s="358">
        <v>7135</v>
      </c>
      <c r="BK143" s="359">
        <v>12</v>
      </c>
      <c r="BL143" s="360">
        <v>200150438443</v>
      </c>
      <c r="BM143" s="361" t="s">
        <v>1858</v>
      </c>
      <c r="BN143" s="362">
        <v>23</v>
      </c>
      <c r="BO143" s="362">
        <v>0</v>
      </c>
      <c r="BP143" s="363">
        <v>0</v>
      </c>
      <c r="BQ143" s="364">
        <v>0</v>
      </c>
      <c r="BR143" s="365">
        <v>0</v>
      </c>
      <c r="BS143" s="366" t="s">
        <v>2094</v>
      </c>
      <c r="BT143" s="367">
        <v>7056</v>
      </c>
      <c r="BU143" s="368">
        <v>11</v>
      </c>
      <c r="BV143" s="365">
        <v>1108629401</v>
      </c>
      <c r="BW143" s="366" t="s">
        <v>2095</v>
      </c>
      <c r="BX143" s="358" t="s">
        <v>1860</v>
      </c>
      <c r="BY143" s="366" t="s">
        <v>2156</v>
      </c>
      <c r="BZ143" s="364">
        <v>130510</v>
      </c>
      <c r="CA143" s="358"/>
      <c r="CB143" s="369" t="s">
        <v>2096</v>
      </c>
    </row>
    <row r="144" spans="2:80" ht="15.95" customHeight="1" x14ac:dyDescent="0.2">
      <c r="B144" s="353">
        <v>180</v>
      </c>
      <c r="C144" s="218" t="s">
        <v>1196</v>
      </c>
      <c r="D144" s="220">
        <v>722202595</v>
      </c>
      <c r="E144" s="350">
        <v>12000</v>
      </c>
      <c r="F144" s="221">
        <v>8335010</v>
      </c>
      <c r="G144" s="218">
        <v>1499212</v>
      </c>
      <c r="H144" s="216">
        <v>40674</v>
      </c>
      <c r="I144" s="39" t="s">
        <v>888</v>
      </c>
      <c r="J144" s="39" t="s">
        <v>292</v>
      </c>
      <c r="K144" s="39" t="s">
        <v>1178</v>
      </c>
      <c r="L144" s="40" t="s">
        <v>318</v>
      </c>
      <c r="M144" s="40" t="s">
        <v>1197</v>
      </c>
      <c r="N144" s="39" t="s">
        <v>1198</v>
      </c>
      <c r="O144" s="39" t="s">
        <v>35</v>
      </c>
      <c r="P144" s="41" t="s">
        <v>319</v>
      </c>
      <c r="Q144" s="40" t="s">
        <v>320</v>
      </c>
      <c r="R144" s="354">
        <v>0</v>
      </c>
      <c r="S144" s="354">
        <v>0</v>
      </c>
      <c r="T144" s="354">
        <v>0</v>
      </c>
      <c r="U144" s="354">
        <v>0</v>
      </c>
      <c r="V144" s="354">
        <v>0</v>
      </c>
      <c r="W144" s="354">
        <v>0</v>
      </c>
      <c r="X144" s="354">
        <v>42096.4</v>
      </c>
      <c r="Y144" s="354">
        <v>5262.05</v>
      </c>
      <c r="Z144" s="354">
        <v>0</v>
      </c>
      <c r="AA144" s="354">
        <v>0</v>
      </c>
      <c r="AB144" s="354">
        <v>19</v>
      </c>
      <c r="AC144" s="354">
        <v>6650</v>
      </c>
      <c r="AD144" s="354">
        <v>0</v>
      </c>
      <c r="AE144" s="354">
        <v>0</v>
      </c>
      <c r="AF144" s="354">
        <v>0</v>
      </c>
      <c r="AG144" s="354">
        <v>0</v>
      </c>
      <c r="AH144" s="354">
        <v>0</v>
      </c>
      <c r="AI144" s="354">
        <v>0</v>
      </c>
      <c r="AJ144" s="354">
        <v>0</v>
      </c>
      <c r="AK144" s="354">
        <v>0</v>
      </c>
      <c r="AL144" s="354">
        <v>0</v>
      </c>
      <c r="AM144" s="354">
        <v>0</v>
      </c>
      <c r="AN144" s="354">
        <v>6</v>
      </c>
      <c r="AO144" s="354">
        <v>1800</v>
      </c>
      <c r="AP144" s="354">
        <v>25</v>
      </c>
      <c r="AQ144" s="354">
        <v>6000</v>
      </c>
      <c r="AR144" s="354">
        <v>0</v>
      </c>
      <c r="AS144" s="354">
        <v>0</v>
      </c>
      <c r="AT144" s="354">
        <v>0</v>
      </c>
      <c r="AU144" s="354">
        <v>0</v>
      </c>
      <c r="AV144" s="354">
        <v>0</v>
      </c>
      <c r="AW144" s="354">
        <v>0</v>
      </c>
      <c r="AX144" s="354">
        <v>0</v>
      </c>
      <c r="AY144" s="354">
        <v>0</v>
      </c>
      <c r="AZ144" s="354">
        <v>0</v>
      </c>
      <c r="BA144" s="355">
        <v>0</v>
      </c>
      <c r="BB144" s="355">
        <v>19712.05</v>
      </c>
      <c r="BC144" s="355">
        <v>1576.9639999999999</v>
      </c>
      <c r="BD144" s="355">
        <v>18135.085999999999</v>
      </c>
      <c r="BF144" s="356">
        <v>12000</v>
      </c>
      <c r="BG144" s="356">
        <v>6135.0859999999993</v>
      </c>
      <c r="BI144" s="357">
        <v>0</v>
      </c>
      <c r="BJ144" s="358">
        <v>7287</v>
      </c>
      <c r="BK144" s="359">
        <v>18</v>
      </c>
      <c r="BL144" s="360">
        <v>32360494101</v>
      </c>
      <c r="BM144" s="361" t="s">
        <v>318</v>
      </c>
      <c r="BN144" s="362">
        <v>23</v>
      </c>
      <c r="BO144" s="362">
        <v>0</v>
      </c>
      <c r="BP144" s="363">
        <v>0</v>
      </c>
      <c r="BQ144" s="364">
        <v>0</v>
      </c>
      <c r="BR144" s="365">
        <v>6135.0859999999993</v>
      </c>
      <c r="BS144" s="366" t="s">
        <v>2094</v>
      </c>
      <c r="BT144" s="367">
        <v>7056</v>
      </c>
      <c r="BU144" s="368">
        <v>11</v>
      </c>
      <c r="BV144" s="365">
        <v>1108629401</v>
      </c>
      <c r="BW144" s="366" t="s">
        <v>2095</v>
      </c>
      <c r="BX144" s="358" t="s">
        <v>1198</v>
      </c>
      <c r="BY144" s="366" t="s">
        <v>2156</v>
      </c>
      <c r="BZ144" s="364">
        <v>130510</v>
      </c>
      <c r="CA144" s="358"/>
      <c r="CB144" s="369" t="s">
        <v>2096</v>
      </c>
    </row>
    <row r="145" spans="2:80" ht="15.95" customHeight="1" x14ac:dyDescent="0.2">
      <c r="B145" s="353">
        <v>182</v>
      </c>
      <c r="C145" s="218" t="s">
        <v>1199</v>
      </c>
      <c r="D145" s="220">
        <v>722202599</v>
      </c>
      <c r="E145" s="350">
        <v>10052.425999999999</v>
      </c>
      <c r="F145" s="221">
        <v>3906525</v>
      </c>
      <c r="G145" s="45">
        <v>0</v>
      </c>
      <c r="H145" s="216">
        <v>40753</v>
      </c>
      <c r="I145" s="39" t="s">
        <v>888</v>
      </c>
      <c r="J145" s="39" t="s">
        <v>292</v>
      </c>
      <c r="K145" s="39" t="s">
        <v>1178</v>
      </c>
      <c r="L145" s="40" t="s">
        <v>321</v>
      </c>
      <c r="M145" s="40" t="s">
        <v>1200</v>
      </c>
      <c r="N145" s="39" t="s">
        <v>1201</v>
      </c>
      <c r="O145" s="39" t="s">
        <v>7</v>
      </c>
      <c r="P145" s="41">
        <v>8160041107</v>
      </c>
      <c r="Q145" s="90" t="s">
        <v>306</v>
      </c>
      <c r="R145" s="354">
        <v>0</v>
      </c>
      <c r="S145" s="354">
        <v>0</v>
      </c>
      <c r="T145" s="354">
        <v>0</v>
      </c>
      <c r="U145" s="354">
        <v>0</v>
      </c>
      <c r="V145" s="354">
        <v>0</v>
      </c>
      <c r="W145" s="354">
        <v>0</v>
      </c>
      <c r="X145" s="354">
        <v>15412.39</v>
      </c>
      <c r="Y145" s="354">
        <v>1926.55</v>
      </c>
      <c r="Z145" s="354">
        <v>0</v>
      </c>
      <c r="AA145" s="354">
        <v>0</v>
      </c>
      <c r="AB145" s="354">
        <v>11</v>
      </c>
      <c r="AC145" s="354">
        <v>2750</v>
      </c>
      <c r="AD145" s="354">
        <v>0</v>
      </c>
      <c r="AE145" s="354">
        <v>0</v>
      </c>
      <c r="AF145" s="354">
        <v>1</v>
      </c>
      <c r="AG145" s="354">
        <v>250</v>
      </c>
      <c r="AH145" s="354">
        <v>0</v>
      </c>
      <c r="AI145" s="354">
        <v>0</v>
      </c>
      <c r="AJ145" s="354">
        <v>0</v>
      </c>
      <c r="AK145" s="354">
        <v>0</v>
      </c>
      <c r="AL145" s="354">
        <v>0</v>
      </c>
      <c r="AM145" s="354">
        <v>0</v>
      </c>
      <c r="AN145" s="354">
        <v>0</v>
      </c>
      <c r="AO145" s="354">
        <v>0</v>
      </c>
      <c r="AP145" s="354">
        <v>12</v>
      </c>
      <c r="AQ145" s="354">
        <v>6000</v>
      </c>
      <c r="AR145" s="354">
        <v>0</v>
      </c>
      <c r="AS145" s="354">
        <v>0</v>
      </c>
      <c r="AT145" s="354">
        <v>0</v>
      </c>
      <c r="AU145" s="354">
        <v>0</v>
      </c>
      <c r="AV145" s="354">
        <v>0</v>
      </c>
      <c r="AW145" s="354">
        <v>0</v>
      </c>
      <c r="AX145" s="354">
        <v>0</v>
      </c>
      <c r="AY145" s="354">
        <v>0</v>
      </c>
      <c r="AZ145" s="354">
        <v>0</v>
      </c>
      <c r="BA145" s="355">
        <v>0</v>
      </c>
      <c r="BB145" s="355">
        <v>10926.55</v>
      </c>
      <c r="BC145" s="355">
        <v>874.12399999999991</v>
      </c>
      <c r="BD145" s="355">
        <v>10052.425999999999</v>
      </c>
      <c r="BF145" s="356">
        <v>10052.425999999999</v>
      </c>
      <c r="BG145" s="356">
        <v>0</v>
      </c>
      <c r="BI145" s="357">
        <v>0</v>
      </c>
      <c r="BJ145" s="358">
        <v>7056</v>
      </c>
      <c r="BK145" s="359">
        <v>1</v>
      </c>
      <c r="BL145" s="360">
        <v>8160041107</v>
      </c>
      <c r="BM145" s="361" t="s">
        <v>321</v>
      </c>
      <c r="BN145" s="362">
        <v>23</v>
      </c>
      <c r="BO145" s="362">
        <v>0</v>
      </c>
      <c r="BP145" s="363">
        <v>0</v>
      </c>
      <c r="BQ145" s="364">
        <v>0</v>
      </c>
      <c r="BR145" s="365">
        <v>0</v>
      </c>
      <c r="BS145" s="366" t="s">
        <v>2094</v>
      </c>
      <c r="BT145" s="367">
        <v>7056</v>
      </c>
      <c r="BU145" s="368">
        <v>11</v>
      </c>
      <c r="BV145" s="365">
        <v>1108629401</v>
      </c>
      <c r="BW145" s="366" t="s">
        <v>2095</v>
      </c>
      <c r="BX145" s="358" t="s">
        <v>1201</v>
      </c>
      <c r="BY145" s="366" t="s">
        <v>2156</v>
      </c>
      <c r="BZ145" s="364">
        <v>130510</v>
      </c>
      <c r="CA145" s="358"/>
      <c r="CB145" s="369" t="s">
        <v>2096</v>
      </c>
    </row>
    <row r="146" spans="2:80" ht="15.95" customHeight="1" x14ac:dyDescent="0.2">
      <c r="B146" s="353">
        <v>184</v>
      </c>
      <c r="C146" s="35" t="s">
        <v>1202</v>
      </c>
      <c r="D146" s="36">
        <v>722202591</v>
      </c>
      <c r="E146" s="350" t="e">
        <v>#N/A</v>
      </c>
      <c r="F146" s="49">
        <v>3906567</v>
      </c>
      <c r="G146" s="35">
        <v>1499198</v>
      </c>
      <c r="H146" s="38">
        <v>39630</v>
      </c>
      <c r="I146" s="35" t="s">
        <v>841</v>
      </c>
      <c r="J146" s="39" t="s">
        <v>322</v>
      </c>
      <c r="K146" s="39" t="s">
        <v>1178</v>
      </c>
      <c r="L146" s="40" t="s">
        <v>322</v>
      </c>
      <c r="M146" s="40" t="s">
        <v>1203</v>
      </c>
      <c r="N146" s="39" t="s">
        <v>1204</v>
      </c>
      <c r="O146" s="39" t="s">
        <v>20</v>
      </c>
      <c r="P146" s="41" t="s">
        <v>324</v>
      </c>
      <c r="Q146" s="40" t="s">
        <v>325</v>
      </c>
      <c r="R146" s="354">
        <v>129</v>
      </c>
      <c r="S146" s="354">
        <v>1</v>
      </c>
      <c r="T146" s="354">
        <v>128</v>
      </c>
      <c r="U146" s="354">
        <v>102</v>
      </c>
      <c r="V146" s="354">
        <v>26</v>
      </c>
      <c r="W146" s="354">
        <v>349822.46</v>
      </c>
      <c r="X146" s="354">
        <v>59150.77</v>
      </c>
      <c r="Y146" s="354">
        <v>7329.03</v>
      </c>
      <c r="Z146" s="354">
        <v>1</v>
      </c>
      <c r="AA146" s="354">
        <v>250</v>
      </c>
      <c r="AB146" s="354">
        <v>6</v>
      </c>
      <c r="AC146" s="354">
        <v>1500</v>
      </c>
      <c r="AD146" s="354">
        <v>0</v>
      </c>
      <c r="AE146" s="354">
        <v>0</v>
      </c>
      <c r="AF146" s="354">
        <v>1</v>
      </c>
      <c r="AG146" s="354">
        <v>250</v>
      </c>
      <c r="AH146" s="354">
        <v>0</v>
      </c>
      <c r="AI146" s="354">
        <v>0</v>
      </c>
      <c r="AJ146" s="354">
        <v>0</v>
      </c>
      <c r="AK146" s="354">
        <v>0</v>
      </c>
      <c r="AL146" s="354">
        <v>0</v>
      </c>
      <c r="AM146" s="354">
        <v>0</v>
      </c>
      <c r="AN146" s="354">
        <v>0</v>
      </c>
      <c r="AO146" s="354">
        <v>0</v>
      </c>
      <c r="AP146" s="354">
        <v>8</v>
      </c>
      <c r="AQ146" s="354">
        <v>0</v>
      </c>
      <c r="AR146" s="354">
        <v>0</v>
      </c>
      <c r="AS146" s="354">
        <v>1625</v>
      </c>
      <c r="AT146" s="354">
        <v>0</v>
      </c>
      <c r="AU146" s="354">
        <v>0</v>
      </c>
      <c r="AV146" s="354">
        <v>12249.78</v>
      </c>
      <c r="AW146" s="354">
        <v>9600</v>
      </c>
      <c r="AX146" s="354">
        <v>0</v>
      </c>
      <c r="AY146" s="354">
        <v>129</v>
      </c>
      <c r="AZ146" s="354">
        <v>7500</v>
      </c>
      <c r="BA146" s="355">
        <v>0</v>
      </c>
      <c r="BB146" s="355">
        <v>40303.81</v>
      </c>
      <c r="BC146" s="355">
        <v>3224.3047999999999</v>
      </c>
      <c r="BD146" s="355">
        <v>37079.5052</v>
      </c>
      <c r="BF146" s="356">
        <v>0</v>
      </c>
      <c r="BG146" s="356">
        <v>37079.5052</v>
      </c>
      <c r="BI146" s="357">
        <v>0</v>
      </c>
      <c r="BJ146" s="358">
        <v>7135</v>
      </c>
      <c r="BK146" s="359">
        <v>334</v>
      </c>
      <c r="BL146" s="360">
        <v>200170036596</v>
      </c>
      <c r="BM146" s="361" t="s">
        <v>322</v>
      </c>
      <c r="BN146" s="362">
        <v>23</v>
      </c>
      <c r="BO146" s="362">
        <v>0</v>
      </c>
      <c r="BP146" s="363">
        <v>0</v>
      </c>
      <c r="BQ146" s="364">
        <v>0</v>
      </c>
      <c r="BR146" s="365">
        <v>37079.5052</v>
      </c>
      <c r="BS146" s="366" t="s">
        <v>2094</v>
      </c>
      <c r="BT146" s="367">
        <v>7056</v>
      </c>
      <c r="BU146" s="368">
        <v>11</v>
      </c>
      <c r="BV146" s="365">
        <v>1108629401</v>
      </c>
      <c r="BW146" s="366" t="s">
        <v>2095</v>
      </c>
      <c r="BX146" s="358" t="s">
        <v>1204</v>
      </c>
      <c r="BY146" s="366" t="s">
        <v>2156</v>
      </c>
      <c r="BZ146" s="364">
        <v>130510</v>
      </c>
      <c r="CA146" s="358"/>
      <c r="CB146" s="369" t="s">
        <v>2096</v>
      </c>
    </row>
    <row r="147" spans="2:80" ht="15.95" customHeight="1" x14ac:dyDescent="0.2">
      <c r="B147" s="353">
        <v>189</v>
      </c>
      <c r="C147" s="78">
        <v>0</v>
      </c>
      <c r="D147" s="148">
        <v>722202419</v>
      </c>
      <c r="E147" s="350" t="e">
        <v>#N/A</v>
      </c>
      <c r="F147" s="222">
        <v>3082039</v>
      </c>
      <c r="G147" s="45">
        <v>0</v>
      </c>
      <c r="H147" s="79">
        <v>41317</v>
      </c>
      <c r="I147" s="39" t="s">
        <v>888</v>
      </c>
      <c r="J147" s="39" t="s">
        <v>322</v>
      </c>
      <c r="K147" s="39" t="s">
        <v>1178</v>
      </c>
      <c r="L147" s="40" t="s">
        <v>326</v>
      </c>
      <c r="M147" s="40" t="s">
        <v>1205</v>
      </c>
      <c r="N147" s="39" t="s">
        <v>1206</v>
      </c>
      <c r="O147" s="45" t="s">
        <v>137</v>
      </c>
      <c r="P147" s="89" t="s">
        <v>332</v>
      </c>
      <c r="Q147" s="90" t="s">
        <v>306</v>
      </c>
      <c r="R147" s="354">
        <v>0</v>
      </c>
      <c r="S147" s="354">
        <v>0</v>
      </c>
      <c r="T147" s="354">
        <v>0</v>
      </c>
      <c r="U147" s="354">
        <v>0</v>
      </c>
      <c r="V147" s="354">
        <v>0</v>
      </c>
      <c r="W147" s="354">
        <v>0</v>
      </c>
      <c r="X147" s="354">
        <v>25798.31</v>
      </c>
      <c r="Y147" s="354">
        <v>3224.79</v>
      </c>
      <c r="Z147" s="354">
        <v>0</v>
      </c>
      <c r="AA147" s="354">
        <v>0</v>
      </c>
      <c r="AB147" s="354">
        <v>12</v>
      </c>
      <c r="AC147" s="354">
        <v>3000</v>
      </c>
      <c r="AD147" s="354">
        <v>0</v>
      </c>
      <c r="AE147" s="354">
        <v>0</v>
      </c>
      <c r="AF147" s="354">
        <v>0</v>
      </c>
      <c r="AG147" s="354">
        <v>0</v>
      </c>
      <c r="AH147" s="354">
        <v>0</v>
      </c>
      <c r="AI147" s="354">
        <v>0</v>
      </c>
      <c r="AJ147" s="354">
        <v>0</v>
      </c>
      <c r="AK147" s="354">
        <v>0</v>
      </c>
      <c r="AL147" s="354">
        <v>0</v>
      </c>
      <c r="AM147" s="354">
        <v>0</v>
      </c>
      <c r="AN147" s="354">
        <v>0</v>
      </c>
      <c r="AO147" s="354">
        <v>0</v>
      </c>
      <c r="AP147" s="354">
        <v>12</v>
      </c>
      <c r="AQ147" s="354">
        <v>6000</v>
      </c>
      <c r="AR147" s="354">
        <v>0</v>
      </c>
      <c r="AS147" s="354">
        <v>0</v>
      </c>
      <c r="AT147" s="354">
        <v>0</v>
      </c>
      <c r="AU147" s="354">
        <v>0</v>
      </c>
      <c r="AV147" s="354">
        <v>0</v>
      </c>
      <c r="AW147" s="354">
        <v>0</v>
      </c>
      <c r="AX147" s="354">
        <v>0</v>
      </c>
      <c r="AY147" s="354">
        <v>0</v>
      </c>
      <c r="AZ147" s="354">
        <v>0</v>
      </c>
      <c r="BA147" s="355">
        <v>0</v>
      </c>
      <c r="BB147" s="355">
        <v>12224.79</v>
      </c>
      <c r="BC147" s="355">
        <v>977.98320000000012</v>
      </c>
      <c r="BD147" s="355">
        <v>11246.8068</v>
      </c>
      <c r="BF147" s="356">
        <v>0</v>
      </c>
      <c r="BG147" s="356">
        <v>11246.8068</v>
      </c>
      <c r="BI147" s="357">
        <v>0</v>
      </c>
      <c r="BJ147" s="358">
        <v>7719</v>
      </c>
      <c r="BK147" s="359">
        <v>17</v>
      </c>
      <c r="BL147" s="360" t="s">
        <v>332</v>
      </c>
      <c r="BM147" s="361" t="s">
        <v>326</v>
      </c>
      <c r="BN147" s="362">
        <v>23</v>
      </c>
      <c r="BO147" s="362">
        <v>0</v>
      </c>
      <c r="BP147" s="363">
        <v>0</v>
      </c>
      <c r="BQ147" s="364">
        <v>0</v>
      </c>
      <c r="BR147" s="365">
        <v>11246.8068</v>
      </c>
      <c r="BS147" s="366" t="s">
        <v>2094</v>
      </c>
      <c r="BT147" s="367">
        <v>7056</v>
      </c>
      <c r="BU147" s="368">
        <v>11</v>
      </c>
      <c r="BV147" s="365">
        <v>1108629401</v>
      </c>
      <c r="BW147" s="366" t="s">
        <v>2095</v>
      </c>
      <c r="BX147" s="358" t="s">
        <v>1206</v>
      </c>
      <c r="BY147" s="366" t="s">
        <v>2156</v>
      </c>
      <c r="BZ147" s="364">
        <v>130510</v>
      </c>
      <c r="CA147" s="358"/>
      <c r="CB147" s="369" t="s">
        <v>2096</v>
      </c>
    </row>
    <row r="148" spans="2:80" ht="15.95" customHeight="1" x14ac:dyDescent="0.2">
      <c r="B148" s="353">
        <v>191</v>
      </c>
      <c r="C148" s="78" t="s">
        <v>1207</v>
      </c>
      <c r="D148" s="148">
        <v>722202607</v>
      </c>
      <c r="E148" s="350" t="e">
        <v>#N/A</v>
      </c>
      <c r="F148" s="80">
        <v>8334997</v>
      </c>
      <c r="G148" s="223">
        <v>1499207</v>
      </c>
      <c r="H148" s="79">
        <v>40371</v>
      </c>
      <c r="I148" s="39" t="s">
        <v>888</v>
      </c>
      <c r="J148" s="39" t="s">
        <v>322</v>
      </c>
      <c r="K148" s="39" t="s">
        <v>1178</v>
      </c>
      <c r="L148" s="40" t="s">
        <v>327</v>
      </c>
      <c r="M148" s="40" t="s">
        <v>1208</v>
      </c>
      <c r="N148" s="39" t="s">
        <v>1209</v>
      </c>
      <c r="O148" s="39" t="s">
        <v>32</v>
      </c>
      <c r="P148" s="41">
        <v>3876554</v>
      </c>
      <c r="Q148" s="40" t="s">
        <v>333</v>
      </c>
      <c r="R148" s="354">
        <v>0</v>
      </c>
      <c r="S148" s="354">
        <v>0</v>
      </c>
      <c r="T148" s="354">
        <v>0</v>
      </c>
      <c r="U148" s="354">
        <v>0</v>
      </c>
      <c r="V148" s="354">
        <v>0</v>
      </c>
      <c r="W148" s="354">
        <v>0</v>
      </c>
      <c r="X148" s="354">
        <v>47972.87</v>
      </c>
      <c r="Y148" s="354">
        <v>6052.86</v>
      </c>
      <c r="Z148" s="354">
        <v>1</v>
      </c>
      <c r="AA148" s="354">
        <v>750</v>
      </c>
      <c r="AB148" s="354">
        <v>27</v>
      </c>
      <c r="AC148" s="354">
        <v>9450</v>
      </c>
      <c r="AD148" s="354">
        <v>0</v>
      </c>
      <c r="AE148" s="354">
        <v>0</v>
      </c>
      <c r="AF148" s="354">
        <v>2</v>
      </c>
      <c r="AG148" s="354">
        <v>700</v>
      </c>
      <c r="AH148" s="354">
        <v>0</v>
      </c>
      <c r="AI148" s="354">
        <v>0</v>
      </c>
      <c r="AJ148" s="354">
        <v>0</v>
      </c>
      <c r="AK148" s="354">
        <v>0</v>
      </c>
      <c r="AL148" s="354">
        <v>0</v>
      </c>
      <c r="AM148" s="354">
        <v>0</v>
      </c>
      <c r="AN148" s="354">
        <v>0</v>
      </c>
      <c r="AO148" s="354">
        <v>0</v>
      </c>
      <c r="AP148" s="354">
        <v>30</v>
      </c>
      <c r="AQ148" s="354">
        <v>15000</v>
      </c>
      <c r="AR148" s="354">
        <v>0</v>
      </c>
      <c r="AS148" s="354">
        <v>125</v>
      </c>
      <c r="AT148" s="354">
        <v>0</v>
      </c>
      <c r="AU148" s="354">
        <v>0</v>
      </c>
      <c r="AV148" s="354">
        <v>0</v>
      </c>
      <c r="AW148" s="354">
        <v>0</v>
      </c>
      <c r="AX148" s="354">
        <v>0</v>
      </c>
      <c r="AY148" s="354">
        <v>0</v>
      </c>
      <c r="AZ148" s="354">
        <v>0</v>
      </c>
      <c r="BA148" s="355">
        <v>0</v>
      </c>
      <c r="BB148" s="355">
        <v>32077.86</v>
      </c>
      <c r="BC148" s="355">
        <v>2566.2288000000003</v>
      </c>
      <c r="BD148" s="355">
        <v>29511.6312</v>
      </c>
      <c r="BF148" s="356">
        <v>0</v>
      </c>
      <c r="BG148" s="356">
        <v>29511.6312</v>
      </c>
      <c r="BI148" s="357">
        <v>0</v>
      </c>
      <c r="BJ148" s="358">
        <v>7010</v>
      </c>
      <c r="BK148" s="359">
        <v>549</v>
      </c>
      <c r="BL148" s="360">
        <v>3876554</v>
      </c>
      <c r="BM148" s="361" t="s">
        <v>327</v>
      </c>
      <c r="BN148" s="362">
        <v>23</v>
      </c>
      <c r="BO148" s="362">
        <v>0</v>
      </c>
      <c r="BP148" s="363">
        <v>0</v>
      </c>
      <c r="BQ148" s="364">
        <v>0</v>
      </c>
      <c r="BR148" s="365">
        <v>29511.6312</v>
      </c>
      <c r="BS148" s="366" t="s">
        <v>2094</v>
      </c>
      <c r="BT148" s="367">
        <v>7056</v>
      </c>
      <c r="BU148" s="368">
        <v>11</v>
      </c>
      <c r="BV148" s="365">
        <v>1108629401</v>
      </c>
      <c r="BW148" s="366" t="s">
        <v>2095</v>
      </c>
      <c r="BX148" s="358" t="s">
        <v>1209</v>
      </c>
      <c r="BY148" s="366" t="s">
        <v>2156</v>
      </c>
      <c r="BZ148" s="364">
        <v>130510</v>
      </c>
      <c r="CA148" s="358"/>
      <c r="CB148" s="369" t="s">
        <v>2096</v>
      </c>
    </row>
    <row r="149" spans="2:80" ht="15.95" customHeight="1" x14ac:dyDescent="0.2">
      <c r="B149" s="353">
        <v>192</v>
      </c>
      <c r="C149" s="78">
        <v>0</v>
      </c>
      <c r="D149" s="148">
        <v>722201992</v>
      </c>
      <c r="E149" s="350" t="e">
        <v>#N/A</v>
      </c>
      <c r="F149" s="224">
        <v>8334866</v>
      </c>
      <c r="G149" s="45">
        <v>0</v>
      </c>
      <c r="H149" s="79">
        <v>41284</v>
      </c>
      <c r="I149" s="39" t="s">
        <v>888</v>
      </c>
      <c r="J149" s="39" t="s">
        <v>322</v>
      </c>
      <c r="K149" s="39" t="s">
        <v>1178</v>
      </c>
      <c r="L149" s="40" t="s">
        <v>328</v>
      </c>
      <c r="M149" s="40" t="s">
        <v>1210</v>
      </c>
      <c r="N149" s="39" t="s">
        <v>1211</v>
      </c>
      <c r="O149" s="39" t="s">
        <v>7</v>
      </c>
      <c r="P149" s="41" t="s">
        <v>334</v>
      </c>
      <c r="Q149" s="40" t="s">
        <v>335</v>
      </c>
      <c r="R149" s="354">
        <v>0</v>
      </c>
      <c r="S149" s="354">
        <v>0</v>
      </c>
      <c r="T149" s="354">
        <v>0</v>
      </c>
      <c r="U149" s="354">
        <v>0</v>
      </c>
      <c r="V149" s="354">
        <v>0</v>
      </c>
      <c r="W149" s="354">
        <v>0</v>
      </c>
      <c r="X149" s="354">
        <v>19059.2</v>
      </c>
      <c r="Y149" s="354">
        <v>2407.2800000000002</v>
      </c>
      <c r="Z149" s="354">
        <v>0</v>
      </c>
      <c r="AA149" s="354">
        <v>0</v>
      </c>
      <c r="AB149" s="354">
        <v>3</v>
      </c>
      <c r="AC149" s="354">
        <v>750</v>
      </c>
      <c r="AD149" s="354">
        <v>0</v>
      </c>
      <c r="AE149" s="354">
        <v>0</v>
      </c>
      <c r="AF149" s="354">
        <v>0</v>
      </c>
      <c r="AG149" s="354">
        <v>0</v>
      </c>
      <c r="AH149" s="354">
        <v>0</v>
      </c>
      <c r="AI149" s="354">
        <v>0</v>
      </c>
      <c r="AJ149" s="354">
        <v>0</v>
      </c>
      <c r="AK149" s="354">
        <v>0</v>
      </c>
      <c r="AL149" s="354">
        <v>0</v>
      </c>
      <c r="AM149" s="354">
        <v>0</v>
      </c>
      <c r="AN149" s="354">
        <v>0</v>
      </c>
      <c r="AO149" s="354">
        <v>0</v>
      </c>
      <c r="AP149" s="354">
        <v>3</v>
      </c>
      <c r="AQ149" s="354">
        <v>0</v>
      </c>
      <c r="AR149" s="354">
        <v>0</v>
      </c>
      <c r="AS149" s="354">
        <v>0</v>
      </c>
      <c r="AT149" s="354">
        <v>0</v>
      </c>
      <c r="AU149" s="354">
        <v>0</v>
      </c>
      <c r="AV149" s="354">
        <v>0</v>
      </c>
      <c r="AW149" s="354">
        <v>0</v>
      </c>
      <c r="AX149" s="354">
        <v>0</v>
      </c>
      <c r="AY149" s="354">
        <v>0</v>
      </c>
      <c r="AZ149" s="354">
        <v>0</v>
      </c>
      <c r="BA149" s="355">
        <v>0</v>
      </c>
      <c r="BB149" s="355">
        <v>3157.28</v>
      </c>
      <c r="BC149" s="355">
        <v>252.58240000000004</v>
      </c>
      <c r="BD149" s="355">
        <v>2904.6976</v>
      </c>
      <c r="BF149" s="356">
        <v>0</v>
      </c>
      <c r="BG149" s="356">
        <v>2904.6976</v>
      </c>
      <c r="BI149" s="357">
        <v>0</v>
      </c>
      <c r="BJ149" s="358">
        <v>7056</v>
      </c>
      <c r="BK149" s="359">
        <v>1</v>
      </c>
      <c r="BL149" s="360">
        <v>8600016198</v>
      </c>
      <c r="BM149" s="361" t="s">
        <v>328</v>
      </c>
      <c r="BN149" s="362">
        <v>23</v>
      </c>
      <c r="BO149" s="362">
        <v>0</v>
      </c>
      <c r="BP149" s="363">
        <v>0</v>
      </c>
      <c r="BQ149" s="364">
        <v>0</v>
      </c>
      <c r="BR149" s="365">
        <v>2904.6976</v>
      </c>
      <c r="BS149" s="366" t="s">
        <v>2094</v>
      </c>
      <c r="BT149" s="367">
        <v>7056</v>
      </c>
      <c r="BU149" s="368">
        <v>11</v>
      </c>
      <c r="BV149" s="365">
        <v>1108629401</v>
      </c>
      <c r="BW149" s="366" t="s">
        <v>2095</v>
      </c>
      <c r="BX149" s="358" t="s">
        <v>1211</v>
      </c>
      <c r="BY149" s="366" t="s">
        <v>2156</v>
      </c>
      <c r="BZ149" s="364">
        <v>130510</v>
      </c>
      <c r="CA149" s="358"/>
      <c r="CB149" s="369" t="s">
        <v>2096</v>
      </c>
    </row>
    <row r="150" spans="2:80" ht="15.95" customHeight="1" x14ac:dyDescent="0.2">
      <c r="B150" s="353">
        <v>193</v>
      </c>
      <c r="C150" s="78">
        <v>0</v>
      </c>
      <c r="D150" s="148">
        <v>722202033</v>
      </c>
      <c r="E150" s="350">
        <v>4500</v>
      </c>
      <c r="F150" s="225">
        <v>8335088</v>
      </c>
      <c r="G150" s="223">
        <v>1499216</v>
      </c>
      <c r="H150" s="79">
        <v>41282</v>
      </c>
      <c r="I150" s="39" t="s">
        <v>888</v>
      </c>
      <c r="J150" s="39" t="s">
        <v>322</v>
      </c>
      <c r="K150" s="39" t="s">
        <v>1178</v>
      </c>
      <c r="L150" s="40" t="s">
        <v>329</v>
      </c>
      <c r="M150" s="40" t="s">
        <v>1212</v>
      </c>
      <c r="N150" s="39" t="s">
        <v>1213</v>
      </c>
      <c r="O150" s="39" t="s">
        <v>7</v>
      </c>
      <c r="P150" s="41" t="s">
        <v>336</v>
      </c>
      <c r="Q150" s="40" t="s">
        <v>306</v>
      </c>
      <c r="R150" s="354">
        <v>0</v>
      </c>
      <c r="S150" s="354">
        <v>0</v>
      </c>
      <c r="T150" s="354">
        <v>0</v>
      </c>
      <c r="U150" s="354">
        <v>0</v>
      </c>
      <c r="V150" s="354">
        <v>0</v>
      </c>
      <c r="W150" s="354">
        <v>0</v>
      </c>
      <c r="X150" s="354">
        <v>35756.11</v>
      </c>
      <c r="Y150" s="354">
        <v>4416.22</v>
      </c>
      <c r="Z150" s="354">
        <v>0</v>
      </c>
      <c r="AA150" s="354">
        <v>0</v>
      </c>
      <c r="AB150" s="354">
        <v>15</v>
      </c>
      <c r="AC150" s="354">
        <v>5250</v>
      </c>
      <c r="AD150" s="354">
        <v>0</v>
      </c>
      <c r="AE150" s="354">
        <v>0</v>
      </c>
      <c r="AF150" s="354">
        <v>16</v>
      </c>
      <c r="AG150" s="354">
        <v>5600</v>
      </c>
      <c r="AH150" s="354">
        <v>0</v>
      </c>
      <c r="AI150" s="354">
        <v>0</v>
      </c>
      <c r="AJ150" s="354">
        <v>0</v>
      </c>
      <c r="AK150" s="354">
        <v>0</v>
      </c>
      <c r="AL150" s="354">
        <v>0</v>
      </c>
      <c r="AM150" s="354">
        <v>0</v>
      </c>
      <c r="AN150" s="354">
        <v>1</v>
      </c>
      <c r="AO150" s="354">
        <v>300</v>
      </c>
      <c r="AP150" s="354">
        <v>32</v>
      </c>
      <c r="AQ150" s="354">
        <v>15000</v>
      </c>
      <c r="AR150" s="354">
        <v>0</v>
      </c>
      <c r="AS150" s="354">
        <v>0</v>
      </c>
      <c r="AT150" s="354">
        <v>0</v>
      </c>
      <c r="AU150" s="354">
        <v>0</v>
      </c>
      <c r="AV150" s="354">
        <v>0</v>
      </c>
      <c r="AW150" s="354">
        <v>0</v>
      </c>
      <c r="AX150" s="354">
        <v>0</v>
      </c>
      <c r="AY150" s="354">
        <v>0</v>
      </c>
      <c r="AZ150" s="354">
        <v>0</v>
      </c>
      <c r="BA150" s="355">
        <v>0</v>
      </c>
      <c r="BB150" s="355">
        <v>30566.22</v>
      </c>
      <c r="BC150" s="355">
        <v>2445.2976000000003</v>
      </c>
      <c r="BD150" s="355">
        <v>28120.922399999999</v>
      </c>
      <c r="BF150" s="356">
        <v>4500</v>
      </c>
      <c r="BG150" s="356">
        <v>23620.922399999999</v>
      </c>
      <c r="BI150" s="357">
        <v>0</v>
      </c>
      <c r="BJ150" s="358">
        <v>7056</v>
      </c>
      <c r="BK150" s="359">
        <v>1</v>
      </c>
      <c r="BL150" s="360">
        <v>8160039826</v>
      </c>
      <c r="BM150" s="361" t="s">
        <v>329</v>
      </c>
      <c r="BN150" s="362">
        <v>23</v>
      </c>
      <c r="BO150" s="362">
        <v>0</v>
      </c>
      <c r="BP150" s="363">
        <v>0</v>
      </c>
      <c r="BQ150" s="364">
        <v>0</v>
      </c>
      <c r="BR150" s="365">
        <v>23620.922399999999</v>
      </c>
      <c r="BS150" s="366" t="s">
        <v>2094</v>
      </c>
      <c r="BT150" s="367">
        <v>7056</v>
      </c>
      <c r="BU150" s="368">
        <v>11</v>
      </c>
      <c r="BV150" s="365">
        <v>1108629401</v>
      </c>
      <c r="BW150" s="366" t="s">
        <v>2095</v>
      </c>
      <c r="BX150" s="358" t="s">
        <v>1213</v>
      </c>
      <c r="BY150" s="366" t="s">
        <v>2156</v>
      </c>
      <c r="BZ150" s="364">
        <v>130510</v>
      </c>
      <c r="CA150" s="358"/>
      <c r="CB150" s="369" t="s">
        <v>2096</v>
      </c>
    </row>
    <row r="151" spans="2:80" ht="15.95" customHeight="1" x14ac:dyDescent="0.2">
      <c r="B151" s="353">
        <v>194</v>
      </c>
      <c r="C151" s="78">
        <v>0</v>
      </c>
      <c r="D151" s="148">
        <v>722201939</v>
      </c>
      <c r="E151" s="350">
        <v>1500</v>
      </c>
      <c r="F151" s="82">
        <v>8335272</v>
      </c>
      <c r="G151" s="223">
        <v>1499213</v>
      </c>
      <c r="H151" s="79">
        <v>41253</v>
      </c>
      <c r="I151" s="39" t="s">
        <v>888</v>
      </c>
      <c r="J151" s="39" t="s">
        <v>322</v>
      </c>
      <c r="K151" s="39" t="s">
        <v>1178</v>
      </c>
      <c r="L151" s="40" t="s">
        <v>330</v>
      </c>
      <c r="M151" s="40" t="s">
        <v>1214</v>
      </c>
      <c r="N151" s="39" t="s">
        <v>1215</v>
      </c>
      <c r="O151" s="39" t="s">
        <v>7</v>
      </c>
      <c r="P151" s="41" t="s">
        <v>337</v>
      </c>
      <c r="Q151" s="40" t="s">
        <v>244</v>
      </c>
      <c r="R151" s="354">
        <v>0</v>
      </c>
      <c r="S151" s="354">
        <v>0</v>
      </c>
      <c r="T151" s="354">
        <v>0</v>
      </c>
      <c r="U151" s="354">
        <v>0</v>
      </c>
      <c r="V151" s="354">
        <v>0</v>
      </c>
      <c r="W151" s="354">
        <v>0</v>
      </c>
      <c r="X151" s="354">
        <v>57077.56</v>
      </c>
      <c r="Y151" s="354">
        <v>7101.4</v>
      </c>
      <c r="Z151" s="354">
        <v>0</v>
      </c>
      <c r="AA151" s="354">
        <v>0</v>
      </c>
      <c r="AB151" s="354">
        <v>23</v>
      </c>
      <c r="AC151" s="354">
        <v>8050</v>
      </c>
      <c r="AD151" s="354">
        <v>0</v>
      </c>
      <c r="AE151" s="354">
        <v>0</v>
      </c>
      <c r="AF151" s="354">
        <v>1</v>
      </c>
      <c r="AG151" s="354">
        <v>350</v>
      </c>
      <c r="AH151" s="354">
        <v>1</v>
      </c>
      <c r="AI151" s="354">
        <v>500</v>
      </c>
      <c r="AJ151" s="354">
        <v>0</v>
      </c>
      <c r="AK151" s="354">
        <v>0</v>
      </c>
      <c r="AL151" s="354">
        <v>0</v>
      </c>
      <c r="AM151" s="354">
        <v>0</v>
      </c>
      <c r="AN151" s="354">
        <v>0</v>
      </c>
      <c r="AO151" s="354">
        <v>0</v>
      </c>
      <c r="AP151" s="354">
        <v>24</v>
      </c>
      <c r="AQ151" s="354">
        <v>6000</v>
      </c>
      <c r="AR151" s="354">
        <v>0</v>
      </c>
      <c r="AS151" s="354">
        <v>0</v>
      </c>
      <c r="AT151" s="354">
        <v>0</v>
      </c>
      <c r="AU151" s="354">
        <v>0</v>
      </c>
      <c r="AV151" s="354">
        <v>0</v>
      </c>
      <c r="AW151" s="354">
        <v>0</v>
      </c>
      <c r="AX151" s="354">
        <v>0</v>
      </c>
      <c r="AY151" s="354">
        <v>0</v>
      </c>
      <c r="AZ151" s="354">
        <v>0</v>
      </c>
      <c r="BA151" s="355">
        <v>0</v>
      </c>
      <c r="BB151" s="355">
        <v>22001.4</v>
      </c>
      <c r="BC151" s="355">
        <v>1760.1120000000001</v>
      </c>
      <c r="BD151" s="355">
        <v>20241.288</v>
      </c>
      <c r="BF151" s="356">
        <v>1500</v>
      </c>
      <c r="BG151" s="356">
        <v>18741.288</v>
      </c>
      <c r="BI151" s="357">
        <v>0</v>
      </c>
      <c r="BJ151" s="358">
        <v>7056</v>
      </c>
      <c r="BK151" s="359">
        <v>1</v>
      </c>
      <c r="BL151" s="360">
        <v>8182001120</v>
      </c>
      <c r="BM151" s="361" t="s">
        <v>330</v>
      </c>
      <c r="BN151" s="362">
        <v>23</v>
      </c>
      <c r="BO151" s="362">
        <v>0</v>
      </c>
      <c r="BP151" s="363">
        <v>0</v>
      </c>
      <c r="BQ151" s="364">
        <v>0</v>
      </c>
      <c r="BR151" s="365">
        <v>18741.288</v>
      </c>
      <c r="BS151" s="366" t="s">
        <v>2094</v>
      </c>
      <c r="BT151" s="367">
        <v>7056</v>
      </c>
      <c r="BU151" s="368">
        <v>11</v>
      </c>
      <c r="BV151" s="365">
        <v>1108629401</v>
      </c>
      <c r="BW151" s="366" t="s">
        <v>2095</v>
      </c>
      <c r="BX151" s="358" t="s">
        <v>1215</v>
      </c>
      <c r="BY151" s="366" t="s">
        <v>2156</v>
      </c>
      <c r="BZ151" s="364">
        <v>130510</v>
      </c>
      <c r="CA151" s="358"/>
      <c r="CB151" s="369" t="s">
        <v>2096</v>
      </c>
    </row>
    <row r="152" spans="2:80" ht="15.95" customHeight="1" x14ac:dyDescent="0.2">
      <c r="B152" s="353">
        <v>195</v>
      </c>
      <c r="C152" s="78">
        <v>0</v>
      </c>
      <c r="D152" s="148">
        <v>722201846</v>
      </c>
      <c r="E152" s="350" t="e">
        <v>#N/A</v>
      </c>
      <c r="F152" s="226">
        <v>3906439</v>
      </c>
      <c r="G152" s="45">
        <v>0</v>
      </c>
      <c r="H152" s="79">
        <v>41232</v>
      </c>
      <c r="I152" s="39" t="s">
        <v>888</v>
      </c>
      <c r="J152" s="39" t="s">
        <v>322</v>
      </c>
      <c r="K152" s="39" t="s">
        <v>1178</v>
      </c>
      <c r="L152" s="40" t="s">
        <v>331</v>
      </c>
      <c r="M152" s="40" t="s">
        <v>1216</v>
      </c>
      <c r="N152" s="39" t="s">
        <v>1217</v>
      </c>
      <c r="O152" s="39" t="s">
        <v>20</v>
      </c>
      <c r="P152" s="41" t="s">
        <v>338</v>
      </c>
      <c r="Q152" s="40" t="s">
        <v>306</v>
      </c>
      <c r="R152" s="354">
        <v>0</v>
      </c>
      <c r="S152" s="354">
        <v>0</v>
      </c>
      <c r="T152" s="354">
        <v>0</v>
      </c>
      <c r="U152" s="354">
        <v>0</v>
      </c>
      <c r="V152" s="354">
        <v>0</v>
      </c>
      <c r="W152" s="354">
        <v>0</v>
      </c>
      <c r="X152" s="354">
        <v>31165.65</v>
      </c>
      <c r="Y152" s="354">
        <v>3895.71</v>
      </c>
      <c r="Z152" s="354">
        <v>0</v>
      </c>
      <c r="AA152" s="354">
        <v>0</v>
      </c>
      <c r="AB152" s="354">
        <v>13</v>
      </c>
      <c r="AC152" s="354">
        <v>3250</v>
      </c>
      <c r="AD152" s="354">
        <v>0</v>
      </c>
      <c r="AE152" s="354">
        <v>0</v>
      </c>
      <c r="AF152" s="354">
        <v>0</v>
      </c>
      <c r="AG152" s="354">
        <v>0</v>
      </c>
      <c r="AH152" s="354">
        <v>0</v>
      </c>
      <c r="AI152" s="354">
        <v>0</v>
      </c>
      <c r="AJ152" s="354">
        <v>0</v>
      </c>
      <c r="AK152" s="354">
        <v>0</v>
      </c>
      <c r="AL152" s="354">
        <v>0</v>
      </c>
      <c r="AM152" s="354">
        <v>0</v>
      </c>
      <c r="AN152" s="354">
        <v>0</v>
      </c>
      <c r="AO152" s="354">
        <v>0</v>
      </c>
      <c r="AP152" s="354">
        <v>13</v>
      </c>
      <c r="AQ152" s="354">
        <v>6000</v>
      </c>
      <c r="AR152" s="354">
        <v>0</v>
      </c>
      <c r="AS152" s="354">
        <v>0</v>
      </c>
      <c r="AT152" s="354">
        <v>0</v>
      </c>
      <c r="AU152" s="354">
        <v>0</v>
      </c>
      <c r="AV152" s="354">
        <v>0</v>
      </c>
      <c r="AW152" s="354">
        <v>0</v>
      </c>
      <c r="AX152" s="354">
        <v>0</v>
      </c>
      <c r="AY152" s="354">
        <v>0</v>
      </c>
      <c r="AZ152" s="354">
        <v>0</v>
      </c>
      <c r="BA152" s="355">
        <v>0</v>
      </c>
      <c r="BB152" s="355">
        <v>13145.71</v>
      </c>
      <c r="BC152" s="355">
        <v>1051.6568</v>
      </c>
      <c r="BD152" s="355">
        <v>12094.053199999998</v>
      </c>
      <c r="BF152" s="356">
        <v>0</v>
      </c>
      <c r="BG152" s="356">
        <v>12094.053199999998</v>
      </c>
      <c r="BI152" s="357">
        <v>0</v>
      </c>
      <c r="BJ152" s="358">
        <v>7135</v>
      </c>
      <c r="BK152" s="359">
        <v>12</v>
      </c>
      <c r="BL152" s="360">
        <v>200110031011</v>
      </c>
      <c r="BM152" s="361" t="s">
        <v>331</v>
      </c>
      <c r="BN152" s="362">
        <v>23</v>
      </c>
      <c r="BO152" s="362">
        <v>0</v>
      </c>
      <c r="BP152" s="363">
        <v>0</v>
      </c>
      <c r="BQ152" s="364">
        <v>0</v>
      </c>
      <c r="BR152" s="365">
        <v>12094.053199999998</v>
      </c>
      <c r="BS152" s="366" t="s">
        <v>2094</v>
      </c>
      <c r="BT152" s="367">
        <v>7056</v>
      </c>
      <c r="BU152" s="368">
        <v>11</v>
      </c>
      <c r="BV152" s="365">
        <v>1108629401</v>
      </c>
      <c r="BW152" s="366" t="s">
        <v>2095</v>
      </c>
      <c r="BX152" s="358" t="s">
        <v>1217</v>
      </c>
      <c r="BY152" s="366" t="s">
        <v>2156</v>
      </c>
      <c r="BZ152" s="364">
        <v>130510</v>
      </c>
      <c r="CA152" s="358"/>
      <c r="CB152" s="369" t="s">
        <v>2096</v>
      </c>
    </row>
    <row r="153" spans="2:80" ht="15.95" customHeight="1" x14ac:dyDescent="0.2">
      <c r="B153" s="353">
        <v>197</v>
      </c>
      <c r="C153" s="78" t="s">
        <v>1218</v>
      </c>
      <c r="D153" s="148">
        <v>722202614</v>
      </c>
      <c r="E153" s="350" t="e">
        <v>#N/A</v>
      </c>
      <c r="F153" s="149">
        <v>8335102</v>
      </c>
      <c r="G153" s="45">
        <v>0</v>
      </c>
      <c r="H153" s="79">
        <v>40381</v>
      </c>
      <c r="I153" s="39" t="s">
        <v>888</v>
      </c>
      <c r="J153" s="39" t="s">
        <v>322</v>
      </c>
      <c r="K153" s="39" t="s">
        <v>1178</v>
      </c>
      <c r="L153" s="40" t="s">
        <v>339</v>
      </c>
      <c r="M153" s="40" t="s">
        <v>1219</v>
      </c>
      <c r="N153" s="39" t="s">
        <v>1220</v>
      </c>
      <c r="O153" s="39" t="s">
        <v>7</v>
      </c>
      <c r="P153" s="41">
        <v>8160018686</v>
      </c>
      <c r="Q153" s="40" t="s">
        <v>117</v>
      </c>
      <c r="R153" s="354">
        <v>0</v>
      </c>
      <c r="S153" s="354">
        <v>0</v>
      </c>
      <c r="T153" s="354">
        <v>0</v>
      </c>
      <c r="U153" s="354">
        <v>0</v>
      </c>
      <c r="V153" s="354">
        <v>0</v>
      </c>
      <c r="W153" s="354">
        <v>0</v>
      </c>
      <c r="X153" s="354">
        <v>39757.53</v>
      </c>
      <c r="Y153" s="354">
        <v>5025.9399999999996</v>
      </c>
      <c r="Z153" s="354">
        <v>0</v>
      </c>
      <c r="AA153" s="354">
        <v>0</v>
      </c>
      <c r="AB153" s="354">
        <v>1</v>
      </c>
      <c r="AC153" s="354">
        <v>250</v>
      </c>
      <c r="AD153" s="354">
        <v>0</v>
      </c>
      <c r="AE153" s="354">
        <v>0</v>
      </c>
      <c r="AF153" s="354">
        <v>6</v>
      </c>
      <c r="AG153" s="354">
        <v>1500</v>
      </c>
      <c r="AH153" s="354">
        <v>23</v>
      </c>
      <c r="AI153" s="354">
        <v>11500</v>
      </c>
      <c r="AJ153" s="354">
        <v>0</v>
      </c>
      <c r="AK153" s="354">
        <v>0</v>
      </c>
      <c r="AL153" s="354">
        <v>0</v>
      </c>
      <c r="AM153" s="354">
        <v>0</v>
      </c>
      <c r="AN153" s="354">
        <v>0</v>
      </c>
      <c r="AO153" s="354">
        <v>0</v>
      </c>
      <c r="AP153" s="354">
        <v>7</v>
      </c>
      <c r="AQ153" s="354">
        <v>0</v>
      </c>
      <c r="AR153" s="354">
        <v>0</v>
      </c>
      <c r="AS153" s="354">
        <v>375</v>
      </c>
      <c r="AT153" s="354">
        <v>0</v>
      </c>
      <c r="AU153" s="354">
        <v>0</v>
      </c>
      <c r="AV153" s="354">
        <v>0</v>
      </c>
      <c r="AW153" s="354">
        <v>0</v>
      </c>
      <c r="AX153" s="354">
        <v>0</v>
      </c>
      <c r="AY153" s="354">
        <v>0</v>
      </c>
      <c r="AZ153" s="354">
        <v>0</v>
      </c>
      <c r="BA153" s="355">
        <v>0</v>
      </c>
      <c r="BB153" s="355">
        <v>18650.939999999999</v>
      </c>
      <c r="BC153" s="355">
        <v>1492.0752</v>
      </c>
      <c r="BD153" s="355">
        <v>17158.864799999999</v>
      </c>
      <c r="BF153" s="356">
        <v>0</v>
      </c>
      <c r="BG153" s="356">
        <v>17158.864799999999</v>
      </c>
      <c r="BI153" s="357">
        <v>0</v>
      </c>
      <c r="BJ153" s="358">
        <v>7056</v>
      </c>
      <c r="BK153" s="359">
        <v>1</v>
      </c>
      <c r="BL153" s="360">
        <v>8160018686</v>
      </c>
      <c r="BM153" s="361" t="s">
        <v>339</v>
      </c>
      <c r="BN153" s="362">
        <v>23</v>
      </c>
      <c r="BO153" s="362">
        <v>0</v>
      </c>
      <c r="BP153" s="363">
        <v>0</v>
      </c>
      <c r="BQ153" s="364">
        <v>0</v>
      </c>
      <c r="BR153" s="365">
        <v>17158.864799999999</v>
      </c>
      <c r="BS153" s="366" t="s">
        <v>2094</v>
      </c>
      <c r="BT153" s="367">
        <v>7056</v>
      </c>
      <c r="BU153" s="368">
        <v>11</v>
      </c>
      <c r="BV153" s="365">
        <v>1108629401</v>
      </c>
      <c r="BW153" s="366" t="s">
        <v>2095</v>
      </c>
      <c r="BX153" s="358" t="s">
        <v>1220</v>
      </c>
      <c r="BY153" s="366" t="s">
        <v>2156</v>
      </c>
      <c r="BZ153" s="364">
        <v>130510</v>
      </c>
      <c r="CA153" s="358"/>
      <c r="CB153" s="369" t="s">
        <v>2096</v>
      </c>
    </row>
    <row r="154" spans="2:80" ht="15.95" customHeight="1" x14ac:dyDescent="0.2">
      <c r="B154" s="353">
        <v>198</v>
      </c>
      <c r="C154" s="35" t="s">
        <v>1221</v>
      </c>
      <c r="D154" s="36">
        <v>722202618</v>
      </c>
      <c r="E154" s="350">
        <v>28145.642800000001</v>
      </c>
      <c r="F154" s="49">
        <v>8334976</v>
      </c>
      <c r="G154" s="35">
        <v>1499202</v>
      </c>
      <c r="H154" s="38">
        <v>40057</v>
      </c>
      <c r="I154" s="35" t="s">
        <v>841</v>
      </c>
      <c r="J154" s="39" t="s">
        <v>340</v>
      </c>
      <c r="K154" s="39" t="s">
        <v>1178</v>
      </c>
      <c r="L154" s="40" t="s">
        <v>340</v>
      </c>
      <c r="M154" s="40" t="s">
        <v>1222</v>
      </c>
      <c r="N154" s="39" t="s">
        <v>1223</v>
      </c>
      <c r="O154" s="39" t="s">
        <v>32</v>
      </c>
      <c r="P154" s="41">
        <v>922221</v>
      </c>
      <c r="Q154" s="40" t="s">
        <v>341</v>
      </c>
      <c r="R154" s="354">
        <v>40</v>
      </c>
      <c r="S154" s="354">
        <v>0</v>
      </c>
      <c r="T154" s="354">
        <v>40</v>
      </c>
      <c r="U154" s="354">
        <v>40</v>
      </c>
      <c r="V154" s="354">
        <v>0</v>
      </c>
      <c r="W154" s="354">
        <v>62493.37</v>
      </c>
      <c r="X154" s="354">
        <v>20446.560000000001</v>
      </c>
      <c r="Y154" s="354">
        <v>2555.8200000000002</v>
      </c>
      <c r="Z154" s="354">
        <v>0</v>
      </c>
      <c r="AA154" s="354">
        <v>0</v>
      </c>
      <c r="AB154" s="354">
        <v>31</v>
      </c>
      <c r="AC154" s="354">
        <v>10850</v>
      </c>
      <c r="AD154" s="354">
        <v>0</v>
      </c>
      <c r="AE154" s="354">
        <v>0</v>
      </c>
      <c r="AF154" s="354">
        <v>0</v>
      </c>
      <c r="AG154" s="354">
        <v>0</v>
      </c>
      <c r="AH154" s="354">
        <v>0</v>
      </c>
      <c r="AI154" s="354">
        <v>0</v>
      </c>
      <c r="AJ154" s="354">
        <v>0</v>
      </c>
      <c r="AK154" s="354">
        <v>0</v>
      </c>
      <c r="AL154" s="354">
        <v>0</v>
      </c>
      <c r="AM154" s="354">
        <v>0</v>
      </c>
      <c r="AN154" s="354">
        <v>0</v>
      </c>
      <c r="AO154" s="354">
        <v>0</v>
      </c>
      <c r="AP154" s="354">
        <v>31</v>
      </c>
      <c r="AQ154" s="354">
        <v>15000</v>
      </c>
      <c r="AR154" s="354">
        <v>0</v>
      </c>
      <c r="AS154" s="354">
        <v>0</v>
      </c>
      <c r="AT154" s="354">
        <v>0</v>
      </c>
      <c r="AU154" s="354">
        <v>0</v>
      </c>
      <c r="AV154" s="354">
        <v>2187.27</v>
      </c>
      <c r="AW154" s="354">
        <v>0</v>
      </c>
      <c r="AX154" s="354">
        <v>0</v>
      </c>
      <c r="AY154" s="354">
        <v>40</v>
      </c>
      <c r="AZ154" s="354">
        <v>0</v>
      </c>
      <c r="BA154" s="355">
        <v>0</v>
      </c>
      <c r="BB154" s="355">
        <v>30593.09</v>
      </c>
      <c r="BC154" s="355">
        <v>2447.4472000000001</v>
      </c>
      <c r="BD154" s="355">
        <v>28145.642800000001</v>
      </c>
      <c r="BF154" s="356">
        <v>28145.642800000001</v>
      </c>
      <c r="BG154" s="356">
        <v>0</v>
      </c>
      <c r="BI154" s="357">
        <v>0</v>
      </c>
      <c r="BJ154" s="358">
        <v>7010</v>
      </c>
      <c r="BK154" s="359">
        <v>379</v>
      </c>
      <c r="BL154" s="360">
        <v>922221</v>
      </c>
      <c r="BM154" s="361" t="s">
        <v>340</v>
      </c>
      <c r="BN154" s="362">
        <v>23</v>
      </c>
      <c r="BO154" s="362">
        <v>0</v>
      </c>
      <c r="BP154" s="363">
        <v>0</v>
      </c>
      <c r="BQ154" s="364">
        <v>0</v>
      </c>
      <c r="BR154" s="365">
        <v>0</v>
      </c>
      <c r="BS154" s="366" t="s">
        <v>2094</v>
      </c>
      <c r="BT154" s="367">
        <v>7056</v>
      </c>
      <c r="BU154" s="368">
        <v>11</v>
      </c>
      <c r="BV154" s="365">
        <v>1108629401</v>
      </c>
      <c r="BW154" s="366" t="s">
        <v>2095</v>
      </c>
      <c r="BX154" s="358" t="s">
        <v>1223</v>
      </c>
      <c r="BY154" s="366" t="s">
        <v>2156</v>
      </c>
      <c r="BZ154" s="364">
        <v>130510</v>
      </c>
      <c r="CA154" s="358"/>
      <c r="CB154" s="369" t="s">
        <v>2096</v>
      </c>
    </row>
    <row r="155" spans="2:80" ht="15.95" customHeight="1" x14ac:dyDescent="0.2">
      <c r="B155" s="353">
        <v>202</v>
      </c>
      <c r="C155" s="150">
        <v>0</v>
      </c>
      <c r="D155" s="151">
        <v>722201789</v>
      </c>
      <c r="E155" s="350">
        <v>1500</v>
      </c>
      <c r="F155" s="227">
        <v>3906540</v>
      </c>
      <c r="G155" s="45">
        <v>0</v>
      </c>
      <c r="H155" s="153">
        <v>41223</v>
      </c>
      <c r="I155" s="39" t="s">
        <v>888</v>
      </c>
      <c r="J155" s="39" t="s">
        <v>340</v>
      </c>
      <c r="K155" s="39" t="s">
        <v>1178</v>
      </c>
      <c r="L155" s="40" t="s">
        <v>342</v>
      </c>
      <c r="M155" s="40" t="s">
        <v>1224</v>
      </c>
      <c r="N155" s="39" t="s">
        <v>1225</v>
      </c>
      <c r="O155" s="39" t="s">
        <v>32</v>
      </c>
      <c r="P155" s="41" t="s">
        <v>343</v>
      </c>
      <c r="Q155" s="40" t="s">
        <v>344</v>
      </c>
      <c r="R155" s="354">
        <v>0</v>
      </c>
      <c r="S155" s="354">
        <v>0</v>
      </c>
      <c r="T155" s="354">
        <v>0</v>
      </c>
      <c r="U155" s="354">
        <v>0</v>
      </c>
      <c r="V155" s="354">
        <v>0</v>
      </c>
      <c r="W155" s="354">
        <v>0</v>
      </c>
      <c r="X155" s="354">
        <v>12660.01</v>
      </c>
      <c r="Y155" s="354">
        <v>1582.5</v>
      </c>
      <c r="Z155" s="354">
        <v>0</v>
      </c>
      <c r="AA155" s="354">
        <v>0</v>
      </c>
      <c r="AB155" s="354">
        <v>9</v>
      </c>
      <c r="AC155" s="354">
        <v>2250</v>
      </c>
      <c r="AD155" s="354">
        <v>0</v>
      </c>
      <c r="AE155" s="354">
        <v>0</v>
      </c>
      <c r="AF155" s="354">
        <v>0</v>
      </c>
      <c r="AG155" s="354">
        <v>0</v>
      </c>
      <c r="AH155" s="354">
        <v>0</v>
      </c>
      <c r="AI155" s="354">
        <v>0</v>
      </c>
      <c r="AJ155" s="354">
        <v>0</v>
      </c>
      <c r="AK155" s="354">
        <v>0</v>
      </c>
      <c r="AL155" s="354">
        <v>0</v>
      </c>
      <c r="AM155" s="354">
        <v>0</v>
      </c>
      <c r="AN155" s="354">
        <v>0</v>
      </c>
      <c r="AO155" s="354">
        <v>0</v>
      </c>
      <c r="AP155" s="354">
        <v>9</v>
      </c>
      <c r="AQ155" s="354">
        <v>0</v>
      </c>
      <c r="AR155" s="354">
        <v>0</v>
      </c>
      <c r="AS155" s="354">
        <v>0</v>
      </c>
      <c r="AT155" s="354">
        <v>0</v>
      </c>
      <c r="AU155" s="354">
        <v>0</v>
      </c>
      <c r="AV155" s="354">
        <v>0</v>
      </c>
      <c r="AW155" s="354">
        <v>0</v>
      </c>
      <c r="AX155" s="354">
        <v>0</v>
      </c>
      <c r="AY155" s="354">
        <v>0</v>
      </c>
      <c r="AZ155" s="354">
        <v>0</v>
      </c>
      <c r="BA155" s="355">
        <v>0</v>
      </c>
      <c r="BB155" s="355">
        <v>3832.5</v>
      </c>
      <c r="BC155" s="355">
        <v>306.60000000000002</v>
      </c>
      <c r="BD155" s="355">
        <v>3525.9</v>
      </c>
      <c r="BF155" s="356">
        <v>1500</v>
      </c>
      <c r="BG155" s="356">
        <v>2025.9</v>
      </c>
      <c r="BI155" s="357">
        <v>0</v>
      </c>
      <c r="BJ155" s="358">
        <v>7010</v>
      </c>
      <c r="BK155" s="359">
        <v>172</v>
      </c>
      <c r="BL155" s="360">
        <v>5428351</v>
      </c>
      <c r="BM155" s="361" t="s">
        <v>342</v>
      </c>
      <c r="BN155" s="362">
        <v>23</v>
      </c>
      <c r="BO155" s="362">
        <v>0</v>
      </c>
      <c r="BP155" s="363">
        <v>0</v>
      </c>
      <c r="BQ155" s="364">
        <v>0</v>
      </c>
      <c r="BR155" s="365">
        <v>2025.9</v>
      </c>
      <c r="BS155" s="366" t="s">
        <v>2094</v>
      </c>
      <c r="BT155" s="367">
        <v>7056</v>
      </c>
      <c r="BU155" s="368">
        <v>11</v>
      </c>
      <c r="BV155" s="365">
        <v>1108629401</v>
      </c>
      <c r="BW155" s="366" t="s">
        <v>2095</v>
      </c>
      <c r="BX155" s="358" t="s">
        <v>1225</v>
      </c>
      <c r="BY155" s="366" t="s">
        <v>2156</v>
      </c>
      <c r="BZ155" s="364">
        <v>130510</v>
      </c>
      <c r="CA155" s="358"/>
      <c r="CB155" s="369" t="s">
        <v>2096</v>
      </c>
    </row>
    <row r="156" spans="2:80" ht="15.95" customHeight="1" x14ac:dyDescent="0.2">
      <c r="B156" s="353">
        <v>208</v>
      </c>
      <c r="C156" s="35" t="s">
        <v>1226</v>
      </c>
      <c r="D156" s="73">
        <v>722202631</v>
      </c>
      <c r="E156" s="350">
        <v>29000</v>
      </c>
      <c r="F156" s="83">
        <v>3082032</v>
      </c>
      <c r="G156" s="35">
        <v>1499168</v>
      </c>
      <c r="H156" s="75">
        <v>40588</v>
      </c>
      <c r="I156" s="35" t="s">
        <v>841</v>
      </c>
      <c r="J156" s="39" t="s">
        <v>345</v>
      </c>
      <c r="K156" s="39" t="s">
        <v>1178</v>
      </c>
      <c r="L156" s="40" t="s">
        <v>345</v>
      </c>
      <c r="M156" s="40" t="s">
        <v>1227</v>
      </c>
      <c r="N156" s="39" t="s">
        <v>1228</v>
      </c>
      <c r="O156" s="39" t="s">
        <v>32</v>
      </c>
      <c r="P156" s="41">
        <v>9470644</v>
      </c>
      <c r="Q156" s="40" t="s">
        <v>346</v>
      </c>
      <c r="R156" s="354">
        <v>158</v>
      </c>
      <c r="S156" s="354">
        <v>10</v>
      </c>
      <c r="T156" s="354">
        <v>148</v>
      </c>
      <c r="U156" s="354">
        <v>136</v>
      </c>
      <c r="V156" s="354">
        <v>12</v>
      </c>
      <c r="W156" s="354">
        <v>269839.71999999997</v>
      </c>
      <c r="X156" s="354">
        <v>44518.38</v>
      </c>
      <c r="Y156" s="354">
        <v>5470.06</v>
      </c>
      <c r="Z156" s="354">
        <v>2</v>
      </c>
      <c r="AA156" s="354">
        <v>1500</v>
      </c>
      <c r="AB156" s="354">
        <v>20</v>
      </c>
      <c r="AC156" s="354">
        <v>7000</v>
      </c>
      <c r="AD156" s="354">
        <v>0</v>
      </c>
      <c r="AE156" s="354">
        <v>0</v>
      </c>
      <c r="AF156" s="354">
        <v>3</v>
      </c>
      <c r="AG156" s="354">
        <v>1050</v>
      </c>
      <c r="AH156" s="354">
        <v>0</v>
      </c>
      <c r="AI156" s="354">
        <v>0</v>
      </c>
      <c r="AJ156" s="354">
        <v>0</v>
      </c>
      <c r="AK156" s="354">
        <v>0</v>
      </c>
      <c r="AL156" s="354">
        <v>0</v>
      </c>
      <c r="AM156" s="354">
        <v>0</v>
      </c>
      <c r="AN156" s="354">
        <v>0</v>
      </c>
      <c r="AO156" s="354">
        <v>0</v>
      </c>
      <c r="AP156" s="354">
        <v>25</v>
      </c>
      <c r="AQ156" s="354">
        <v>15000</v>
      </c>
      <c r="AR156" s="354">
        <v>0</v>
      </c>
      <c r="AS156" s="354">
        <v>0</v>
      </c>
      <c r="AT156" s="354">
        <v>0</v>
      </c>
      <c r="AU156" s="354">
        <v>0</v>
      </c>
      <c r="AV156" s="354">
        <v>9398.89</v>
      </c>
      <c r="AW156" s="354">
        <v>11100</v>
      </c>
      <c r="AX156" s="354">
        <v>0</v>
      </c>
      <c r="AY156" s="354">
        <v>158</v>
      </c>
      <c r="AZ156" s="354">
        <v>12500</v>
      </c>
      <c r="BA156" s="355">
        <v>0</v>
      </c>
      <c r="BB156" s="355">
        <v>63018.95</v>
      </c>
      <c r="BC156" s="355">
        <v>5041.5159999999996</v>
      </c>
      <c r="BD156" s="355">
        <v>57977.433999999994</v>
      </c>
      <c r="BF156" s="356">
        <v>29000</v>
      </c>
      <c r="BG156" s="356">
        <v>28977.433999999994</v>
      </c>
      <c r="BI156" s="357">
        <v>0</v>
      </c>
      <c r="BJ156" s="358">
        <v>7010</v>
      </c>
      <c r="BK156" s="359">
        <v>88</v>
      </c>
      <c r="BL156" s="360">
        <v>9470644</v>
      </c>
      <c r="BM156" s="361" t="s">
        <v>345</v>
      </c>
      <c r="BN156" s="362">
        <v>23</v>
      </c>
      <c r="BO156" s="362">
        <v>0</v>
      </c>
      <c r="BP156" s="363">
        <v>0</v>
      </c>
      <c r="BQ156" s="364">
        <v>0</v>
      </c>
      <c r="BR156" s="365">
        <v>28977.433999999994</v>
      </c>
      <c r="BS156" s="366" t="s">
        <v>2094</v>
      </c>
      <c r="BT156" s="367">
        <v>7056</v>
      </c>
      <c r="BU156" s="368">
        <v>11</v>
      </c>
      <c r="BV156" s="365">
        <v>1108629401</v>
      </c>
      <c r="BW156" s="366" t="s">
        <v>2095</v>
      </c>
      <c r="BX156" s="358" t="s">
        <v>1228</v>
      </c>
      <c r="BY156" s="366" t="s">
        <v>2156</v>
      </c>
      <c r="BZ156" s="364">
        <v>130510</v>
      </c>
      <c r="CA156" s="358"/>
      <c r="CB156" s="369" t="s">
        <v>2096</v>
      </c>
    </row>
    <row r="157" spans="2:80" ht="15.95" customHeight="1" x14ac:dyDescent="0.2">
      <c r="B157" s="353">
        <v>211</v>
      </c>
      <c r="C157" s="87">
        <v>0</v>
      </c>
      <c r="D157" s="85">
        <v>722201870</v>
      </c>
      <c r="E157" s="350" t="e">
        <v>#N/A</v>
      </c>
      <c r="F157" s="127">
        <v>8334879</v>
      </c>
      <c r="G157" s="45">
        <v>0</v>
      </c>
      <c r="H157" s="88">
        <v>41239</v>
      </c>
      <c r="I157" s="39" t="s">
        <v>888</v>
      </c>
      <c r="J157" s="39" t="s">
        <v>345</v>
      </c>
      <c r="K157" s="39" t="s">
        <v>1178</v>
      </c>
      <c r="L157" s="40" t="s">
        <v>347</v>
      </c>
      <c r="M157" s="40" t="s">
        <v>1229</v>
      </c>
      <c r="N157" s="39" t="s">
        <v>1230</v>
      </c>
      <c r="O157" s="39" t="s">
        <v>32</v>
      </c>
      <c r="P157" s="39">
        <v>70330862</v>
      </c>
      <c r="Q157" s="40" t="s">
        <v>306</v>
      </c>
      <c r="R157" s="354">
        <v>0</v>
      </c>
      <c r="S157" s="354">
        <v>0</v>
      </c>
      <c r="T157" s="354">
        <v>0</v>
      </c>
      <c r="U157" s="354">
        <v>0</v>
      </c>
      <c r="V157" s="354">
        <v>0</v>
      </c>
      <c r="W157" s="354">
        <v>0</v>
      </c>
      <c r="X157" s="354">
        <v>27072.62</v>
      </c>
      <c r="Y157" s="354">
        <v>3384.08</v>
      </c>
      <c r="Z157" s="354">
        <v>0</v>
      </c>
      <c r="AA157" s="354">
        <v>0</v>
      </c>
      <c r="AB157" s="354">
        <v>18</v>
      </c>
      <c r="AC157" s="354">
        <v>4500</v>
      </c>
      <c r="AD157" s="354">
        <v>0</v>
      </c>
      <c r="AE157" s="354">
        <v>0</v>
      </c>
      <c r="AF157" s="354">
        <v>0</v>
      </c>
      <c r="AG157" s="354">
        <v>0</v>
      </c>
      <c r="AH157" s="354">
        <v>0</v>
      </c>
      <c r="AI157" s="354">
        <v>0</v>
      </c>
      <c r="AJ157" s="354">
        <v>0</v>
      </c>
      <c r="AK157" s="354">
        <v>0</v>
      </c>
      <c r="AL157" s="354">
        <v>0</v>
      </c>
      <c r="AM157" s="354">
        <v>0</v>
      </c>
      <c r="AN157" s="354">
        <v>0</v>
      </c>
      <c r="AO157" s="354">
        <v>0</v>
      </c>
      <c r="AP157" s="354">
        <v>18</v>
      </c>
      <c r="AQ157" s="354">
        <v>6000</v>
      </c>
      <c r="AR157" s="354">
        <v>0</v>
      </c>
      <c r="AS157" s="354">
        <v>0</v>
      </c>
      <c r="AT157" s="354">
        <v>0</v>
      </c>
      <c r="AU157" s="354">
        <v>0</v>
      </c>
      <c r="AV157" s="354">
        <v>0</v>
      </c>
      <c r="AW157" s="354">
        <v>0</v>
      </c>
      <c r="AX157" s="354">
        <v>0</v>
      </c>
      <c r="AY157" s="354">
        <v>0</v>
      </c>
      <c r="AZ157" s="354">
        <v>0</v>
      </c>
      <c r="BA157" s="355">
        <v>0</v>
      </c>
      <c r="BB157" s="355">
        <v>13884.08</v>
      </c>
      <c r="BC157" s="355">
        <v>1110.7264</v>
      </c>
      <c r="BD157" s="355">
        <v>12773.3536</v>
      </c>
      <c r="BF157" s="356">
        <v>0</v>
      </c>
      <c r="BG157" s="356">
        <v>12773.3536</v>
      </c>
      <c r="BI157" s="357">
        <v>0</v>
      </c>
      <c r="BJ157" s="358">
        <v>7010</v>
      </c>
      <c r="BK157" s="359">
        <v>9</v>
      </c>
      <c r="BL157" s="360">
        <v>70330862</v>
      </c>
      <c r="BM157" s="361" t="s">
        <v>347</v>
      </c>
      <c r="BN157" s="362">
        <v>23</v>
      </c>
      <c r="BO157" s="362">
        <v>0</v>
      </c>
      <c r="BP157" s="363">
        <v>0</v>
      </c>
      <c r="BQ157" s="364">
        <v>0</v>
      </c>
      <c r="BR157" s="365">
        <v>12773.3536</v>
      </c>
      <c r="BS157" s="366" t="s">
        <v>2094</v>
      </c>
      <c r="BT157" s="367">
        <v>7056</v>
      </c>
      <c r="BU157" s="368">
        <v>11</v>
      </c>
      <c r="BV157" s="365">
        <v>1108629401</v>
      </c>
      <c r="BW157" s="366" t="s">
        <v>2095</v>
      </c>
      <c r="BX157" s="358" t="s">
        <v>1230</v>
      </c>
      <c r="BY157" s="366" t="s">
        <v>2156</v>
      </c>
      <c r="BZ157" s="364">
        <v>130510</v>
      </c>
      <c r="CA157" s="358"/>
      <c r="CB157" s="369" t="s">
        <v>2096</v>
      </c>
    </row>
    <row r="158" spans="2:80" ht="15.95" customHeight="1" x14ac:dyDescent="0.2">
      <c r="B158" s="353">
        <v>212</v>
      </c>
      <c r="C158" s="228">
        <v>0</v>
      </c>
      <c r="D158" s="85">
        <v>722201642</v>
      </c>
      <c r="E158" s="350" t="e">
        <v>#N/A</v>
      </c>
      <c r="F158" s="96">
        <v>8335015</v>
      </c>
      <c r="G158" s="87">
        <v>1499204</v>
      </c>
      <c r="H158" s="88">
        <v>41183</v>
      </c>
      <c r="I158" s="39" t="s">
        <v>888</v>
      </c>
      <c r="J158" s="39" t="s">
        <v>345</v>
      </c>
      <c r="K158" s="39" t="s">
        <v>1178</v>
      </c>
      <c r="L158" s="40" t="s">
        <v>348</v>
      </c>
      <c r="M158" s="58" t="s">
        <v>1231</v>
      </c>
      <c r="N158" s="56" t="s">
        <v>1232</v>
      </c>
      <c r="O158" s="56" t="s">
        <v>32</v>
      </c>
      <c r="P158" s="57" t="s">
        <v>351</v>
      </c>
      <c r="Q158" s="58" t="s">
        <v>306</v>
      </c>
      <c r="R158" s="354">
        <v>0</v>
      </c>
      <c r="S158" s="354">
        <v>0</v>
      </c>
      <c r="T158" s="354">
        <v>0</v>
      </c>
      <c r="U158" s="354">
        <v>0</v>
      </c>
      <c r="V158" s="354">
        <v>0</v>
      </c>
      <c r="W158" s="354">
        <v>0</v>
      </c>
      <c r="X158" s="354">
        <v>33532.559999999998</v>
      </c>
      <c r="Y158" s="354">
        <v>3998.21</v>
      </c>
      <c r="Z158" s="354">
        <v>0</v>
      </c>
      <c r="AA158" s="354">
        <v>0</v>
      </c>
      <c r="AB158" s="354">
        <v>6</v>
      </c>
      <c r="AC158" s="354">
        <v>1500</v>
      </c>
      <c r="AD158" s="354">
        <v>0</v>
      </c>
      <c r="AE158" s="354">
        <v>0</v>
      </c>
      <c r="AF158" s="354">
        <v>3</v>
      </c>
      <c r="AG158" s="354">
        <v>750</v>
      </c>
      <c r="AH158" s="354">
        <v>0</v>
      </c>
      <c r="AI158" s="354">
        <v>0</v>
      </c>
      <c r="AJ158" s="354">
        <v>0</v>
      </c>
      <c r="AK158" s="354">
        <v>0</v>
      </c>
      <c r="AL158" s="354">
        <v>0</v>
      </c>
      <c r="AM158" s="354">
        <v>0</v>
      </c>
      <c r="AN158" s="354">
        <v>7</v>
      </c>
      <c r="AO158" s="354">
        <v>1400</v>
      </c>
      <c r="AP158" s="354">
        <v>16</v>
      </c>
      <c r="AQ158" s="354">
        <v>6000</v>
      </c>
      <c r="AR158" s="354">
        <v>0</v>
      </c>
      <c r="AS158" s="354">
        <v>0</v>
      </c>
      <c r="AT158" s="354">
        <v>0</v>
      </c>
      <c r="AU158" s="354">
        <v>0</v>
      </c>
      <c r="AV158" s="354">
        <v>0</v>
      </c>
      <c r="AW158" s="354">
        <v>0</v>
      </c>
      <c r="AX158" s="354">
        <v>0</v>
      </c>
      <c r="AY158" s="354">
        <v>0</v>
      </c>
      <c r="AZ158" s="354">
        <v>0</v>
      </c>
      <c r="BA158" s="355">
        <v>0</v>
      </c>
      <c r="BB158" s="355">
        <v>13648.21</v>
      </c>
      <c r="BC158" s="355">
        <v>1091.8568</v>
      </c>
      <c r="BD158" s="355">
        <v>12556.3532</v>
      </c>
      <c r="BF158" s="356">
        <v>0</v>
      </c>
      <c r="BG158" s="356">
        <v>12556.3532</v>
      </c>
      <c r="BI158" s="357">
        <v>0</v>
      </c>
      <c r="BJ158" s="358">
        <v>7010</v>
      </c>
      <c r="BK158" s="359">
        <v>9</v>
      </c>
      <c r="BL158" s="360">
        <v>72150853</v>
      </c>
      <c r="BM158" s="361" t="s">
        <v>348</v>
      </c>
      <c r="BN158" s="362">
        <v>23</v>
      </c>
      <c r="BO158" s="362">
        <v>0</v>
      </c>
      <c r="BP158" s="363">
        <v>0</v>
      </c>
      <c r="BQ158" s="364">
        <v>0</v>
      </c>
      <c r="BR158" s="365">
        <v>12556.3532</v>
      </c>
      <c r="BS158" s="366" t="s">
        <v>2094</v>
      </c>
      <c r="BT158" s="367">
        <v>7056</v>
      </c>
      <c r="BU158" s="368">
        <v>11</v>
      </c>
      <c r="BV158" s="365">
        <v>1108629401</v>
      </c>
      <c r="BW158" s="366" t="s">
        <v>2095</v>
      </c>
      <c r="BX158" s="358" t="s">
        <v>1232</v>
      </c>
      <c r="BY158" s="366" t="s">
        <v>2156</v>
      </c>
      <c r="BZ158" s="364">
        <v>130510</v>
      </c>
      <c r="CA158" s="358"/>
      <c r="CB158" s="369" t="s">
        <v>2096</v>
      </c>
    </row>
    <row r="159" spans="2:80" ht="15.95" customHeight="1" x14ac:dyDescent="0.2">
      <c r="B159" s="353">
        <v>214</v>
      </c>
      <c r="C159" s="228" t="s">
        <v>1233</v>
      </c>
      <c r="D159" s="85">
        <v>722208686</v>
      </c>
      <c r="E159" s="350">
        <v>1500</v>
      </c>
      <c r="F159" s="98">
        <v>8334918</v>
      </c>
      <c r="G159" s="45">
        <v>0</v>
      </c>
      <c r="H159" s="88">
        <v>41342</v>
      </c>
      <c r="I159" s="39" t="s">
        <v>888</v>
      </c>
      <c r="J159" s="39" t="s">
        <v>345</v>
      </c>
      <c r="K159" s="39" t="s">
        <v>1178</v>
      </c>
      <c r="L159" s="40" t="s">
        <v>349</v>
      </c>
      <c r="M159" s="58" t="s">
        <v>1234</v>
      </c>
      <c r="N159" s="56" t="s">
        <v>1235</v>
      </c>
      <c r="O159" s="56" t="s">
        <v>7</v>
      </c>
      <c r="P159" s="57" t="s">
        <v>352</v>
      </c>
      <c r="Q159" s="58" t="s">
        <v>353</v>
      </c>
      <c r="R159" s="354">
        <v>0</v>
      </c>
      <c r="S159" s="354">
        <v>0</v>
      </c>
      <c r="T159" s="354">
        <v>0</v>
      </c>
      <c r="U159" s="354">
        <v>0</v>
      </c>
      <c r="V159" s="354">
        <v>0</v>
      </c>
      <c r="W159" s="354">
        <v>0</v>
      </c>
      <c r="X159" s="354">
        <v>9523.77</v>
      </c>
      <c r="Y159" s="354">
        <v>1190.47</v>
      </c>
      <c r="Z159" s="354">
        <v>1</v>
      </c>
      <c r="AA159" s="354">
        <v>250</v>
      </c>
      <c r="AB159" s="354">
        <v>5</v>
      </c>
      <c r="AC159" s="354">
        <v>1250</v>
      </c>
      <c r="AD159" s="354">
        <v>0</v>
      </c>
      <c r="AE159" s="354">
        <v>0</v>
      </c>
      <c r="AF159" s="354">
        <v>0</v>
      </c>
      <c r="AG159" s="354">
        <v>0</v>
      </c>
      <c r="AH159" s="354">
        <v>0</v>
      </c>
      <c r="AI159" s="354">
        <v>0</v>
      </c>
      <c r="AJ159" s="354">
        <v>0</v>
      </c>
      <c r="AK159" s="354">
        <v>0</v>
      </c>
      <c r="AL159" s="354">
        <v>0</v>
      </c>
      <c r="AM159" s="354">
        <v>0</v>
      </c>
      <c r="AN159" s="354">
        <v>0</v>
      </c>
      <c r="AO159" s="354">
        <v>0</v>
      </c>
      <c r="AP159" s="354">
        <v>6</v>
      </c>
      <c r="AQ159" s="354">
        <v>0</v>
      </c>
      <c r="AR159" s="354">
        <v>0</v>
      </c>
      <c r="AS159" s="354">
        <v>0</v>
      </c>
      <c r="AT159" s="354">
        <v>0</v>
      </c>
      <c r="AU159" s="354">
        <v>0</v>
      </c>
      <c r="AV159" s="354">
        <v>0</v>
      </c>
      <c r="AW159" s="354">
        <v>0</v>
      </c>
      <c r="AX159" s="354">
        <v>0</v>
      </c>
      <c r="AY159" s="354">
        <v>0</v>
      </c>
      <c r="AZ159" s="354">
        <v>0</v>
      </c>
      <c r="BA159" s="355">
        <v>0</v>
      </c>
      <c r="BB159" s="355">
        <v>2690.4700000000003</v>
      </c>
      <c r="BC159" s="355">
        <v>215.23760000000001</v>
      </c>
      <c r="BD159" s="355">
        <v>2475.2324000000003</v>
      </c>
      <c r="BF159" s="356">
        <v>1500</v>
      </c>
      <c r="BG159" s="356">
        <v>975.23240000000033</v>
      </c>
      <c r="BI159" s="357">
        <v>0</v>
      </c>
      <c r="BJ159" s="358">
        <v>7056</v>
      </c>
      <c r="BK159" s="359">
        <v>1</v>
      </c>
      <c r="BL159" s="360">
        <v>8160016364</v>
      </c>
      <c r="BM159" s="361" t="s">
        <v>349</v>
      </c>
      <c r="BN159" s="362">
        <v>23</v>
      </c>
      <c r="BO159" s="362">
        <v>0</v>
      </c>
      <c r="BP159" s="363">
        <v>0</v>
      </c>
      <c r="BQ159" s="364">
        <v>0</v>
      </c>
      <c r="BR159" s="365">
        <v>975.23240000000033</v>
      </c>
      <c r="BS159" s="366" t="s">
        <v>2094</v>
      </c>
      <c r="BT159" s="367">
        <v>7056</v>
      </c>
      <c r="BU159" s="368">
        <v>11</v>
      </c>
      <c r="BV159" s="365">
        <v>1108629401</v>
      </c>
      <c r="BW159" s="366" t="s">
        <v>2095</v>
      </c>
      <c r="BX159" s="358" t="s">
        <v>1235</v>
      </c>
      <c r="BY159" s="366" t="s">
        <v>2156</v>
      </c>
      <c r="BZ159" s="364">
        <v>130510</v>
      </c>
      <c r="CA159" s="358"/>
      <c r="CB159" s="369" t="s">
        <v>2096</v>
      </c>
    </row>
    <row r="160" spans="2:80" ht="15.95" customHeight="1" x14ac:dyDescent="0.2">
      <c r="B160" s="353">
        <v>215</v>
      </c>
      <c r="C160" s="228" t="s">
        <v>1233</v>
      </c>
      <c r="D160" s="85">
        <v>722208687</v>
      </c>
      <c r="E160" s="350">
        <v>7500</v>
      </c>
      <c r="F160" s="229">
        <v>8335051</v>
      </c>
      <c r="G160" s="45">
        <v>0</v>
      </c>
      <c r="H160" s="88">
        <v>41342</v>
      </c>
      <c r="I160" s="39" t="s">
        <v>888</v>
      </c>
      <c r="J160" s="39" t="s">
        <v>345</v>
      </c>
      <c r="K160" s="39" t="s">
        <v>1178</v>
      </c>
      <c r="L160" s="40" t="s">
        <v>350</v>
      </c>
      <c r="M160" s="58" t="s">
        <v>1236</v>
      </c>
      <c r="N160" s="56" t="s">
        <v>1237</v>
      </c>
      <c r="O160" s="56" t="s">
        <v>7</v>
      </c>
      <c r="P160" s="57" t="s">
        <v>354</v>
      </c>
      <c r="Q160" s="58" t="s">
        <v>355</v>
      </c>
      <c r="R160" s="354">
        <v>0</v>
      </c>
      <c r="S160" s="354">
        <v>0</v>
      </c>
      <c r="T160" s="354">
        <v>0</v>
      </c>
      <c r="U160" s="354">
        <v>0</v>
      </c>
      <c r="V160" s="354">
        <v>0</v>
      </c>
      <c r="W160" s="354">
        <v>0</v>
      </c>
      <c r="X160" s="354">
        <v>6092.94</v>
      </c>
      <c r="Y160" s="354">
        <v>761.62</v>
      </c>
      <c r="Z160" s="354">
        <v>0</v>
      </c>
      <c r="AA160" s="354">
        <v>0</v>
      </c>
      <c r="AB160" s="354">
        <v>7</v>
      </c>
      <c r="AC160" s="354">
        <v>1750</v>
      </c>
      <c r="AD160" s="354">
        <v>0</v>
      </c>
      <c r="AE160" s="354">
        <v>0</v>
      </c>
      <c r="AF160" s="354">
        <v>3</v>
      </c>
      <c r="AG160" s="354">
        <v>750</v>
      </c>
      <c r="AH160" s="354">
        <v>0</v>
      </c>
      <c r="AI160" s="354">
        <v>0</v>
      </c>
      <c r="AJ160" s="354">
        <v>0</v>
      </c>
      <c r="AK160" s="354">
        <v>0</v>
      </c>
      <c r="AL160" s="354">
        <v>0</v>
      </c>
      <c r="AM160" s="354">
        <v>0</v>
      </c>
      <c r="AN160" s="354">
        <v>0</v>
      </c>
      <c r="AO160" s="354">
        <v>0</v>
      </c>
      <c r="AP160" s="354">
        <v>10</v>
      </c>
      <c r="AQ160" s="354">
        <v>6000</v>
      </c>
      <c r="AR160" s="354">
        <v>0</v>
      </c>
      <c r="AS160" s="354">
        <v>0</v>
      </c>
      <c r="AT160" s="354">
        <v>0</v>
      </c>
      <c r="AU160" s="354">
        <v>0</v>
      </c>
      <c r="AV160" s="354">
        <v>0</v>
      </c>
      <c r="AW160" s="354">
        <v>0</v>
      </c>
      <c r="AX160" s="354">
        <v>0</v>
      </c>
      <c r="AY160" s="354">
        <v>0</v>
      </c>
      <c r="AZ160" s="354">
        <v>0</v>
      </c>
      <c r="BA160" s="355">
        <v>0</v>
      </c>
      <c r="BB160" s="355">
        <v>9261.619999999999</v>
      </c>
      <c r="BC160" s="355">
        <v>740.92959999999994</v>
      </c>
      <c r="BD160" s="355">
        <v>8520.6903999999995</v>
      </c>
      <c r="BF160" s="356">
        <v>7500</v>
      </c>
      <c r="BG160" s="356">
        <v>1020.6903999999995</v>
      </c>
      <c r="BI160" s="357">
        <v>0</v>
      </c>
      <c r="BJ160" s="358">
        <v>7056</v>
      </c>
      <c r="BK160" s="359">
        <v>1</v>
      </c>
      <c r="BL160" s="360">
        <v>8161003326</v>
      </c>
      <c r="BM160" s="361" t="s">
        <v>350</v>
      </c>
      <c r="BN160" s="362">
        <v>23</v>
      </c>
      <c r="BO160" s="362">
        <v>0</v>
      </c>
      <c r="BP160" s="363">
        <v>0</v>
      </c>
      <c r="BQ160" s="364">
        <v>0</v>
      </c>
      <c r="BR160" s="365">
        <v>1020.6903999999995</v>
      </c>
      <c r="BS160" s="366" t="s">
        <v>2094</v>
      </c>
      <c r="BT160" s="367">
        <v>7056</v>
      </c>
      <c r="BU160" s="368">
        <v>11</v>
      </c>
      <c r="BV160" s="365">
        <v>1108629401</v>
      </c>
      <c r="BW160" s="366" t="s">
        <v>2095</v>
      </c>
      <c r="BX160" s="358" t="s">
        <v>1237</v>
      </c>
      <c r="BY160" s="366" t="s">
        <v>2156</v>
      </c>
      <c r="BZ160" s="364">
        <v>130510</v>
      </c>
      <c r="CA160" s="358"/>
      <c r="CB160" s="369" t="s">
        <v>2096</v>
      </c>
    </row>
    <row r="161" spans="2:80" ht="15.95" customHeight="1" x14ac:dyDescent="0.2">
      <c r="B161" s="353">
        <v>217</v>
      </c>
      <c r="C161" s="87">
        <v>0</v>
      </c>
      <c r="D161" s="85">
        <v>722201863</v>
      </c>
      <c r="E161" s="350">
        <v>10500</v>
      </c>
      <c r="F161" s="96">
        <v>3088308</v>
      </c>
      <c r="G161" s="45">
        <v>0</v>
      </c>
      <c r="H161" s="88">
        <v>41234</v>
      </c>
      <c r="I161" s="39" t="s">
        <v>888</v>
      </c>
      <c r="J161" s="39" t="s">
        <v>345</v>
      </c>
      <c r="K161" s="39" t="s">
        <v>1178</v>
      </c>
      <c r="L161" s="40" t="s">
        <v>356</v>
      </c>
      <c r="M161" s="40" t="s">
        <v>1238</v>
      </c>
      <c r="N161" s="39" t="s">
        <v>1239</v>
      </c>
      <c r="O161" s="39" t="s">
        <v>32</v>
      </c>
      <c r="P161" s="39">
        <v>70672851</v>
      </c>
      <c r="Q161" s="40" t="s">
        <v>358</v>
      </c>
      <c r="R161" s="354">
        <v>0</v>
      </c>
      <c r="S161" s="354">
        <v>0</v>
      </c>
      <c r="T161" s="354">
        <v>0</v>
      </c>
      <c r="U161" s="354">
        <v>0</v>
      </c>
      <c r="V161" s="354">
        <v>0</v>
      </c>
      <c r="W161" s="354">
        <v>0</v>
      </c>
      <c r="X161" s="354">
        <v>52640.34</v>
      </c>
      <c r="Y161" s="354">
        <v>6580.04</v>
      </c>
      <c r="Z161" s="354">
        <v>0</v>
      </c>
      <c r="AA161" s="354">
        <v>0</v>
      </c>
      <c r="AB161" s="354">
        <v>30</v>
      </c>
      <c r="AC161" s="354">
        <v>10500</v>
      </c>
      <c r="AD161" s="354">
        <v>0</v>
      </c>
      <c r="AE161" s="354">
        <v>0</v>
      </c>
      <c r="AF161" s="354">
        <v>1</v>
      </c>
      <c r="AG161" s="354">
        <v>350</v>
      </c>
      <c r="AH161" s="354">
        <v>0</v>
      </c>
      <c r="AI161" s="354">
        <v>0</v>
      </c>
      <c r="AJ161" s="354">
        <v>0</v>
      </c>
      <c r="AK161" s="354">
        <v>0</v>
      </c>
      <c r="AL161" s="354">
        <v>0</v>
      </c>
      <c r="AM161" s="354">
        <v>0</v>
      </c>
      <c r="AN161" s="354">
        <v>0</v>
      </c>
      <c r="AO161" s="354">
        <v>0</v>
      </c>
      <c r="AP161" s="354">
        <v>31</v>
      </c>
      <c r="AQ161" s="354">
        <v>15000</v>
      </c>
      <c r="AR161" s="354">
        <v>0</v>
      </c>
      <c r="AS161" s="354">
        <v>0</v>
      </c>
      <c r="AT161" s="354">
        <v>0</v>
      </c>
      <c r="AU161" s="354">
        <v>0</v>
      </c>
      <c r="AV161" s="354">
        <v>0</v>
      </c>
      <c r="AW161" s="354">
        <v>0</v>
      </c>
      <c r="AX161" s="354">
        <v>0</v>
      </c>
      <c r="AY161" s="354">
        <v>0</v>
      </c>
      <c r="AZ161" s="354">
        <v>0</v>
      </c>
      <c r="BA161" s="355">
        <v>0</v>
      </c>
      <c r="BB161" s="355">
        <v>32430.04</v>
      </c>
      <c r="BC161" s="355">
        <v>2594.4032000000002</v>
      </c>
      <c r="BD161" s="355">
        <v>29835.6368</v>
      </c>
      <c r="BF161" s="356">
        <v>10500</v>
      </c>
      <c r="BG161" s="356">
        <v>19335.6368</v>
      </c>
      <c r="BI161" s="357">
        <v>0</v>
      </c>
      <c r="BJ161" s="358">
        <v>7010</v>
      </c>
      <c r="BK161" s="359">
        <v>513</v>
      </c>
      <c r="BL161" s="360">
        <v>70672851</v>
      </c>
      <c r="BM161" s="361" t="s">
        <v>356</v>
      </c>
      <c r="BN161" s="362">
        <v>23</v>
      </c>
      <c r="BO161" s="362">
        <v>0</v>
      </c>
      <c r="BP161" s="363">
        <v>0</v>
      </c>
      <c r="BQ161" s="364">
        <v>0</v>
      </c>
      <c r="BR161" s="365">
        <v>19335.6368</v>
      </c>
      <c r="BS161" s="366" t="s">
        <v>2094</v>
      </c>
      <c r="BT161" s="367">
        <v>7056</v>
      </c>
      <c r="BU161" s="368">
        <v>11</v>
      </c>
      <c r="BV161" s="365">
        <v>1108629401</v>
      </c>
      <c r="BW161" s="366" t="s">
        <v>2095</v>
      </c>
      <c r="BX161" s="358" t="s">
        <v>1239</v>
      </c>
      <c r="BY161" s="366" t="s">
        <v>2156</v>
      </c>
      <c r="BZ161" s="364">
        <v>130510</v>
      </c>
      <c r="CA161" s="358"/>
      <c r="CB161" s="369" t="s">
        <v>2096</v>
      </c>
    </row>
    <row r="162" spans="2:80" ht="15.95" customHeight="1" x14ac:dyDescent="0.2">
      <c r="B162" s="353">
        <v>218</v>
      </c>
      <c r="C162" s="87">
        <v>0</v>
      </c>
      <c r="D162" s="85">
        <v>722201864</v>
      </c>
      <c r="E162" s="350" t="e">
        <v>#N/A</v>
      </c>
      <c r="F162" s="230">
        <v>3906521</v>
      </c>
      <c r="G162" s="87">
        <v>1499215</v>
      </c>
      <c r="H162" s="88">
        <v>41234</v>
      </c>
      <c r="I162" s="39" t="s">
        <v>888</v>
      </c>
      <c r="J162" s="39" t="s">
        <v>345</v>
      </c>
      <c r="K162" s="39" t="s">
        <v>1178</v>
      </c>
      <c r="L162" s="40" t="s">
        <v>357</v>
      </c>
      <c r="M162" s="40" t="s">
        <v>1240</v>
      </c>
      <c r="N162" s="39" t="s">
        <v>1241</v>
      </c>
      <c r="O162" s="39" t="s">
        <v>7</v>
      </c>
      <c r="P162" s="41" t="s">
        <v>359</v>
      </c>
      <c r="Q162" s="40" t="s">
        <v>306</v>
      </c>
      <c r="R162" s="354">
        <v>0</v>
      </c>
      <c r="S162" s="354">
        <v>0</v>
      </c>
      <c r="T162" s="354">
        <v>0</v>
      </c>
      <c r="U162" s="354">
        <v>0</v>
      </c>
      <c r="V162" s="354">
        <v>0</v>
      </c>
      <c r="W162" s="354">
        <v>0</v>
      </c>
      <c r="X162" s="354">
        <v>53759.99</v>
      </c>
      <c r="Y162" s="354">
        <v>6720</v>
      </c>
      <c r="Z162" s="354">
        <v>0</v>
      </c>
      <c r="AA162" s="354">
        <v>0</v>
      </c>
      <c r="AB162" s="354">
        <v>29</v>
      </c>
      <c r="AC162" s="354">
        <v>10150</v>
      </c>
      <c r="AD162" s="354">
        <v>0</v>
      </c>
      <c r="AE162" s="354">
        <v>0</v>
      </c>
      <c r="AF162" s="354">
        <v>1</v>
      </c>
      <c r="AG162" s="354">
        <v>350</v>
      </c>
      <c r="AH162" s="354">
        <v>0</v>
      </c>
      <c r="AI162" s="354">
        <v>0</v>
      </c>
      <c r="AJ162" s="354">
        <v>0</v>
      </c>
      <c r="AK162" s="354">
        <v>0</v>
      </c>
      <c r="AL162" s="354">
        <v>0</v>
      </c>
      <c r="AM162" s="354">
        <v>0</v>
      </c>
      <c r="AN162" s="354">
        <v>0</v>
      </c>
      <c r="AO162" s="354">
        <v>0</v>
      </c>
      <c r="AP162" s="354">
        <v>30</v>
      </c>
      <c r="AQ162" s="354">
        <v>15000</v>
      </c>
      <c r="AR162" s="354">
        <v>0</v>
      </c>
      <c r="AS162" s="354">
        <v>0</v>
      </c>
      <c r="AT162" s="354">
        <v>0</v>
      </c>
      <c r="AU162" s="354">
        <v>0</v>
      </c>
      <c r="AV162" s="354">
        <v>0</v>
      </c>
      <c r="AW162" s="354">
        <v>0</v>
      </c>
      <c r="AX162" s="354">
        <v>0</v>
      </c>
      <c r="AY162" s="354">
        <v>0</v>
      </c>
      <c r="AZ162" s="354">
        <v>0</v>
      </c>
      <c r="BA162" s="355">
        <v>0</v>
      </c>
      <c r="BB162" s="355">
        <v>32220</v>
      </c>
      <c r="BC162" s="355">
        <v>2577.6</v>
      </c>
      <c r="BD162" s="355">
        <v>29642.400000000001</v>
      </c>
      <c r="BF162" s="356">
        <v>0</v>
      </c>
      <c r="BG162" s="356">
        <v>29642.400000000001</v>
      </c>
      <c r="BI162" s="357">
        <v>0</v>
      </c>
      <c r="BJ162" s="358">
        <v>7056</v>
      </c>
      <c r="BK162" s="359">
        <v>11</v>
      </c>
      <c r="BL162" s="360">
        <v>8160056041</v>
      </c>
      <c r="BM162" s="361" t="s">
        <v>357</v>
      </c>
      <c r="BN162" s="362">
        <v>23</v>
      </c>
      <c r="BO162" s="362">
        <v>0</v>
      </c>
      <c r="BP162" s="363">
        <v>0</v>
      </c>
      <c r="BQ162" s="364">
        <v>0</v>
      </c>
      <c r="BR162" s="365">
        <v>29642.400000000001</v>
      </c>
      <c r="BS162" s="366" t="s">
        <v>2094</v>
      </c>
      <c r="BT162" s="367">
        <v>7056</v>
      </c>
      <c r="BU162" s="368">
        <v>11</v>
      </c>
      <c r="BV162" s="365">
        <v>1108629401</v>
      </c>
      <c r="BW162" s="366" t="s">
        <v>2095</v>
      </c>
      <c r="BX162" s="358" t="s">
        <v>1241</v>
      </c>
      <c r="BY162" s="366" t="s">
        <v>2156</v>
      </c>
      <c r="BZ162" s="364">
        <v>130510</v>
      </c>
      <c r="CA162" s="358"/>
      <c r="CB162" s="369" t="s">
        <v>2096</v>
      </c>
    </row>
    <row r="163" spans="2:80" ht="15.95" customHeight="1" x14ac:dyDescent="0.2">
      <c r="B163" s="353">
        <v>220</v>
      </c>
      <c r="C163" s="87" t="s">
        <v>1863</v>
      </c>
      <c r="D163" s="95">
        <v>722202630</v>
      </c>
      <c r="E163" s="350" t="e">
        <v>#N/A</v>
      </c>
      <c r="F163" s="96">
        <v>3906557</v>
      </c>
      <c r="G163" s="45">
        <v>0</v>
      </c>
      <c r="H163" s="97">
        <v>40842</v>
      </c>
      <c r="I163" s="39" t="s">
        <v>888</v>
      </c>
      <c r="J163" s="39" t="s">
        <v>345</v>
      </c>
      <c r="K163" s="39" t="s">
        <v>1178</v>
      </c>
      <c r="L163" s="40" t="s">
        <v>1864</v>
      </c>
      <c r="M163" s="40" t="s">
        <v>1865</v>
      </c>
      <c r="N163" s="39" t="s">
        <v>1866</v>
      </c>
      <c r="O163" s="39" t="s">
        <v>7</v>
      </c>
      <c r="P163" s="41">
        <v>8450018937</v>
      </c>
      <c r="Q163" s="40" t="s">
        <v>323</v>
      </c>
      <c r="R163" s="354">
        <v>0</v>
      </c>
      <c r="S163" s="354">
        <v>0</v>
      </c>
      <c r="T163" s="354">
        <v>0</v>
      </c>
      <c r="U163" s="354">
        <v>0</v>
      </c>
      <c r="V163" s="354">
        <v>0</v>
      </c>
      <c r="W163" s="354">
        <v>0</v>
      </c>
      <c r="X163" s="354">
        <v>4547.9799999999996</v>
      </c>
      <c r="Y163" s="354">
        <v>568.5</v>
      </c>
      <c r="Z163" s="354">
        <v>0</v>
      </c>
      <c r="AA163" s="354">
        <v>0</v>
      </c>
      <c r="AB163" s="354">
        <v>1</v>
      </c>
      <c r="AC163" s="354">
        <v>250</v>
      </c>
      <c r="AD163" s="354">
        <v>0</v>
      </c>
      <c r="AE163" s="354">
        <v>0</v>
      </c>
      <c r="AF163" s="354">
        <v>1</v>
      </c>
      <c r="AG163" s="354">
        <v>250</v>
      </c>
      <c r="AH163" s="354">
        <v>0</v>
      </c>
      <c r="AI163" s="354">
        <v>0</v>
      </c>
      <c r="AJ163" s="354">
        <v>0</v>
      </c>
      <c r="AK163" s="354">
        <v>0</v>
      </c>
      <c r="AL163" s="354">
        <v>0</v>
      </c>
      <c r="AM163" s="354">
        <v>0</v>
      </c>
      <c r="AN163" s="354">
        <v>0</v>
      </c>
      <c r="AO163" s="354">
        <v>0</v>
      </c>
      <c r="AP163" s="354">
        <v>2</v>
      </c>
      <c r="AQ163" s="354">
        <v>0</v>
      </c>
      <c r="AR163" s="354">
        <v>0</v>
      </c>
      <c r="AS163" s="354">
        <v>0</v>
      </c>
      <c r="AT163" s="354">
        <v>0</v>
      </c>
      <c r="AU163" s="354">
        <v>0</v>
      </c>
      <c r="AV163" s="354">
        <v>0</v>
      </c>
      <c r="AW163" s="354">
        <v>0</v>
      </c>
      <c r="AX163" s="354">
        <v>0</v>
      </c>
      <c r="AY163" s="354">
        <v>0</v>
      </c>
      <c r="AZ163" s="354">
        <v>0</v>
      </c>
      <c r="BA163" s="355">
        <v>0</v>
      </c>
      <c r="BB163" s="355">
        <v>1068.5</v>
      </c>
      <c r="BC163" s="355">
        <v>85.48</v>
      </c>
      <c r="BD163" s="355">
        <v>983.02</v>
      </c>
      <c r="BF163" s="356">
        <v>0</v>
      </c>
      <c r="BG163" s="356">
        <v>983.02</v>
      </c>
      <c r="BI163" s="357">
        <v>0</v>
      </c>
      <c r="BJ163" s="358">
        <v>7056</v>
      </c>
      <c r="BK163" s="359">
        <v>1</v>
      </c>
      <c r="BL163" s="360">
        <v>8450018937</v>
      </c>
      <c r="BM163" s="361" t="s">
        <v>1864</v>
      </c>
      <c r="BN163" s="362">
        <v>23</v>
      </c>
      <c r="BO163" s="362">
        <v>0</v>
      </c>
      <c r="BP163" s="363">
        <v>0</v>
      </c>
      <c r="BQ163" s="364">
        <v>0</v>
      </c>
      <c r="BR163" s="365">
        <v>983.02</v>
      </c>
      <c r="BS163" s="366" t="s">
        <v>2094</v>
      </c>
      <c r="BT163" s="367">
        <v>7056</v>
      </c>
      <c r="BU163" s="368">
        <v>11</v>
      </c>
      <c r="BV163" s="365">
        <v>1108629401</v>
      </c>
      <c r="BW163" s="366" t="s">
        <v>2095</v>
      </c>
      <c r="BX163" s="358" t="s">
        <v>1866</v>
      </c>
      <c r="BY163" s="366" t="s">
        <v>2156</v>
      </c>
      <c r="BZ163" s="364">
        <v>130510</v>
      </c>
      <c r="CA163" s="358"/>
      <c r="CB163" s="369" t="s">
        <v>2096</v>
      </c>
    </row>
    <row r="164" spans="2:80" ht="15.95" customHeight="1" x14ac:dyDescent="0.2">
      <c r="B164" s="353">
        <v>221</v>
      </c>
      <c r="C164" s="87" t="s">
        <v>1242</v>
      </c>
      <c r="D164" s="95">
        <v>722202633</v>
      </c>
      <c r="E164" s="350">
        <v>6000</v>
      </c>
      <c r="F164" s="98">
        <v>8334993</v>
      </c>
      <c r="G164" s="87">
        <v>1499210</v>
      </c>
      <c r="H164" s="97">
        <v>40087</v>
      </c>
      <c r="I164" s="39" t="s">
        <v>888</v>
      </c>
      <c r="J164" s="39" t="s">
        <v>345</v>
      </c>
      <c r="K164" s="39" t="s">
        <v>1178</v>
      </c>
      <c r="L164" s="40" t="s">
        <v>360</v>
      </c>
      <c r="M164" s="40" t="s">
        <v>1243</v>
      </c>
      <c r="N164" s="39" t="s">
        <v>1244</v>
      </c>
      <c r="O164" s="39" t="s">
        <v>14</v>
      </c>
      <c r="P164" s="41" t="s">
        <v>361</v>
      </c>
      <c r="Q164" s="40" t="s">
        <v>362</v>
      </c>
      <c r="R164" s="354">
        <v>0</v>
      </c>
      <c r="S164" s="354">
        <v>0</v>
      </c>
      <c r="T164" s="354">
        <v>0</v>
      </c>
      <c r="U164" s="354">
        <v>0</v>
      </c>
      <c r="V164" s="354">
        <v>0</v>
      </c>
      <c r="W164" s="354">
        <v>0</v>
      </c>
      <c r="X164" s="354">
        <v>23341.35</v>
      </c>
      <c r="Y164" s="354">
        <v>2917.57</v>
      </c>
      <c r="Z164" s="354">
        <v>0</v>
      </c>
      <c r="AA164" s="354">
        <v>0</v>
      </c>
      <c r="AB164" s="354">
        <v>7</v>
      </c>
      <c r="AC164" s="354">
        <v>1750</v>
      </c>
      <c r="AD164" s="354">
        <v>0</v>
      </c>
      <c r="AE164" s="354">
        <v>0</v>
      </c>
      <c r="AF164" s="354">
        <v>0</v>
      </c>
      <c r="AG164" s="354">
        <v>0</v>
      </c>
      <c r="AH164" s="354">
        <v>0</v>
      </c>
      <c r="AI164" s="354">
        <v>0</v>
      </c>
      <c r="AJ164" s="354">
        <v>0</v>
      </c>
      <c r="AK164" s="354">
        <v>0</v>
      </c>
      <c r="AL164" s="354">
        <v>0</v>
      </c>
      <c r="AM164" s="354">
        <v>0</v>
      </c>
      <c r="AN164" s="354">
        <v>3</v>
      </c>
      <c r="AO164" s="354">
        <v>600</v>
      </c>
      <c r="AP164" s="354">
        <v>10</v>
      </c>
      <c r="AQ164" s="354">
        <v>6000</v>
      </c>
      <c r="AR164" s="354">
        <v>0</v>
      </c>
      <c r="AS164" s="354">
        <v>0</v>
      </c>
      <c r="AT164" s="354">
        <v>0</v>
      </c>
      <c r="AU164" s="354">
        <v>0</v>
      </c>
      <c r="AV164" s="354">
        <v>0</v>
      </c>
      <c r="AW164" s="354">
        <v>0</v>
      </c>
      <c r="AX164" s="354">
        <v>0</v>
      </c>
      <c r="AY164" s="354">
        <v>0</v>
      </c>
      <c r="AZ164" s="354">
        <v>0</v>
      </c>
      <c r="BA164" s="355">
        <v>0</v>
      </c>
      <c r="BB164" s="355">
        <v>11267.57</v>
      </c>
      <c r="BC164" s="355">
        <v>901.40560000000005</v>
      </c>
      <c r="BD164" s="355">
        <v>10366.1644</v>
      </c>
      <c r="BF164" s="356">
        <v>6000</v>
      </c>
      <c r="BG164" s="356">
        <v>4366.1643999999997</v>
      </c>
      <c r="BI164" s="357">
        <v>0</v>
      </c>
      <c r="BJ164" s="358">
        <v>7278</v>
      </c>
      <c r="BK164" s="359">
        <v>1</v>
      </c>
      <c r="BL164" s="360">
        <v>110953603651</v>
      </c>
      <c r="BM164" s="361" t="s">
        <v>360</v>
      </c>
      <c r="BN164" s="362">
        <v>23</v>
      </c>
      <c r="BO164" s="362">
        <v>0</v>
      </c>
      <c r="BP164" s="363">
        <v>0</v>
      </c>
      <c r="BQ164" s="364">
        <v>0</v>
      </c>
      <c r="BR164" s="365">
        <v>4366.1643999999997</v>
      </c>
      <c r="BS164" s="366" t="s">
        <v>2094</v>
      </c>
      <c r="BT164" s="367">
        <v>7056</v>
      </c>
      <c r="BU164" s="368">
        <v>11</v>
      </c>
      <c r="BV164" s="365">
        <v>1108629401</v>
      </c>
      <c r="BW164" s="366" t="s">
        <v>2095</v>
      </c>
      <c r="BX164" s="358" t="s">
        <v>1244</v>
      </c>
      <c r="BY164" s="366" t="s">
        <v>2156</v>
      </c>
      <c r="BZ164" s="364">
        <v>130510</v>
      </c>
      <c r="CA164" s="358"/>
      <c r="CB164" s="369" t="s">
        <v>2096</v>
      </c>
    </row>
    <row r="165" spans="2:80" ht="15.95" customHeight="1" x14ac:dyDescent="0.2">
      <c r="B165" s="353">
        <v>223</v>
      </c>
      <c r="C165" s="87">
        <v>0</v>
      </c>
      <c r="D165" s="95">
        <v>722208724</v>
      </c>
      <c r="E165" s="350">
        <v>3000</v>
      </c>
      <c r="F165" s="231">
        <v>3082043</v>
      </c>
      <c r="G165" s="45">
        <v>0</v>
      </c>
      <c r="H165" s="97">
        <v>41352</v>
      </c>
      <c r="I165" s="39" t="s">
        <v>888</v>
      </c>
      <c r="J165" s="39" t="s">
        <v>345</v>
      </c>
      <c r="K165" s="39" t="s">
        <v>1178</v>
      </c>
      <c r="L165" s="40" t="s">
        <v>363</v>
      </c>
      <c r="M165" s="40" t="s">
        <v>1245</v>
      </c>
      <c r="N165" s="39" t="s">
        <v>1246</v>
      </c>
      <c r="O165" s="39" t="s">
        <v>7</v>
      </c>
      <c r="P165" s="41" t="s">
        <v>365</v>
      </c>
      <c r="Q165" s="40" t="s">
        <v>306</v>
      </c>
      <c r="R165" s="354">
        <v>0</v>
      </c>
      <c r="S165" s="354">
        <v>0</v>
      </c>
      <c r="T165" s="354">
        <v>0</v>
      </c>
      <c r="U165" s="354">
        <v>0</v>
      </c>
      <c r="V165" s="354">
        <v>0</v>
      </c>
      <c r="W165" s="354">
        <v>0</v>
      </c>
      <c r="X165" s="354">
        <v>7819.95</v>
      </c>
      <c r="Y165" s="354">
        <v>977.49</v>
      </c>
      <c r="Z165" s="354">
        <v>0</v>
      </c>
      <c r="AA165" s="354">
        <v>0</v>
      </c>
      <c r="AB165" s="354">
        <v>10</v>
      </c>
      <c r="AC165" s="354">
        <v>2500</v>
      </c>
      <c r="AD165" s="354">
        <v>0</v>
      </c>
      <c r="AE165" s="354">
        <v>0</v>
      </c>
      <c r="AF165" s="354">
        <v>0</v>
      </c>
      <c r="AG165" s="354">
        <v>0</v>
      </c>
      <c r="AH165" s="354">
        <v>0</v>
      </c>
      <c r="AI165" s="354">
        <v>0</v>
      </c>
      <c r="AJ165" s="354">
        <v>0</v>
      </c>
      <c r="AK165" s="354">
        <v>0</v>
      </c>
      <c r="AL165" s="354">
        <v>0</v>
      </c>
      <c r="AM165" s="354">
        <v>0</v>
      </c>
      <c r="AN165" s="354">
        <v>0</v>
      </c>
      <c r="AO165" s="354">
        <v>0</v>
      </c>
      <c r="AP165" s="354">
        <v>10</v>
      </c>
      <c r="AQ165" s="354">
        <v>6000</v>
      </c>
      <c r="AR165" s="354">
        <v>0</v>
      </c>
      <c r="AS165" s="354">
        <v>0</v>
      </c>
      <c r="AT165" s="354">
        <v>0</v>
      </c>
      <c r="AU165" s="354">
        <v>0</v>
      </c>
      <c r="AV165" s="354">
        <v>0</v>
      </c>
      <c r="AW165" s="354">
        <v>0</v>
      </c>
      <c r="AX165" s="354">
        <v>0</v>
      </c>
      <c r="AY165" s="354">
        <v>0</v>
      </c>
      <c r="AZ165" s="354">
        <v>0</v>
      </c>
      <c r="BA165" s="355">
        <v>0</v>
      </c>
      <c r="BB165" s="355">
        <v>9477.49</v>
      </c>
      <c r="BC165" s="355">
        <v>758.19920000000002</v>
      </c>
      <c r="BD165" s="355">
        <v>8719.2907999999989</v>
      </c>
      <c r="BF165" s="356">
        <v>3000</v>
      </c>
      <c r="BG165" s="356">
        <v>5719.2907999999989</v>
      </c>
      <c r="BI165" s="357">
        <v>0</v>
      </c>
      <c r="BJ165" s="358">
        <v>7056</v>
      </c>
      <c r="BK165" s="359">
        <v>1</v>
      </c>
      <c r="BL165" s="360">
        <v>8160073635</v>
      </c>
      <c r="BM165" s="361" t="s">
        <v>363</v>
      </c>
      <c r="BN165" s="362">
        <v>23</v>
      </c>
      <c r="BO165" s="362">
        <v>0</v>
      </c>
      <c r="BP165" s="363">
        <v>0</v>
      </c>
      <c r="BQ165" s="364">
        <v>0</v>
      </c>
      <c r="BR165" s="365">
        <v>5719.2907999999989</v>
      </c>
      <c r="BS165" s="366" t="s">
        <v>2094</v>
      </c>
      <c r="BT165" s="367">
        <v>7056</v>
      </c>
      <c r="BU165" s="368">
        <v>11</v>
      </c>
      <c r="BV165" s="365">
        <v>1108629401</v>
      </c>
      <c r="BW165" s="366" t="s">
        <v>2095</v>
      </c>
      <c r="BX165" s="358" t="s">
        <v>1246</v>
      </c>
      <c r="BY165" s="366" t="s">
        <v>2156</v>
      </c>
      <c r="BZ165" s="364">
        <v>130510</v>
      </c>
      <c r="CA165" s="358"/>
      <c r="CB165" s="369" t="s">
        <v>2096</v>
      </c>
    </row>
    <row r="166" spans="2:80" ht="15.95" customHeight="1" x14ac:dyDescent="0.2">
      <c r="B166" s="353">
        <v>224</v>
      </c>
      <c r="C166" s="72">
        <v>0</v>
      </c>
      <c r="D166" s="73">
        <v>722201616</v>
      </c>
      <c r="E166" s="350">
        <v>1500</v>
      </c>
      <c r="F166" s="99">
        <v>8335345</v>
      </c>
      <c r="G166" s="35">
        <v>1499200</v>
      </c>
      <c r="H166" s="75">
        <v>40977</v>
      </c>
      <c r="I166" s="35" t="s">
        <v>841</v>
      </c>
      <c r="J166" s="39" t="s">
        <v>364</v>
      </c>
      <c r="K166" s="39" t="s">
        <v>1178</v>
      </c>
      <c r="L166" s="40" t="s">
        <v>364</v>
      </c>
      <c r="M166" s="40" t="s">
        <v>1247</v>
      </c>
      <c r="N166" s="39" t="s">
        <v>1248</v>
      </c>
      <c r="O166" s="39" t="s">
        <v>35</v>
      </c>
      <c r="P166" s="41" t="s">
        <v>366</v>
      </c>
      <c r="Q166" s="40" t="s">
        <v>306</v>
      </c>
      <c r="R166" s="354">
        <v>110</v>
      </c>
      <c r="S166" s="354">
        <v>6</v>
      </c>
      <c r="T166" s="354">
        <v>104</v>
      </c>
      <c r="U166" s="354">
        <v>75</v>
      </c>
      <c r="V166" s="354">
        <v>29</v>
      </c>
      <c r="W166" s="354">
        <v>121774.68</v>
      </c>
      <c r="X166" s="354">
        <v>49308.39</v>
      </c>
      <c r="Y166" s="354">
        <v>6111.03</v>
      </c>
      <c r="Z166" s="354">
        <v>0</v>
      </c>
      <c r="AA166" s="354">
        <v>0</v>
      </c>
      <c r="AB166" s="354">
        <v>21</v>
      </c>
      <c r="AC166" s="354">
        <v>7350</v>
      </c>
      <c r="AD166" s="354">
        <v>0</v>
      </c>
      <c r="AE166" s="354">
        <v>0</v>
      </c>
      <c r="AF166" s="354">
        <v>11</v>
      </c>
      <c r="AG166" s="354">
        <v>3850</v>
      </c>
      <c r="AH166" s="354">
        <v>0</v>
      </c>
      <c r="AI166" s="354">
        <v>0</v>
      </c>
      <c r="AJ166" s="354">
        <v>0</v>
      </c>
      <c r="AK166" s="354">
        <v>0</v>
      </c>
      <c r="AL166" s="354">
        <v>0</v>
      </c>
      <c r="AM166" s="354">
        <v>0</v>
      </c>
      <c r="AN166" s="354">
        <v>6</v>
      </c>
      <c r="AO166" s="354">
        <v>1800</v>
      </c>
      <c r="AP166" s="354">
        <v>38</v>
      </c>
      <c r="AQ166" s="354">
        <v>15000</v>
      </c>
      <c r="AR166" s="354">
        <v>0</v>
      </c>
      <c r="AS166" s="354">
        <v>0</v>
      </c>
      <c r="AT166" s="354">
        <v>0</v>
      </c>
      <c r="AU166" s="354">
        <v>0</v>
      </c>
      <c r="AV166" s="354">
        <v>4253.82</v>
      </c>
      <c r="AW166" s="354">
        <v>7800</v>
      </c>
      <c r="AX166" s="354">
        <v>0</v>
      </c>
      <c r="AY166" s="354">
        <v>110</v>
      </c>
      <c r="AZ166" s="354">
        <v>7500</v>
      </c>
      <c r="BA166" s="355">
        <v>0</v>
      </c>
      <c r="BB166" s="355">
        <v>53664.85</v>
      </c>
      <c r="BC166" s="355">
        <v>4293.1880000000001</v>
      </c>
      <c r="BD166" s="355">
        <v>49371.661999999997</v>
      </c>
      <c r="BF166" s="356">
        <v>1500</v>
      </c>
      <c r="BG166" s="356">
        <v>47871.661999999997</v>
      </c>
      <c r="BI166" s="357">
        <v>0</v>
      </c>
      <c r="BJ166" s="358">
        <v>7287</v>
      </c>
      <c r="BK166" s="359">
        <v>18</v>
      </c>
      <c r="BL166" s="360">
        <v>32441420101</v>
      </c>
      <c r="BM166" s="361" t="s">
        <v>364</v>
      </c>
      <c r="BN166" s="362">
        <v>23</v>
      </c>
      <c r="BO166" s="362">
        <v>0</v>
      </c>
      <c r="BP166" s="363">
        <v>0</v>
      </c>
      <c r="BQ166" s="364">
        <v>0</v>
      </c>
      <c r="BR166" s="365">
        <v>47871.661999999997</v>
      </c>
      <c r="BS166" s="366" t="s">
        <v>2094</v>
      </c>
      <c r="BT166" s="367">
        <v>7056</v>
      </c>
      <c r="BU166" s="368">
        <v>11</v>
      </c>
      <c r="BV166" s="365">
        <v>1108629401</v>
      </c>
      <c r="BW166" s="366" t="s">
        <v>2095</v>
      </c>
      <c r="BX166" s="358" t="s">
        <v>1248</v>
      </c>
      <c r="BY166" s="366" t="s">
        <v>2156</v>
      </c>
      <c r="BZ166" s="364">
        <v>130510</v>
      </c>
      <c r="CA166" s="358"/>
      <c r="CB166" s="369" t="s">
        <v>2096</v>
      </c>
    </row>
    <row r="167" spans="2:80" ht="15.95" customHeight="1" x14ac:dyDescent="0.2">
      <c r="B167" s="353">
        <v>225</v>
      </c>
      <c r="C167" s="206">
        <v>0</v>
      </c>
      <c r="D167" s="207">
        <v>722201790</v>
      </c>
      <c r="E167" s="350">
        <v>27793.66</v>
      </c>
      <c r="F167" s="232">
        <v>8335168</v>
      </c>
      <c r="G167" s="45">
        <v>0</v>
      </c>
      <c r="H167" s="209">
        <v>41223</v>
      </c>
      <c r="I167" s="39" t="s">
        <v>888</v>
      </c>
      <c r="J167" s="39" t="s">
        <v>364</v>
      </c>
      <c r="K167" s="39" t="s">
        <v>1178</v>
      </c>
      <c r="L167" s="40" t="s">
        <v>1867</v>
      </c>
      <c r="M167" s="40" t="s">
        <v>1868</v>
      </c>
      <c r="N167" s="39" t="s">
        <v>1869</v>
      </c>
      <c r="O167" s="39" t="s">
        <v>20</v>
      </c>
      <c r="P167" s="41" t="s">
        <v>1870</v>
      </c>
      <c r="Q167" s="40" t="s">
        <v>362</v>
      </c>
      <c r="R167" s="354">
        <v>0</v>
      </c>
      <c r="S167" s="354">
        <v>0</v>
      </c>
      <c r="T167" s="354">
        <v>0</v>
      </c>
      <c r="U167" s="354">
        <v>0</v>
      </c>
      <c r="V167" s="354">
        <v>0</v>
      </c>
      <c r="W167" s="354">
        <v>0</v>
      </c>
      <c r="X167" s="354">
        <v>23683.96</v>
      </c>
      <c r="Y167" s="354">
        <v>2960.5</v>
      </c>
      <c r="Z167" s="354">
        <v>0</v>
      </c>
      <c r="AA167" s="354">
        <v>0</v>
      </c>
      <c r="AB167" s="354">
        <v>27</v>
      </c>
      <c r="AC167" s="354">
        <v>9450</v>
      </c>
      <c r="AD167" s="354">
        <v>0</v>
      </c>
      <c r="AE167" s="354">
        <v>0</v>
      </c>
      <c r="AF167" s="354">
        <v>8</v>
      </c>
      <c r="AG167" s="354">
        <v>2800</v>
      </c>
      <c r="AH167" s="354">
        <v>0</v>
      </c>
      <c r="AI167" s="354">
        <v>0</v>
      </c>
      <c r="AJ167" s="354">
        <v>0</v>
      </c>
      <c r="AK167" s="354">
        <v>0</v>
      </c>
      <c r="AL167" s="354">
        <v>0</v>
      </c>
      <c r="AM167" s="354">
        <v>0</v>
      </c>
      <c r="AN167" s="354">
        <v>0</v>
      </c>
      <c r="AO167" s="354">
        <v>0</v>
      </c>
      <c r="AP167" s="354">
        <v>35</v>
      </c>
      <c r="AQ167" s="354">
        <v>15000</v>
      </c>
      <c r="AR167" s="354">
        <v>0</v>
      </c>
      <c r="AS167" s="354">
        <v>0</v>
      </c>
      <c r="AT167" s="354">
        <v>0</v>
      </c>
      <c r="AU167" s="354">
        <v>0</v>
      </c>
      <c r="AV167" s="354">
        <v>0</v>
      </c>
      <c r="AW167" s="354">
        <v>0</v>
      </c>
      <c r="AX167" s="354">
        <v>0</v>
      </c>
      <c r="AY167" s="354">
        <v>0</v>
      </c>
      <c r="AZ167" s="354">
        <v>0</v>
      </c>
      <c r="BA167" s="355">
        <v>0</v>
      </c>
      <c r="BB167" s="355">
        <v>30210.5</v>
      </c>
      <c r="BC167" s="355">
        <v>2416.84</v>
      </c>
      <c r="BD167" s="355">
        <v>27793.66</v>
      </c>
      <c r="BF167" s="356">
        <v>27793.66</v>
      </c>
      <c r="BG167" s="356">
        <v>0</v>
      </c>
      <c r="BI167" s="357">
        <v>0</v>
      </c>
      <c r="BJ167" s="358">
        <v>7135</v>
      </c>
      <c r="BK167" s="359">
        <v>199</v>
      </c>
      <c r="BL167" s="360">
        <v>200190014538</v>
      </c>
      <c r="BM167" s="361" t="s">
        <v>1867</v>
      </c>
      <c r="BN167" s="362">
        <v>23</v>
      </c>
      <c r="BO167" s="362">
        <v>0</v>
      </c>
      <c r="BP167" s="363">
        <v>0</v>
      </c>
      <c r="BQ167" s="364">
        <v>0</v>
      </c>
      <c r="BR167" s="365">
        <v>0</v>
      </c>
      <c r="BS167" s="366" t="s">
        <v>2094</v>
      </c>
      <c r="BT167" s="367">
        <v>7056</v>
      </c>
      <c r="BU167" s="368">
        <v>11</v>
      </c>
      <c r="BV167" s="365">
        <v>1108629401</v>
      </c>
      <c r="BW167" s="366" t="s">
        <v>2095</v>
      </c>
      <c r="BX167" s="358" t="s">
        <v>1869</v>
      </c>
      <c r="BY167" s="366" t="s">
        <v>2156</v>
      </c>
      <c r="BZ167" s="364">
        <v>130510</v>
      </c>
      <c r="CA167" s="358"/>
      <c r="CB167" s="369" t="s">
        <v>2096</v>
      </c>
    </row>
    <row r="168" spans="2:80" ht="15.95" customHeight="1" x14ac:dyDescent="0.2">
      <c r="B168" s="353">
        <v>226</v>
      </c>
      <c r="C168" s="206">
        <v>0</v>
      </c>
      <c r="D168" s="207">
        <v>722208645</v>
      </c>
      <c r="E168" s="350">
        <v>3000</v>
      </c>
      <c r="F168" s="233">
        <v>8335118</v>
      </c>
      <c r="G168" s="45">
        <v>0</v>
      </c>
      <c r="H168" s="209">
        <v>41327</v>
      </c>
      <c r="I168" s="39" t="s">
        <v>888</v>
      </c>
      <c r="J168" s="39" t="s">
        <v>364</v>
      </c>
      <c r="K168" s="39" t="s">
        <v>1178</v>
      </c>
      <c r="L168" s="40" t="s">
        <v>367</v>
      </c>
      <c r="M168" s="40" t="s">
        <v>1249</v>
      </c>
      <c r="N168" s="39" t="s">
        <v>1250</v>
      </c>
      <c r="O168" s="45" t="s">
        <v>41</v>
      </c>
      <c r="P168" s="89" t="s">
        <v>371</v>
      </c>
      <c r="Q168" s="90" t="s">
        <v>306</v>
      </c>
      <c r="R168" s="354">
        <v>0</v>
      </c>
      <c r="S168" s="354">
        <v>0</v>
      </c>
      <c r="T168" s="354">
        <v>0</v>
      </c>
      <c r="U168" s="354">
        <v>0</v>
      </c>
      <c r="V168" s="354">
        <v>0</v>
      </c>
      <c r="W168" s="354">
        <v>0</v>
      </c>
      <c r="X168" s="354">
        <v>15927.98</v>
      </c>
      <c r="Y168" s="354">
        <v>1991</v>
      </c>
      <c r="Z168" s="354">
        <v>0</v>
      </c>
      <c r="AA168" s="354">
        <v>0</v>
      </c>
      <c r="AB168" s="354">
        <v>7</v>
      </c>
      <c r="AC168" s="354">
        <v>1750</v>
      </c>
      <c r="AD168" s="354">
        <v>0</v>
      </c>
      <c r="AE168" s="354">
        <v>0</v>
      </c>
      <c r="AF168" s="354">
        <v>5</v>
      </c>
      <c r="AG168" s="354">
        <v>1250</v>
      </c>
      <c r="AH168" s="354">
        <v>0</v>
      </c>
      <c r="AI168" s="354">
        <v>0</v>
      </c>
      <c r="AJ168" s="354">
        <v>0</v>
      </c>
      <c r="AK168" s="354">
        <v>0</v>
      </c>
      <c r="AL168" s="354">
        <v>0</v>
      </c>
      <c r="AM168" s="354">
        <v>0</v>
      </c>
      <c r="AN168" s="354">
        <v>0</v>
      </c>
      <c r="AO168" s="354">
        <v>0</v>
      </c>
      <c r="AP168" s="354">
        <v>12</v>
      </c>
      <c r="AQ168" s="354">
        <v>6000</v>
      </c>
      <c r="AR168" s="354">
        <v>0</v>
      </c>
      <c r="AS168" s="354">
        <v>0</v>
      </c>
      <c r="AT168" s="354">
        <v>0</v>
      </c>
      <c r="AU168" s="354">
        <v>0</v>
      </c>
      <c r="AV168" s="354">
        <v>0</v>
      </c>
      <c r="AW168" s="354">
        <v>0</v>
      </c>
      <c r="AX168" s="354">
        <v>0</v>
      </c>
      <c r="AY168" s="354">
        <v>0</v>
      </c>
      <c r="AZ168" s="354">
        <v>0</v>
      </c>
      <c r="BA168" s="355">
        <v>0</v>
      </c>
      <c r="BB168" s="355">
        <v>10991</v>
      </c>
      <c r="BC168" s="355">
        <v>879.28</v>
      </c>
      <c r="BD168" s="355">
        <v>10111.719999999999</v>
      </c>
      <c r="BF168" s="356">
        <v>3000</v>
      </c>
      <c r="BG168" s="356">
        <v>7111.7199999999993</v>
      </c>
      <c r="BI168" s="357">
        <v>0</v>
      </c>
      <c r="BJ168" s="358">
        <v>7083</v>
      </c>
      <c r="BK168" s="359">
        <v>19</v>
      </c>
      <c r="BL168" s="360" t="s">
        <v>371</v>
      </c>
      <c r="BM168" s="361" t="s">
        <v>367</v>
      </c>
      <c r="BN168" s="362">
        <v>23</v>
      </c>
      <c r="BO168" s="362">
        <v>0</v>
      </c>
      <c r="BP168" s="363">
        <v>0</v>
      </c>
      <c r="BQ168" s="364">
        <v>0</v>
      </c>
      <c r="BR168" s="365">
        <v>7111.7199999999993</v>
      </c>
      <c r="BS168" s="366" t="s">
        <v>2094</v>
      </c>
      <c r="BT168" s="367">
        <v>7056</v>
      </c>
      <c r="BU168" s="368">
        <v>11</v>
      </c>
      <c r="BV168" s="365">
        <v>1108629401</v>
      </c>
      <c r="BW168" s="366" t="s">
        <v>2095</v>
      </c>
      <c r="BX168" s="358" t="s">
        <v>1250</v>
      </c>
      <c r="BY168" s="366" t="s">
        <v>2156</v>
      </c>
      <c r="BZ168" s="364">
        <v>130510</v>
      </c>
      <c r="CA168" s="358"/>
      <c r="CB168" s="369" t="s">
        <v>2096</v>
      </c>
    </row>
    <row r="169" spans="2:80" ht="15.95" customHeight="1" x14ac:dyDescent="0.2">
      <c r="B169" s="353">
        <v>227</v>
      </c>
      <c r="C169" s="206">
        <v>0</v>
      </c>
      <c r="D169" s="207">
        <v>722201845</v>
      </c>
      <c r="E169" s="350">
        <v>9391.5715999999993</v>
      </c>
      <c r="F169" s="208">
        <v>8335042</v>
      </c>
      <c r="G169" s="45">
        <v>0</v>
      </c>
      <c r="H169" s="209">
        <v>41232</v>
      </c>
      <c r="I169" s="39" t="s">
        <v>888</v>
      </c>
      <c r="J169" s="39" t="s">
        <v>364</v>
      </c>
      <c r="K169" s="39" t="s">
        <v>1178</v>
      </c>
      <c r="L169" s="40" t="s">
        <v>368</v>
      </c>
      <c r="M169" s="40" t="s">
        <v>1251</v>
      </c>
      <c r="N169" s="39" t="s">
        <v>1252</v>
      </c>
      <c r="O169" s="39" t="s">
        <v>7</v>
      </c>
      <c r="P169" s="41" t="s">
        <v>372</v>
      </c>
      <c r="Q169" s="40" t="s">
        <v>355</v>
      </c>
      <c r="R169" s="354">
        <v>0</v>
      </c>
      <c r="S169" s="354">
        <v>0</v>
      </c>
      <c r="T169" s="354">
        <v>0</v>
      </c>
      <c r="U169" s="354">
        <v>0</v>
      </c>
      <c r="V169" s="354">
        <v>0</v>
      </c>
      <c r="W169" s="354">
        <v>0</v>
      </c>
      <c r="X169" s="354">
        <v>9665.82</v>
      </c>
      <c r="Y169" s="354">
        <v>1208.23</v>
      </c>
      <c r="Z169" s="354">
        <v>0</v>
      </c>
      <c r="AA169" s="354">
        <v>0</v>
      </c>
      <c r="AB169" s="354">
        <v>12</v>
      </c>
      <c r="AC169" s="354">
        <v>3000</v>
      </c>
      <c r="AD169" s="354">
        <v>0</v>
      </c>
      <c r="AE169" s="354">
        <v>0</v>
      </c>
      <c r="AF169" s="354">
        <v>0</v>
      </c>
      <c r="AG169" s="354">
        <v>0</v>
      </c>
      <c r="AH169" s="354">
        <v>0</v>
      </c>
      <c r="AI169" s="354">
        <v>0</v>
      </c>
      <c r="AJ169" s="354">
        <v>0</v>
      </c>
      <c r="AK169" s="354">
        <v>0</v>
      </c>
      <c r="AL169" s="354">
        <v>0</v>
      </c>
      <c r="AM169" s="354">
        <v>0</v>
      </c>
      <c r="AN169" s="354">
        <v>0</v>
      </c>
      <c r="AO169" s="354">
        <v>0</v>
      </c>
      <c r="AP169" s="354">
        <v>12</v>
      </c>
      <c r="AQ169" s="354">
        <v>6000</v>
      </c>
      <c r="AR169" s="354">
        <v>0</v>
      </c>
      <c r="AS169" s="354">
        <v>0</v>
      </c>
      <c r="AT169" s="354">
        <v>0</v>
      </c>
      <c r="AU169" s="354">
        <v>0</v>
      </c>
      <c r="AV169" s="354">
        <v>0</v>
      </c>
      <c r="AW169" s="354">
        <v>0</v>
      </c>
      <c r="AX169" s="354">
        <v>0</v>
      </c>
      <c r="AY169" s="354">
        <v>0</v>
      </c>
      <c r="AZ169" s="354">
        <v>0</v>
      </c>
      <c r="BA169" s="355">
        <v>0</v>
      </c>
      <c r="BB169" s="355">
        <v>10208.23</v>
      </c>
      <c r="BC169" s="355">
        <v>816.65840000000003</v>
      </c>
      <c r="BD169" s="355">
        <v>9391.5715999999993</v>
      </c>
      <c r="BF169" s="356">
        <v>9391.5715999999993</v>
      </c>
      <c r="BG169" s="356">
        <v>0</v>
      </c>
      <c r="BI169" s="357">
        <v>0</v>
      </c>
      <c r="BJ169" s="358">
        <v>7056</v>
      </c>
      <c r="BK169" s="359">
        <v>1</v>
      </c>
      <c r="BL169" s="360">
        <v>8161002776</v>
      </c>
      <c r="BM169" s="361" t="s">
        <v>368</v>
      </c>
      <c r="BN169" s="362">
        <v>23</v>
      </c>
      <c r="BO169" s="362">
        <v>0</v>
      </c>
      <c r="BP169" s="363">
        <v>0</v>
      </c>
      <c r="BQ169" s="364">
        <v>0</v>
      </c>
      <c r="BR169" s="365">
        <v>0</v>
      </c>
      <c r="BS169" s="366" t="s">
        <v>2094</v>
      </c>
      <c r="BT169" s="367">
        <v>7056</v>
      </c>
      <c r="BU169" s="368">
        <v>11</v>
      </c>
      <c r="BV169" s="365">
        <v>1108629401</v>
      </c>
      <c r="BW169" s="366" t="s">
        <v>2095</v>
      </c>
      <c r="BX169" s="358" t="s">
        <v>1252</v>
      </c>
      <c r="BY169" s="366" t="s">
        <v>2156</v>
      </c>
      <c r="BZ169" s="364">
        <v>130510</v>
      </c>
      <c r="CA169" s="358"/>
      <c r="CB169" s="369" t="s">
        <v>2096</v>
      </c>
    </row>
    <row r="170" spans="2:80" ht="15.95" customHeight="1" x14ac:dyDescent="0.2">
      <c r="B170" s="353">
        <v>228</v>
      </c>
      <c r="C170" s="206" t="s">
        <v>1253</v>
      </c>
      <c r="D170" s="207">
        <v>722202645</v>
      </c>
      <c r="E170" s="350">
        <v>11176.6844</v>
      </c>
      <c r="F170" s="232">
        <v>8335270</v>
      </c>
      <c r="G170" s="156">
        <v>1499209</v>
      </c>
      <c r="H170" s="209">
        <v>40786</v>
      </c>
      <c r="I170" s="39" t="s">
        <v>888</v>
      </c>
      <c r="J170" s="39" t="s">
        <v>364</v>
      </c>
      <c r="K170" s="39" t="s">
        <v>1178</v>
      </c>
      <c r="L170" s="40" t="s">
        <v>369</v>
      </c>
      <c r="M170" s="40" t="s">
        <v>1254</v>
      </c>
      <c r="N170" s="39" t="s">
        <v>1255</v>
      </c>
      <c r="O170" s="39" t="s">
        <v>35</v>
      </c>
      <c r="P170" s="41" t="s">
        <v>373</v>
      </c>
      <c r="Q170" s="40" t="s">
        <v>117</v>
      </c>
      <c r="R170" s="354">
        <v>0</v>
      </c>
      <c r="S170" s="354">
        <v>0</v>
      </c>
      <c r="T170" s="354">
        <v>0</v>
      </c>
      <c r="U170" s="354">
        <v>0</v>
      </c>
      <c r="V170" s="354">
        <v>0</v>
      </c>
      <c r="W170" s="354">
        <v>0</v>
      </c>
      <c r="X170" s="354">
        <v>23188.53</v>
      </c>
      <c r="Y170" s="354">
        <v>2898.57</v>
      </c>
      <c r="Z170" s="354">
        <v>0</v>
      </c>
      <c r="AA170" s="354">
        <v>0</v>
      </c>
      <c r="AB170" s="354">
        <v>8</v>
      </c>
      <c r="AC170" s="354">
        <v>2000</v>
      </c>
      <c r="AD170" s="354">
        <v>0</v>
      </c>
      <c r="AE170" s="354">
        <v>0</v>
      </c>
      <c r="AF170" s="354">
        <v>5</v>
      </c>
      <c r="AG170" s="354">
        <v>1250</v>
      </c>
      <c r="AH170" s="354">
        <v>0</v>
      </c>
      <c r="AI170" s="354">
        <v>0</v>
      </c>
      <c r="AJ170" s="354">
        <v>0</v>
      </c>
      <c r="AK170" s="354">
        <v>0</v>
      </c>
      <c r="AL170" s="354">
        <v>0</v>
      </c>
      <c r="AM170" s="354">
        <v>0</v>
      </c>
      <c r="AN170" s="354">
        <v>0</v>
      </c>
      <c r="AO170" s="354">
        <v>0</v>
      </c>
      <c r="AP170" s="354">
        <v>13</v>
      </c>
      <c r="AQ170" s="354">
        <v>6000</v>
      </c>
      <c r="AR170" s="354">
        <v>0</v>
      </c>
      <c r="AS170" s="354">
        <v>0</v>
      </c>
      <c r="AT170" s="354">
        <v>0</v>
      </c>
      <c r="AU170" s="354">
        <v>0</v>
      </c>
      <c r="AV170" s="354">
        <v>0</v>
      </c>
      <c r="AW170" s="354">
        <v>0</v>
      </c>
      <c r="AX170" s="354">
        <v>0</v>
      </c>
      <c r="AY170" s="354">
        <v>0</v>
      </c>
      <c r="AZ170" s="354">
        <v>0</v>
      </c>
      <c r="BA170" s="355">
        <v>0</v>
      </c>
      <c r="BB170" s="355">
        <v>12148.57</v>
      </c>
      <c r="BC170" s="355">
        <v>971.88559999999995</v>
      </c>
      <c r="BD170" s="355">
        <v>11176.6844</v>
      </c>
      <c r="BF170" s="356">
        <v>11176.6844</v>
      </c>
      <c r="BG170" s="356">
        <v>0</v>
      </c>
      <c r="BI170" s="357">
        <v>0</v>
      </c>
      <c r="BJ170" s="358">
        <v>7287</v>
      </c>
      <c r="BK170" s="359">
        <v>18</v>
      </c>
      <c r="BL170" s="360">
        <v>1635075101</v>
      </c>
      <c r="BM170" s="361" t="s">
        <v>369</v>
      </c>
      <c r="BN170" s="362">
        <v>23</v>
      </c>
      <c r="BO170" s="362">
        <v>0</v>
      </c>
      <c r="BP170" s="363">
        <v>0</v>
      </c>
      <c r="BQ170" s="364">
        <v>0</v>
      </c>
      <c r="BR170" s="365">
        <v>0</v>
      </c>
      <c r="BS170" s="366" t="s">
        <v>2094</v>
      </c>
      <c r="BT170" s="367">
        <v>7056</v>
      </c>
      <c r="BU170" s="368">
        <v>11</v>
      </c>
      <c r="BV170" s="365">
        <v>1108629401</v>
      </c>
      <c r="BW170" s="366" t="s">
        <v>2095</v>
      </c>
      <c r="BX170" s="358" t="s">
        <v>1255</v>
      </c>
      <c r="BY170" s="366" t="s">
        <v>2156</v>
      </c>
      <c r="BZ170" s="364">
        <v>130510</v>
      </c>
      <c r="CA170" s="358"/>
      <c r="CB170" s="369" t="s">
        <v>2096</v>
      </c>
    </row>
    <row r="171" spans="2:80" ht="15.95" customHeight="1" x14ac:dyDescent="0.2">
      <c r="B171" s="353">
        <v>229</v>
      </c>
      <c r="C171" s="35" t="s">
        <v>1256</v>
      </c>
      <c r="D171" s="36">
        <v>722202646</v>
      </c>
      <c r="E171" s="350" t="e">
        <v>#N/A</v>
      </c>
      <c r="F171" s="49">
        <v>3906461</v>
      </c>
      <c r="G171" s="35">
        <v>1499201</v>
      </c>
      <c r="H171" s="38">
        <v>40161</v>
      </c>
      <c r="I171" s="35" t="s">
        <v>841</v>
      </c>
      <c r="J171" s="39" t="s">
        <v>370</v>
      </c>
      <c r="K171" s="39" t="s">
        <v>1178</v>
      </c>
      <c r="L171" s="40" t="s">
        <v>370</v>
      </c>
      <c r="M171" s="40" t="s">
        <v>1257</v>
      </c>
      <c r="N171" s="39" t="s">
        <v>1258</v>
      </c>
      <c r="O171" s="39" t="s">
        <v>7</v>
      </c>
      <c r="P171" s="41">
        <v>8432484601</v>
      </c>
      <c r="Q171" s="40" t="s">
        <v>374</v>
      </c>
      <c r="R171" s="354">
        <v>78</v>
      </c>
      <c r="S171" s="354">
        <v>0</v>
      </c>
      <c r="T171" s="354">
        <v>78</v>
      </c>
      <c r="U171" s="354">
        <v>37</v>
      </c>
      <c r="V171" s="354">
        <v>41</v>
      </c>
      <c r="W171" s="354">
        <v>215954.65</v>
      </c>
      <c r="X171" s="354">
        <v>110346.52</v>
      </c>
      <c r="Y171" s="354">
        <v>13793.32</v>
      </c>
      <c r="Z171" s="354">
        <v>0</v>
      </c>
      <c r="AA171" s="354">
        <v>0</v>
      </c>
      <c r="AB171" s="354">
        <v>8</v>
      </c>
      <c r="AC171" s="354">
        <v>2800</v>
      </c>
      <c r="AD171" s="354">
        <v>1</v>
      </c>
      <c r="AE171" s="354">
        <v>750</v>
      </c>
      <c r="AF171" s="354">
        <v>21</v>
      </c>
      <c r="AG171" s="354">
        <v>7350</v>
      </c>
      <c r="AH171" s="354">
        <v>0</v>
      </c>
      <c r="AI171" s="354">
        <v>0</v>
      </c>
      <c r="AJ171" s="354">
        <v>0</v>
      </c>
      <c r="AK171" s="354">
        <v>0</v>
      </c>
      <c r="AL171" s="354">
        <v>0</v>
      </c>
      <c r="AM171" s="354">
        <v>0</v>
      </c>
      <c r="AN171" s="354">
        <v>0</v>
      </c>
      <c r="AO171" s="354">
        <v>0</v>
      </c>
      <c r="AP171" s="354">
        <v>30</v>
      </c>
      <c r="AQ171" s="354">
        <v>15000</v>
      </c>
      <c r="AR171" s="354">
        <v>0</v>
      </c>
      <c r="AS171" s="354">
        <v>2000</v>
      </c>
      <c r="AT171" s="354">
        <v>0</v>
      </c>
      <c r="AU171" s="354">
        <v>0</v>
      </c>
      <c r="AV171" s="354">
        <v>7558.41</v>
      </c>
      <c r="AW171" s="354">
        <v>0</v>
      </c>
      <c r="AX171" s="354">
        <v>0</v>
      </c>
      <c r="AY171" s="354">
        <v>78</v>
      </c>
      <c r="AZ171" s="354">
        <v>3000</v>
      </c>
      <c r="BA171" s="355">
        <v>0</v>
      </c>
      <c r="BB171" s="355">
        <v>52251.729999999996</v>
      </c>
      <c r="BC171" s="355">
        <v>4180.1383999999998</v>
      </c>
      <c r="BD171" s="355">
        <v>48071.5916</v>
      </c>
      <c r="BF171" s="356">
        <v>0</v>
      </c>
      <c r="BG171" s="356">
        <v>48071.5916</v>
      </c>
      <c r="BI171" s="357">
        <v>0</v>
      </c>
      <c r="BJ171" s="358">
        <v>7056</v>
      </c>
      <c r="BK171" s="359">
        <v>1</v>
      </c>
      <c r="BL171" s="360">
        <v>8432484601</v>
      </c>
      <c r="BM171" s="361" t="s">
        <v>370</v>
      </c>
      <c r="BN171" s="362">
        <v>23</v>
      </c>
      <c r="BO171" s="362">
        <v>0</v>
      </c>
      <c r="BP171" s="363">
        <v>0</v>
      </c>
      <c r="BQ171" s="364">
        <v>0</v>
      </c>
      <c r="BR171" s="365">
        <v>48071.5916</v>
      </c>
      <c r="BS171" s="366" t="s">
        <v>2094</v>
      </c>
      <c r="BT171" s="367">
        <v>7056</v>
      </c>
      <c r="BU171" s="368">
        <v>11</v>
      </c>
      <c r="BV171" s="365">
        <v>1108629401</v>
      </c>
      <c r="BW171" s="366" t="s">
        <v>2095</v>
      </c>
      <c r="BX171" s="358" t="s">
        <v>1258</v>
      </c>
      <c r="BY171" s="366" t="s">
        <v>2156</v>
      </c>
      <c r="BZ171" s="364">
        <v>130510</v>
      </c>
      <c r="CA171" s="358"/>
      <c r="CB171" s="369" t="s">
        <v>2096</v>
      </c>
    </row>
    <row r="172" spans="2:80" ht="15.95" customHeight="1" x14ac:dyDescent="0.2">
      <c r="B172" s="353">
        <v>231</v>
      </c>
      <c r="C172" s="234">
        <v>0</v>
      </c>
      <c r="D172" s="235">
        <v>722201628</v>
      </c>
      <c r="E172" s="350" t="e">
        <v>#N/A</v>
      </c>
      <c r="F172" s="238">
        <v>3088353</v>
      </c>
      <c r="G172" s="45">
        <v>0</v>
      </c>
      <c r="H172" s="237">
        <v>41099</v>
      </c>
      <c r="I172" s="39" t="s">
        <v>888</v>
      </c>
      <c r="J172" s="39" t="s">
        <v>370</v>
      </c>
      <c r="K172" s="39" t="s">
        <v>1178</v>
      </c>
      <c r="L172" s="40" t="s">
        <v>375</v>
      </c>
      <c r="M172" s="40" t="s">
        <v>1259</v>
      </c>
      <c r="N172" s="39" t="s">
        <v>1260</v>
      </c>
      <c r="O172" s="39" t="s">
        <v>20</v>
      </c>
      <c r="P172" s="41" t="s">
        <v>378</v>
      </c>
      <c r="Q172" s="40" t="s">
        <v>374</v>
      </c>
      <c r="R172" s="354">
        <v>0</v>
      </c>
      <c r="S172" s="354">
        <v>0</v>
      </c>
      <c r="T172" s="354">
        <v>0</v>
      </c>
      <c r="U172" s="354">
        <v>0</v>
      </c>
      <c r="V172" s="354">
        <v>0</v>
      </c>
      <c r="W172" s="354">
        <v>0</v>
      </c>
      <c r="X172" s="354">
        <v>27637.22</v>
      </c>
      <c r="Y172" s="354">
        <v>3454.65</v>
      </c>
      <c r="Z172" s="354">
        <v>0</v>
      </c>
      <c r="AA172" s="354">
        <v>0</v>
      </c>
      <c r="AB172" s="354">
        <v>3</v>
      </c>
      <c r="AC172" s="354">
        <v>750</v>
      </c>
      <c r="AD172" s="354">
        <v>0</v>
      </c>
      <c r="AE172" s="354">
        <v>0</v>
      </c>
      <c r="AF172" s="354">
        <v>7</v>
      </c>
      <c r="AG172" s="354">
        <v>1750</v>
      </c>
      <c r="AH172" s="354">
        <v>0</v>
      </c>
      <c r="AI172" s="354">
        <v>0</v>
      </c>
      <c r="AJ172" s="354">
        <v>0</v>
      </c>
      <c r="AK172" s="354">
        <v>0</v>
      </c>
      <c r="AL172" s="354">
        <v>0</v>
      </c>
      <c r="AM172" s="354">
        <v>0</v>
      </c>
      <c r="AN172" s="354">
        <v>0</v>
      </c>
      <c r="AO172" s="354">
        <v>0</v>
      </c>
      <c r="AP172" s="354">
        <v>10</v>
      </c>
      <c r="AQ172" s="354">
        <v>6000</v>
      </c>
      <c r="AR172" s="354">
        <v>0</v>
      </c>
      <c r="AS172" s="354">
        <v>250</v>
      </c>
      <c r="AT172" s="354">
        <v>0</v>
      </c>
      <c r="AU172" s="354">
        <v>0</v>
      </c>
      <c r="AV172" s="354">
        <v>0</v>
      </c>
      <c r="AW172" s="354">
        <v>0</v>
      </c>
      <c r="AX172" s="354">
        <v>0</v>
      </c>
      <c r="AY172" s="354">
        <v>0</v>
      </c>
      <c r="AZ172" s="354">
        <v>0</v>
      </c>
      <c r="BA172" s="355">
        <v>0</v>
      </c>
      <c r="BB172" s="355">
        <v>12204.65</v>
      </c>
      <c r="BC172" s="355">
        <v>976.37199999999996</v>
      </c>
      <c r="BD172" s="355">
        <v>11228.278</v>
      </c>
      <c r="BF172" s="356">
        <v>0</v>
      </c>
      <c r="BG172" s="356">
        <v>11228.278</v>
      </c>
      <c r="BI172" s="357">
        <v>0</v>
      </c>
      <c r="BJ172" s="358">
        <v>7135</v>
      </c>
      <c r="BK172" s="359">
        <v>24</v>
      </c>
      <c r="BL172" s="360">
        <v>200160010716</v>
      </c>
      <c r="BM172" s="361" t="s">
        <v>375</v>
      </c>
      <c r="BN172" s="362">
        <v>23</v>
      </c>
      <c r="BO172" s="362">
        <v>0</v>
      </c>
      <c r="BP172" s="363">
        <v>0</v>
      </c>
      <c r="BQ172" s="364">
        <v>0</v>
      </c>
      <c r="BR172" s="365">
        <v>11228.278</v>
      </c>
      <c r="BS172" s="366" t="s">
        <v>2094</v>
      </c>
      <c r="BT172" s="367">
        <v>7056</v>
      </c>
      <c r="BU172" s="368">
        <v>11</v>
      </c>
      <c r="BV172" s="365">
        <v>1108629401</v>
      </c>
      <c r="BW172" s="366" t="s">
        <v>2095</v>
      </c>
      <c r="BX172" s="358" t="s">
        <v>1260</v>
      </c>
      <c r="BY172" s="366" t="s">
        <v>2156</v>
      </c>
      <c r="BZ172" s="364">
        <v>130510</v>
      </c>
      <c r="CA172" s="358"/>
      <c r="CB172" s="369" t="s">
        <v>2096</v>
      </c>
    </row>
    <row r="173" spans="2:80" ht="15.95" customHeight="1" x14ac:dyDescent="0.2">
      <c r="B173" s="353">
        <v>232</v>
      </c>
      <c r="C173" s="234" t="s">
        <v>1261</v>
      </c>
      <c r="D173" s="235">
        <v>722202651</v>
      </c>
      <c r="E173" s="350">
        <v>4500</v>
      </c>
      <c r="F173" s="238">
        <v>8334915</v>
      </c>
      <c r="G173" s="45">
        <v>0</v>
      </c>
      <c r="H173" s="237">
        <v>40737</v>
      </c>
      <c r="I173" s="39" t="s">
        <v>888</v>
      </c>
      <c r="J173" s="39" t="s">
        <v>370</v>
      </c>
      <c r="K173" s="39" t="s">
        <v>1178</v>
      </c>
      <c r="L173" s="40" t="s">
        <v>376</v>
      </c>
      <c r="M173" s="40" t="s">
        <v>1262</v>
      </c>
      <c r="N173" s="39" t="s">
        <v>1263</v>
      </c>
      <c r="O173" s="39" t="s">
        <v>7</v>
      </c>
      <c r="P173" s="41">
        <v>8430026521</v>
      </c>
      <c r="Q173" s="40" t="s">
        <v>379</v>
      </c>
      <c r="R173" s="354">
        <v>0</v>
      </c>
      <c r="S173" s="354">
        <v>0</v>
      </c>
      <c r="T173" s="354">
        <v>0</v>
      </c>
      <c r="U173" s="354">
        <v>0</v>
      </c>
      <c r="V173" s="354">
        <v>0</v>
      </c>
      <c r="W173" s="354">
        <v>0</v>
      </c>
      <c r="X173" s="354">
        <v>30265.29</v>
      </c>
      <c r="Y173" s="354">
        <v>3783.16</v>
      </c>
      <c r="Z173" s="354">
        <v>0</v>
      </c>
      <c r="AA173" s="354">
        <v>0</v>
      </c>
      <c r="AB173" s="354">
        <v>6</v>
      </c>
      <c r="AC173" s="354">
        <v>1500</v>
      </c>
      <c r="AD173" s="354">
        <v>0</v>
      </c>
      <c r="AE173" s="354">
        <v>0</v>
      </c>
      <c r="AF173" s="354">
        <v>4</v>
      </c>
      <c r="AG173" s="354">
        <v>1000</v>
      </c>
      <c r="AH173" s="354">
        <v>1</v>
      </c>
      <c r="AI173" s="354">
        <v>500</v>
      </c>
      <c r="AJ173" s="354">
        <v>0</v>
      </c>
      <c r="AK173" s="354">
        <v>0</v>
      </c>
      <c r="AL173" s="354">
        <v>0</v>
      </c>
      <c r="AM173" s="354">
        <v>0</v>
      </c>
      <c r="AN173" s="354">
        <v>0</v>
      </c>
      <c r="AO173" s="354">
        <v>0</v>
      </c>
      <c r="AP173" s="354">
        <v>10</v>
      </c>
      <c r="AQ173" s="354">
        <v>6000</v>
      </c>
      <c r="AR173" s="354">
        <v>0</v>
      </c>
      <c r="AS173" s="354">
        <v>750</v>
      </c>
      <c r="AT173" s="354">
        <v>0</v>
      </c>
      <c r="AU173" s="354">
        <v>0</v>
      </c>
      <c r="AV173" s="354">
        <v>0</v>
      </c>
      <c r="AW173" s="354">
        <v>0</v>
      </c>
      <c r="AX173" s="354">
        <v>0</v>
      </c>
      <c r="AY173" s="354">
        <v>0</v>
      </c>
      <c r="AZ173" s="354">
        <v>0</v>
      </c>
      <c r="BA173" s="355">
        <v>0</v>
      </c>
      <c r="BB173" s="355">
        <v>13533.16</v>
      </c>
      <c r="BC173" s="355">
        <v>1082.6528000000001</v>
      </c>
      <c r="BD173" s="355">
        <v>12450.5072</v>
      </c>
      <c r="BF173" s="356">
        <v>4500</v>
      </c>
      <c r="BG173" s="356">
        <v>7950.5072</v>
      </c>
      <c r="BI173" s="357">
        <v>0</v>
      </c>
      <c r="BJ173" s="358">
        <v>7056</v>
      </c>
      <c r="BK173" s="359">
        <v>1</v>
      </c>
      <c r="BL173" s="360">
        <v>8430026521</v>
      </c>
      <c r="BM173" s="361" t="s">
        <v>376</v>
      </c>
      <c r="BN173" s="362">
        <v>23</v>
      </c>
      <c r="BO173" s="362">
        <v>0</v>
      </c>
      <c r="BP173" s="363">
        <v>0</v>
      </c>
      <c r="BQ173" s="364">
        <v>0</v>
      </c>
      <c r="BR173" s="365">
        <v>7950.5072</v>
      </c>
      <c r="BS173" s="366" t="s">
        <v>2094</v>
      </c>
      <c r="BT173" s="367">
        <v>7056</v>
      </c>
      <c r="BU173" s="368">
        <v>11</v>
      </c>
      <c r="BV173" s="365">
        <v>1108629401</v>
      </c>
      <c r="BW173" s="366" t="s">
        <v>2095</v>
      </c>
      <c r="BX173" s="358" t="s">
        <v>1263</v>
      </c>
      <c r="BY173" s="366" t="s">
        <v>2156</v>
      </c>
      <c r="BZ173" s="364">
        <v>130510</v>
      </c>
      <c r="CA173" s="358"/>
      <c r="CB173" s="369" t="s">
        <v>2096</v>
      </c>
    </row>
    <row r="174" spans="2:80" ht="15.95" customHeight="1" x14ac:dyDescent="0.2">
      <c r="B174" s="353">
        <v>233</v>
      </c>
      <c r="C174" s="234" t="s">
        <v>1264</v>
      </c>
      <c r="D174" s="235">
        <v>722202654</v>
      </c>
      <c r="E174" s="350">
        <v>4500</v>
      </c>
      <c r="F174" s="236">
        <v>8334995</v>
      </c>
      <c r="G174" s="234">
        <v>1499211</v>
      </c>
      <c r="H174" s="237">
        <v>40207</v>
      </c>
      <c r="I174" s="39" t="s">
        <v>888</v>
      </c>
      <c r="J174" s="39" t="s">
        <v>370</v>
      </c>
      <c r="K174" s="39" t="s">
        <v>1178</v>
      </c>
      <c r="L174" s="40" t="s">
        <v>377</v>
      </c>
      <c r="M174" s="40" t="s">
        <v>1265</v>
      </c>
      <c r="N174" s="39" t="s">
        <v>1266</v>
      </c>
      <c r="O174" s="39" t="s">
        <v>35</v>
      </c>
      <c r="P174" s="41" t="s">
        <v>380</v>
      </c>
      <c r="Q174" s="40" t="s">
        <v>379</v>
      </c>
      <c r="R174" s="354">
        <v>0</v>
      </c>
      <c r="S174" s="354">
        <v>0</v>
      </c>
      <c r="T174" s="354">
        <v>0</v>
      </c>
      <c r="U174" s="354">
        <v>0</v>
      </c>
      <c r="V174" s="354">
        <v>0</v>
      </c>
      <c r="W174" s="354">
        <v>0</v>
      </c>
      <c r="X174" s="354">
        <v>23107.45</v>
      </c>
      <c r="Y174" s="354">
        <v>2888.43</v>
      </c>
      <c r="Z174" s="354">
        <v>0</v>
      </c>
      <c r="AA174" s="354">
        <v>0</v>
      </c>
      <c r="AB174" s="354">
        <v>9</v>
      </c>
      <c r="AC174" s="354">
        <v>2250</v>
      </c>
      <c r="AD174" s="354">
        <v>0</v>
      </c>
      <c r="AE174" s="354">
        <v>0</v>
      </c>
      <c r="AF174" s="354">
        <v>1</v>
      </c>
      <c r="AG174" s="354">
        <v>250</v>
      </c>
      <c r="AH174" s="354">
        <v>2</v>
      </c>
      <c r="AI174" s="354">
        <v>1000</v>
      </c>
      <c r="AJ174" s="354">
        <v>0</v>
      </c>
      <c r="AK174" s="354">
        <v>0</v>
      </c>
      <c r="AL174" s="354">
        <v>0</v>
      </c>
      <c r="AM174" s="354">
        <v>0</v>
      </c>
      <c r="AN174" s="354">
        <v>0</v>
      </c>
      <c r="AO174" s="354">
        <v>0</v>
      </c>
      <c r="AP174" s="354">
        <v>10</v>
      </c>
      <c r="AQ174" s="354">
        <v>6000</v>
      </c>
      <c r="AR174" s="354">
        <v>0</v>
      </c>
      <c r="AS174" s="354">
        <v>0</v>
      </c>
      <c r="AT174" s="354">
        <v>0</v>
      </c>
      <c r="AU174" s="354">
        <v>0</v>
      </c>
      <c r="AV174" s="354">
        <v>0</v>
      </c>
      <c r="AW174" s="354">
        <v>0</v>
      </c>
      <c r="AX174" s="354">
        <v>0</v>
      </c>
      <c r="AY174" s="354">
        <v>0</v>
      </c>
      <c r="AZ174" s="354">
        <v>0</v>
      </c>
      <c r="BA174" s="355">
        <v>0</v>
      </c>
      <c r="BB174" s="355">
        <v>12388.43</v>
      </c>
      <c r="BC174" s="355">
        <v>991.07440000000008</v>
      </c>
      <c r="BD174" s="355">
        <v>11397.355600000001</v>
      </c>
      <c r="BF174" s="356">
        <v>4500</v>
      </c>
      <c r="BG174" s="356">
        <v>6897.3556000000008</v>
      </c>
      <c r="BI174" s="357">
        <v>0</v>
      </c>
      <c r="BJ174" s="358">
        <v>7287</v>
      </c>
      <c r="BK174" s="359">
        <v>15</v>
      </c>
      <c r="BL174" s="360">
        <v>2022072101</v>
      </c>
      <c r="BM174" s="361" t="s">
        <v>377</v>
      </c>
      <c r="BN174" s="362">
        <v>23</v>
      </c>
      <c r="BO174" s="362">
        <v>0</v>
      </c>
      <c r="BP174" s="363">
        <v>0</v>
      </c>
      <c r="BQ174" s="364">
        <v>0</v>
      </c>
      <c r="BR174" s="365">
        <v>6897.3556000000008</v>
      </c>
      <c r="BS174" s="366" t="s">
        <v>2094</v>
      </c>
      <c r="BT174" s="367">
        <v>7056</v>
      </c>
      <c r="BU174" s="368">
        <v>11</v>
      </c>
      <c r="BV174" s="365">
        <v>1108629401</v>
      </c>
      <c r="BW174" s="366" t="s">
        <v>2095</v>
      </c>
      <c r="BX174" s="358" t="s">
        <v>1266</v>
      </c>
      <c r="BY174" s="366" t="s">
        <v>2156</v>
      </c>
      <c r="BZ174" s="364">
        <v>130510</v>
      </c>
      <c r="CA174" s="358"/>
      <c r="CB174" s="369" t="s">
        <v>2096</v>
      </c>
    </row>
    <row r="175" spans="2:80" ht="15.95" customHeight="1" x14ac:dyDescent="0.2">
      <c r="B175" s="353">
        <v>235</v>
      </c>
      <c r="C175" s="234">
        <v>0</v>
      </c>
      <c r="D175" s="235">
        <v>722208715</v>
      </c>
      <c r="E175" s="350" t="e">
        <v>#N/A</v>
      </c>
      <c r="F175" s="236">
        <v>0</v>
      </c>
      <c r="G175" s="45">
        <v>0</v>
      </c>
      <c r="H175" s="237">
        <v>41351</v>
      </c>
      <c r="I175" s="39" t="s">
        <v>888</v>
      </c>
      <c r="J175" s="39" t="s">
        <v>370</v>
      </c>
      <c r="K175" s="39" t="s">
        <v>1178</v>
      </c>
      <c r="L175" s="40" t="s">
        <v>1871</v>
      </c>
      <c r="M175" s="40" t="s">
        <v>1872</v>
      </c>
      <c r="N175" s="39" t="s">
        <v>1873</v>
      </c>
      <c r="O175" s="39" t="s">
        <v>32</v>
      </c>
      <c r="P175" s="41" t="s">
        <v>1874</v>
      </c>
      <c r="Q175" s="40" t="s">
        <v>1875</v>
      </c>
      <c r="R175" s="354">
        <v>0</v>
      </c>
      <c r="S175" s="354">
        <v>0</v>
      </c>
      <c r="T175" s="354">
        <v>0</v>
      </c>
      <c r="U175" s="354">
        <v>0</v>
      </c>
      <c r="V175" s="354">
        <v>0</v>
      </c>
      <c r="W175" s="354">
        <v>0</v>
      </c>
      <c r="X175" s="354">
        <v>596.32000000000005</v>
      </c>
      <c r="Y175" s="354">
        <v>74.540000000000006</v>
      </c>
      <c r="Z175" s="354">
        <v>0</v>
      </c>
      <c r="AA175" s="354">
        <v>0</v>
      </c>
      <c r="AB175" s="354">
        <v>1</v>
      </c>
      <c r="AC175" s="354">
        <v>250</v>
      </c>
      <c r="AD175" s="354">
        <v>0</v>
      </c>
      <c r="AE175" s="354">
        <v>0</v>
      </c>
      <c r="AF175" s="354">
        <v>2</v>
      </c>
      <c r="AG175" s="354">
        <v>500</v>
      </c>
      <c r="AH175" s="354">
        <v>0</v>
      </c>
      <c r="AI175" s="354">
        <v>0</v>
      </c>
      <c r="AJ175" s="354">
        <v>0</v>
      </c>
      <c r="AK175" s="354">
        <v>0</v>
      </c>
      <c r="AL175" s="354">
        <v>0</v>
      </c>
      <c r="AM175" s="354">
        <v>0</v>
      </c>
      <c r="AN175" s="354">
        <v>0</v>
      </c>
      <c r="AO175" s="354">
        <v>0</v>
      </c>
      <c r="AP175" s="354">
        <v>3</v>
      </c>
      <c r="AQ175" s="354">
        <v>0</v>
      </c>
      <c r="AR175" s="354">
        <v>0</v>
      </c>
      <c r="AS175" s="354">
        <v>0</v>
      </c>
      <c r="AT175" s="354">
        <v>0</v>
      </c>
      <c r="AU175" s="354">
        <v>0</v>
      </c>
      <c r="AV175" s="354">
        <v>0</v>
      </c>
      <c r="AW175" s="354">
        <v>0</v>
      </c>
      <c r="AX175" s="354">
        <v>0</v>
      </c>
      <c r="AY175" s="354">
        <v>0</v>
      </c>
      <c r="AZ175" s="354">
        <v>0</v>
      </c>
      <c r="BA175" s="355">
        <v>0</v>
      </c>
      <c r="BB175" s="355">
        <v>824.54</v>
      </c>
      <c r="BC175" s="355">
        <v>65.963200000000001</v>
      </c>
      <c r="BD175" s="355">
        <v>758.57679999999993</v>
      </c>
      <c r="BF175" s="356">
        <v>0</v>
      </c>
      <c r="BG175" s="356">
        <v>758.57679999999993</v>
      </c>
      <c r="BI175" s="357">
        <v>0</v>
      </c>
      <c r="BJ175" s="358">
        <v>7010</v>
      </c>
      <c r="BK175" s="359">
        <v>50</v>
      </c>
      <c r="BL175" s="360">
        <v>8975187</v>
      </c>
      <c r="BM175" s="361" t="s">
        <v>1871</v>
      </c>
      <c r="BN175" s="362">
        <v>23</v>
      </c>
      <c r="BO175" s="362">
        <v>0</v>
      </c>
      <c r="BP175" s="363">
        <v>0</v>
      </c>
      <c r="BQ175" s="364">
        <v>0</v>
      </c>
      <c r="BR175" s="365">
        <v>758.57679999999993</v>
      </c>
      <c r="BS175" s="366" t="s">
        <v>2094</v>
      </c>
      <c r="BT175" s="367">
        <v>7056</v>
      </c>
      <c r="BU175" s="368">
        <v>11</v>
      </c>
      <c r="BV175" s="365">
        <v>1108629401</v>
      </c>
      <c r="BW175" s="366" t="s">
        <v>2095</v>
      </c>
      <c r="BX175" s="358" t="s">
        <v>1873</v>
      </c>
      <c r="BY175" s="366" t="s">
        <v>2156</v>
      </c>
      <c r="BZ175" s="364">
        <v>130510</v>
      </c>
      <c r="CA175" s="358"/>
      <c r="CB175" s="369" t="s">
        <v>2096</v>
      </c>
    </row>
    <row r="176" spans="2:80" ht="15.95" customHeight="1" x14ac:dyDescent="0.2">
      <c r="B176" s="353">
        <v>236</v>
      </c>
      <c r="C176" s="234">
        <v>0</v>
      </c>
      <c r="D176" s="235">
        <v>722208716</v>
      </c>
      <c r="E176" s="350" t="e">
        <v>#N/A</v>
      </c>
      <c r="F176" s="89" t="s">
        <v>2126</v>
      </c>
      <c r="G176" s="45">
        <v>0</v>
      </c>
      <c r="H176" s="237">
        <v>41351</v>
      </c>
      <c r="I176" s="39" t="s">
        <v>888</v>
      </c>
      <c r="J176" s="39" t="s">
        <v>370</v>
      </c>
      <c r="K176" s="39" t="s">
        <v>1178</v>
      </c>
      <c r="L176" s="40" t="s">
        <v>381</v>
      </c>
      <c r="M176" s="40" t="s">
        <v>1267</v>
      </c>
      <c r="N176" s="39" t="s">
        <v>1268</v>
      </c>
      <c r="O176" s="39" t="s">
        <v>7</v>
      </c>
      <c r="P176" s="41" t="s">
        <v>387</v>
      </c>
      <c r="Q176" s="40" t="s">
        <v>216</v>
      </c>
      <c r="R176" s="354">
        <v>0</v>
      </c>
      <c r="S176" s="354">
        <v>0</v>
      </c>
      <c r="T176" s="354">
        <v>0</v>
      </c>
      <c r="U176" s="354">
        <v>0</v>
      </c>
      <c r="V176" s="354">
        <v>0</v>
      </c>
      <c r="W176" s="354">
        <v>0</v>
      </c>
      <c r="X176" s="354">
        <v>14000.66</v>
      </c>
      <c r="Y176" s="354">
        <v>1750.08</v>
      </c>
      <c r="Z176" s="354">
        <v>2</v>
      </c>
      <c r="AA176" s="354">
        <v>1000</v>
      </c>
      <c r="AB176" s="354">
        <v>8</v>
      </c>
      <c r="AC176" s="354">
        <v>2000</v>
      </c>
      <c r="AD176" s="354">
        <v>0</v>
      </c>
      <c r="AE176" s="354">
        <v>0</v>
      </c>
      <c r="AF176" s="354">
        <v>5</v>
      </c>
      <c r="AG176" s="354">
        <v>1250</v>
      </c>
      <c r="AH176" s="354">
        <v>0</v>
      </c>
      <c r="AI176" s="354">
        <v>0</v>
      </c>
      <c r="AJ176" s="354">
        <v>0</v>
      </c>
      <c r="AK176" s="354">
        <v>0</v>
      </c>
      <c r="AL176" s="354">
        <v>0</v>
      </c>
      <c r="AM176" s="354">
        <v>0</v>
      </c>
      <c r="AN176" s="354">
        <v>0</v>
      </c>
      <c r="AO176" s="354">
        <v>0</v>
      </c>
      <c r="AP176" s="354">
        <v>15</v>
      </c>
      <c r="AQ176" s="354">
        <v>6000</v>
      </c>
      <c r="AR176" s="354">
        <v>0</v>
      </c>
      <c r="AS176" s="354">
        <v>0</v>
      </c>
      <c r="AT176" s="354">
        <v>0</v>
      </c>
      <c r="AU176" s="354">
        <v>0</v>
      </c>
      <c r="AV176" s="354">
        <v>0</v>
      </c>
      <c r="AW176" s="354">
        <v>0</v>
      </c>
      <c r="AX176" s="354">
        <v>0</v>
      </c>
      <c r="AY176" s="354">
        <v>0</v>
      </c>
      <c r="AZ176" s="354">
        <v>0</v>
      </c>
      <c r="BA176" s="355">
        <v>0</v>
      </c>
      <c r="BB176" s="355">
        <v>12000.08</v>
      </c>
      <c r="BC176" s="355">
        <v>960.00639999999999</v>
      </c>
      <c r="BD176" s="355">
        <v>11040.0736</v>
      </c>
      <c r="BF176" s="356">
        <v>0</v>
      </c>
      <c r="BG176" s="356">
        <v>11040.0736</v>
      </c>
      <c r="BI176" s="357">
        <v>0</v>
      </c>
      <c r="BJ176" s="358">
        <v>7056</v>
      </c>
      <c r="BK176" s="359">
        <v>1</v>
      </c>
      <c r="BL176" s="360">
        <v>8106015953</v>
      </c>
      <c r="BM176" s="361" t="s">
        <v>381</v>
      </c>
      <c r="BN176" s="362">
        <v>23</v>
      </c>
      <c r="BO176" s="362">
        <v>0</v>
      </c>
      <c r="BP176" s="363">
        <v>0</v>
      </c>
      <c r="BQ176" s="364">
        <v>0</v>
      </c>
      <c r="BR176" s="365">
        <v>11040.0736</v>
      </c>
      <c r="BS176" s="366" t="s">
        <v>2094</v>
      </c>
      <c r="BT176" s="367">
        <v>7056</v>
      </c>
      <c r="BU176" s="368">
        <v>11</v>
      </c>
      <c r="BV176" s="365">
        <v>1108629401</v>
      </c>
      <c r="BW176" s="366" t="s">
        <v>2095</v>
      </c>
      <c r="BX176" s="358" t="s">
        <v>1268</v>
      </c>
      <c r="BY176" s="366" t="s">
        <v>2156</v>
      </c>
      <c r="BZ176" s="364">
        <v>130510</v>
      </c>
      <c r="CA176" s="358"/>
      <c r="CB176" s="369" t="s">
        <v>2096</v>
      </c>
    </row>
    <row r="177" spans="2:80" ht="15.95" customHeight="1" x14ac:dyDescent="0.2">
      <c r="B177" s="353">
        <v>237</v>
      </c>
      <c r="C177" s="35" t="s">
        <v>1269</v>
      </c>
      <c r="D177" s="73">
        <v>722202657</v>
      </c>
      <c r="E177" s="350">
        <v>6000</v>
      </c>
      <c r="F177" s="99">
        <v>8334972</v>
      </c>
      <c r="G177" s="35">
        <v>1499199</v>
      </c>
      <c r="H177" s="75">
        <v>39731</v>
      </c>
      <c r="I177" s="35" t="s">
        <v>841</v>
      </c>
      <c r="J177" s="39" t="s">
        <v>382</v>
      </c>
      <c r="K177" s="39" t="s">
        <v>1178</v>
      </c>
      <c r="L177" s="40" t="s">
        <v>382</v>
      </c>
      <c r="M177" s="40" t="s">
        <v>1270</v>
      </c>
      <c r="N177" s="39" t="s">
        <v>1271</v>
      </c>
      <c r="O177" s="39" t="s">
        <v>14</v>
      </c>
      <c r="P177" s="41" t="s">
        <v>388</v>
      </c>
      <c r="Q177" s="40" t="s">
        <v>389</v>
      </c>
      <c r="R177" s="354">
        <v>135</v>
      </c>
      <c r="S177" s="354">
        <v>12</v>
      </c>
      <c r="T177" s="354">
        <v>123</v>
      </c>
      <c r="U177" s="354">
        <v>110</v>
      </c>
      <c r="V177" s="354">
        <v>13</v>
      </c>
      <c r="W177" s="354">
        <v>286117.25</v>
      </c>
      <c r="X177" s="354">
        <v>77162.86</v>
      </c>
      <c r="Y177" s="354">
        <v>9498.49</v>
      </c>
      <c r="Z177" s="354">
        <v>0</v>
      </c>
      <c r="AA177" s="354">
        <v>0</v>
      </c>
      <c r="AB177" s="354">
        <v>17</v>
      </c>
      <c r="AC177" s="354">
        <v>5950</v>
      </c>
      <c r="AD177" s="354">
        <v>0</v>
      </c>
      <c r="AE177" s="354">
        <v>0</v>
      </c>
      <c r="AF177" s="354">
        <v>1</v>
      </c>
      <c r="AG177" s="354">
        <v>350</v>
      </c>
      <c r="AH177" s="354">
        <v>1</v>
      </c>
      <c r="AI177" s="354">
        <v>500</v>
      </c>
      <c r="AJ177" s="354">
        <v>0</v>
      </c>
      <c r="AK177" s="354">
        <v>0</v>
      </c>
      <c r="AL177" s="354">
        <v>0</v>
      </c>
      <c r="AM177" s="354">
        <v>0</v>
      </c>
      <c r="AN177" s="354">
        <v>9</v>
      </c>
      <c r="AO177" s="354">
        <v>2700</v>
      </c>
      <c r="AP177" s="354">
        <v>27</v>
      </c>
      <c r="AQ177" s="354">
        <v>15000</v>
      </c>
      <c r="AR177" s="354">
        <v>0</v>
      </c>
      <c r="AS177" s="354">
        <v>125</v>
      </c>
      <c r="AT177" s="354">
        <v>0</v>
      </c>
      <c r="AU177" s="354">
        <v>0</v>
      </c>
      <c r="AV177" s="354">
        <v>9989.4699999999993</v>
      </c>
      <c r="AW177" s="354">
        <v>9225</v>
      </c>
      <c r="AX177" s="354">
        <v>0</v>
      </c>
      <c r="AY177" s="354">
        <v>135</v>
      </c>
      <c r="AZ177" s="354">
        <v>7500</v>
      </c>
      <c r="BA177" s="355">
        <v>0</v>
      </c>
      <c r="BB177" s="355">
        <v>60837.96</v>
      </c>
      <c r="BC177" s="355">
        <v>4867.0367999999999</v>
      </c>
      <c r="BD177" s="355">
        <v>55970.923199999997</v>
      </c>
      <c r="BF177" s="356">
        <v>6000</v>
      </c>
      <c r="BG177" s="356">
        <v>49970.923199999997</v>
      </c>
      <c r="BI177" s="357">
        <v>0</v>
      </c>
      <c r="BJ177" s="358">
        <v>7278</v>
      </c>
      <c r="BK177" s="359">
        <v>1</v>
      </c>
      <c r="BL177" s="360">
        <v>100650120218</v>
      </c>
      <c r="BM177" s="361" t="s">
        <v>382</v>
      </c>
      <c r="BN177" s="362">
        <v>23</v>
      </c>
      <c r="BO177" s="362">
        <v>0</v>
      </c>
      <c r="BP177" s="363">
        <v>0</v>
      </c>
      <c r="BQ177" s="364">
        <v>0</v>
      </c>
      <c r="BR177" s="365">
        <v>49970.923199999997</v>
      </c>
      <c r="BS177" s="366" t="s">
        <v>2094</v>
      </c>
      <c r="BT177" s="367">
        <v>7056</v>
      </c>
      <c r="BU177" s="368">
        <v>11</v>
      </c>
      <c r="BV177" s="365">
        <v>1108629401</v>
      </c>
      <c r="BW177" s="366" t="s">
        <v>2095</v>
      </c>
      <c r="BX177" s="358" t="s">
        <v>1271</v>
      </c>
      <c r="BY177" s="366" t="s">
        <v>2156</v>
      </c>
      <c r="BZ177" s="364">
        <v>130510</v>
      </c>
      <c r="CA177" s="358"/>
      <c r="CB177" s="369" t="s">
        <v>2096</v>
      </c>
    </row>
    <row r="178" spans="2:80" ht="15.95" customHeight="1" x14ac:dyDescent="0.2">
      <c r="B178" s="353">
        <v>239</v>
      </c>
      <c r="C178" s="62">
        <v>0</v>
      </c>
      <c r="D178" s="67">
        <v>722202662</v>
      </c>
      <c r="E178" s="350">
        <v>2999</v>
      </c>
      <c r="F178" s="64">
        <v>3088330</v>
      </c>
      <c r="G178" s="45">
        <v>0</v>
      </c>
      <c r="H178" s="68">
        <v>41310</v>
      </c>
      <c r="I178" s="39" t="s">
        <v>888</v>
      </c>
      <c r="J178" s="39" t="s">
        <v>382</v>
      </c>
      <c r="K178" s="39" t="s">
        <v>1178</v>
      </c>
      <c r="L178" s="40" t="s">
        <v>383</v>
      </c>
      <c r="M178" s="40" t="s">
        <v>1272</v>
      </c>
      <c r="N178" s="39" t="s">
        <v>1273</v>
      </c>
      <c r="O178" s="39" t="s">
        <v>7</v>
      </c>
      <c r="P178" s="41" t="s">
        <v>390</v>
      </c>
      <c r="Q178" s="90" t="s">
        <v>306</v>
      </c>
      <c r="R178" s="354">
        <v>0</v>
      </c>
      <c r="S178" s="354">
        <v>0</v>
      </c>
      <c r="T178" s="354">
        <v>0</v>
      </c>
      <c r="U178" s="354">
        <v>0</v>
      </c>
      <c r="V178" s="354">
        <v>0</v>
      </c>
      <c r="W178" s="354">
        <v>0</v>
      </c>
      <c r="X178" s="354">
        <v>20501.330000000002</v>
      </c>
      <c r="Y178" s="354">
        <v>2562.67</v>
      </c>
      <c r="Z178" s="354">
        <v>0</v>
      </c>
      <c r="AA178" s="354">
        <v>0</v>
      </c>
      <c r="AB178" s="354">
        <v>17</v>
      </c>
      <c r="AC178" s="354">
        <v>4250</v>
      </c>
      <c r="AD178" s="354">
        <v>1</v>
      </c>
      <c r="AE178" s="354">
        <v>500</v>
      </c>
      <c r="AF178" s="354">
        <v>0</v>
      </c>
      <c r="AG178" s="354">
        <v>0</v>
      </c>
      <c r="AH178" s="354">
        <v>0</v>
      </c>
      <c r="AI178" s="354">
        <v>0</v>
      </c>
      <c r="AJ178" s="354">
        <v>0</v>
      </c>
      <c r="AK178" s="354">
        <v>0</v>
      </c>
      <c r="AL178" s="354">
        <v>0</v>
      </c>
      <c r="AM178" s="354">
        <v>0</v>
      </c>
      <c r="AN178" s="354">
        <v>0</v>
      </c>
      <c r="AO178" s="354">
        <v>0</v>
      </c>
      <c r="AP178" s="354">
        <v>18</v>
      </c>
      <c r="AQ178" s="354">
        <v>6000</v>
      </c>
      <c r="AR178" s="354">
        <v>0</v>
      </c>
      <c r="AS178" s="354">
        <v>0</v>
      </c>
      <c r="AT178" s="354">
        <v>0</v>
      </c>
      <c r="AU178" s="354">
        <v>0</v>
      </c>
      <c r="AV178" s="354">
        <v>0</v>
      </c>
      <c r="AW178" s="354">
        <v>0</v>
      </c>
      <c r="AX178" s="354">
        <v>0</v>
      </c>
      <c r="AY178" s="354">
        <v>0</v>
      </c>
      <c r="AZ178" s="354">
        <v>0</v>
      </c>
      <c r="BA178" s="355">
        <v>0</v>
      </c>
      <c r="BB178" s="355">
        <v>13312.67</v>
      </c>
      <c r="BC178" s="355">
        <v>1065.0136</v>
      </c>
      <c r="BD178" s="355">
        <v>12247.6564</v>
      </c>
      <c r="BF178" s="356">
        <v>2999</v>
      </c>
      <c r="BG178" s="356">
        <v>9248.6563999999998</v>
      </c>
      <c r="BI178" s="357">
        <v>0</v>
      </c>
      <c r="BJ178" s="358">
        <v>7056</v>
      </c>
      <c r="BK178" s="359">
        <v>1</v>
      </c>
      <c r="BL178" s="360">
        <v>8550010847</v>
      </c>
      <c r="BM178" s="361" t="s">
        <v>383</v>
      </c>
      <c r="BN178" s="362">
        <v>23</v>
      </c>
      <c r="BO178" s="362">
        <v>0</v>
      </c>
      <c r="BP178" s="363">
        <v>0</v>
      </c>
      <c r="BQ178" s="364">
        <v>0</v>
      </c>
      <c r="BR178" s="365">
        <v>9248.6563999999998</v>
      </c>
      <c r="BS178" s="366" t="s">
        <v>2094</v>
      </c>
      <c r="BT178" s="367">
        <v>7056</v>
      </c>
      <c r="BU178" s="368">
        <v>11</v>
      </c>
      <c r="BV178" s="365">
        <v>1108629401</v>
      </c>
      <c r="BW178" s="366" t="s">
        <v>2095</v>
      </c>
      <c r="BX178" s="358" t="s">
        <v>1273</v>
      </c>
      <c r="BY178" s="366" t="s">
        <v>2156</v>
      </c>
      <c r="BZ178" s="364">
        <v>130510</v>
      </c>
      <c r="CA178" s="358"/>
      <c r="CB178" s="369" t="s">
        <v>2096</v>
      </c>
    </row>
    <row r="179" spans="2:80" ht="15.95" customHeight="1" x14ac:dyDescent="0.2">
      <c r="B179" s="353">
        <v>240</v>
      </c>
      <c r="C179" s="62">
        <v>0</v>
      </c>
      <c r="D179" s="67">
        <v>722202415</v>
      </c>
      <c r="E179" s="350" t="e">
        <v>#N/A</v>
      </c>
      <c r="F179" s="71">
        <v>8335038</v>
      </c>
      <c r="G179" s="45">
        <v>0</v>
      </c>
      <c r="H179" s="68">
        <v>41303</v>
      </c>
      <c r="I179" s="39" t="s">
        <v>888</v>
      </c>
      <c r="J179" s="39" t="s">
        <v>382</v>
      </c>
      <c r="K179" s="39" t="s">
        <v>1178</v>
      </c>
      <c r="L179" s="40" t="s">
        <v>384</v>
      </c>
      <c r="M179" s="40" t="s">
        <v>1274</v>
      </c>
      <c r="N179" s="39" t="s">
        <v>1275</v>
      </c>
      <c r="O179" s="39" t="s">
        <v>20</v>
      </c>
      <c r="P179" s="41" t="s">
        <v>391</v>
      </c>
      <c r="Q179" s="90" t="s">
        <v>298</v>
      </c>
      <c r="R179" s="354">
        <v>0</v>
      </c>
      <c r="S179" s="354">
        <v>0</v>
      </c>
      <c r="T179" s="354">
        <v>0</v>
      </c>
      <c r="U179" s="354">
        <v>0</v>
      </c>
      <c r="V179" s="354">
        <v>0</v>
      </c>
      <c r="W179" s="354">
        <v>0</v>
      </c>
      <c r="X179" s="354">
        <v>8018.91</v>
      </c>
      <c r="Y179" s="354">
        <v>1002.36</v>
      </c>
      <c r="Z179" s="354">
        <v>0</v>
      </c>
      <c r="AA179" s="354">
        <v>0</v>
      </c>
      <c r="AB179" s="354">
        <v>1</v>
      </c>
      <c r="AC179" s="354">
        <v>250</v>
      </c>
      <c r="AD179" s="354">
        <v>0</v>
      </c>
      <c r="AE179" s="354">
        <v>0</v>
      </c>
      <c r="AF179" s="354">
        <v>2</v>
      </c>
      <c r="AG179" s="354">
        <v>500</v>
      </c>
      <c r="AH179" s="354">
        <v>0</v>
      </c>
      <c r="AI179" s="354">
        <v>0</v>
      </c>
      <c r="AJ179" s="354">
        <v>0</v>
      </c>
      <c r="AK179" s="354">
        <v>0</v>
      </c>
      <c r="AL179" s="354">
        <v>0</v>
      </c>
      <c r="AM179" s="354">
        <v>0</v>
      </c>
      <c r="AN179" s="354">
        <v>0</v>
      </c>
      <c r="AO179" s="354">
        <v>0</v>
      </c>
      <c r="AP179" s="354">
        <v>3</v>
      </c>
      <c r="AQ179" s="354">
        <v>0</v>
      </c>
      <c r="AR179" s="354">
        <v>0</v>
      </c>
      <c r="AS179" s="354">
        <v>0</v>
      </c>
      <c r="AT179" s="354">
        <v>0</v>
      </c>
      <c r="AU179" s="354">
        <v>0</v>
      </c>
      <c r="AV179" s="354">
        <v>0</v>
      </c>
      <c r="AW179" s="354">
        <v>0</v>
      </c>
      <c r="AX179" s="354">
        <v>0</v>
      </c>
      <c r="AY179" s="354">
        <v>0</v>
      </c>
      <c r="AZ179" s="354">
        <v>0</v>
      </c>
      <c r="BA179" s="355">
        <v>0</v>
      </c>
      <c r="BB179" s="355">
        <v>1752.3600000000001</v>
      </c>
      <c r="BC179" s="355">
        <v>140.18880000000001</v>
      </c>
      <c r="BD179" s="355">
        <v>1612.1712000000002</v>
      </c>
      <c r="BF179" s="356">
        <v>0</v>
      </c>
      <c r="BG179" s="356">
        <v>1612.1712000000002</v>
      </c>
      <c r="BI179" s="357">
        <v>0</v>
      </c>
      <c r="BJ179" s="358">
        <v>7135</v>
      </c>
      <c r="BK179" s="359">
        <v>207</v>
      </c>
      <c r="BL179" s="360">
        <v>200160024869</v>
      </c>
      <c r="BM179" s="361" t="s">
        <v>2157</v>
      </c>
      <c r="BN179" s="362">
        <v>23</v>
      </c>
      <c r="BO179" s="362">
        <v>0</v>
      </c>
      <c r="BP179" s="363">
        <v>0</v>
      </c>
      <c r="BQ179" s="364">
        <v>0</v>
      </c>
      <c r="BR179" s="365">
        <v>1612.1712000000002</v>
      </c>
      <c r="BS179" s="366" t="s">
        <v>2094</v>
      </c>
      <c r="BT179" s="367">
        <v>7056</v>
      </c>
      <c r="BU179" s="368">
        <v>11</v>
      </c>
      <c r="BV179" s="365">
        <v>1108629401</v>
      </c>
      <c r="BW179" s="366" t="s">
        <v>2095</v>
      </c>
      <c r="BX179" s="358" t="s">
        <v>1275</v>
      </c>
      <c r="BY179" s="366" t="s">
        <v>2156</v>
      </c>
      <c r="BZ179" s="364">
        <v>130510</v>
      </c>
      <c r="CA179" s="358"/>
      <c r="CB179" s="369" t="s">
        <v>2096</v>
      </c>
    </row>
    <row r="180" spans="2:80" ht="15.95" customHeight="1" x14ac:dyDescent="0.2">
      <c r="B180" s="353">
        <v>241</v>
      </c>
      <c r="C180" s="62">
        <v>0</v>
      </c>
      <c r="D180" s="67">
        <v>722208667</v>
      </c>
      <c r="E180" s="350" t="e">
        <v>#N/A</v>
      </c>
      <c r="F180" s="71">
        <v>8334900</v>
      </c>
      <c r="G180" s="45">
        <v>0</v>
      </c>
      <c r="H180" s="68">
        <v>41334</v>
      </c>
      <c r="I180" s="39" t="s">
        <v>888</v>
      </c>
      <c r="J180" s="39" t="s">
        <v>382</v>
      </c>
      <c r="K180" s="39" t="s">
        <v>1178</v>
      </c>
      <c r="L180" s="40" t="s">
        <v>385</v>
      </c>
      <c r="M180" s="40" t="s">
        <v>1276</v>
      </c>
      <c r="N180" s="39" t="s">
        <v>1277</v>
      </c>
      <c r="O180" s="39" t="s">
        <v>7</v>
      </c>
      <c r="P180" s="41" t="s">
        <v>392</v>
      </c>
      <c r="Q180" s="90" t="s">
        <v>393</v>
      </c>
      <c r="R180" s="354">
        <v>0</v>
      </c>
      <c r="S180" s="354">
        <v>0</v>
      </c>
      <c r="T180" s="354">
        <v>0</v>
      </c>
      <c r="U180" s="354">
        <v>0</v>
      </c>
      <c r="V180" s="354">
        <v>0</v>
      </c>
      <c r="W180" s="354">
        <v>0</v>
      </c>
      <c r="X180" s="354">
        <v>18016.86</v>
      </c>
      <c r="Y180" s="354">
        <v>2252.11</v>
      </c>
      <c r="Z180" s="354">
        <v>1</v>
      </c>
      <c r="AA180" s="354">
        <v>750</v>
      </c>
      <c r="AB180" s="354">
        <v>19</v>
      </c>
      <c r="AC180" s="354">
        <v>6650</v>
      </c>
      <c r="AD180" s="354">
        <v>0</v>
      </c>
      <c r="AE180" s="354">
        <v>0</v>
      </c>
      <c r="AF180" s="354">
        <v>3</v>
      </c>
      <c r="AG180" s="354">
        <v>1050</v>
      </c>
      <c r="AH180" s="354">
        <v>4</v>
      </c>
      <c r="AI180" s="354">
        <v>2000</v>
      </c>
      <c r="AJ180" s="354">
        <v>0</v>
      </c>
      <c r="AK180" s="354">
        <v>0</v>
      </c>
      <c r="AL180" s="354">
        <v>0</v>
      </c>
      <c r="AM180" s="354">
        <v>0</v>
      </c>
      <c r="AN180" s="354">
        <v>0</v>
      </c>
      <c r="AO180" s="354">
        <v>0</v>
      </c>
      <c r="AP180" s="354">
        <v>23</v>
      </c>
      <c r="AQ180" s="354">
        <v>6000</v>
      </c>
      <c r="AR180" s="354">
        <v>0</v>
      </c>
      <c r="AS180" s="354">
        <v>0</v>
      </c>
      <c r="AT180" s="354">
        <v>0</v>
      </c>
      <c r="AU180" s="354">
        <v>0</v>
      </c>
      <c r="AV180" s="354">
        <v>0</v>
      </c>
      <c r="AW180" s="354">
        <v>0</v>
      </c>
      <c r="AX180" s="354">
        <v>0</v>
      </c>
      <c r="AY180" s="354">
        <v>0</v>
      </c>
      <c r="AZ180" s="354">
        <v>0</v>
      </c>
      <c r="BA180" s="355">
        <v>0</v>
      </c>
      <c r="BB180" s="355">
        <v>18702.11</v>
      </c>
      <c r="BC180" s="355">
        <v>1496.1688000000001</v>
      </c>
      <c r="BD180" s="355">
        <v>17205.941200000001</v>
      </c>
      <c r="BF180" s="356">
        <v>0</v>
      </c>
      <c r="BG180" s="356">
        <v>17205.941200000001</v>
      </c>
      <c r="BI180" s="357">
        <v>0</v>
      </c>
      <c r="BJ180" s="358">
        <v>7056</v>
      </c>
      <c r="BK180" s="359">
        <v>1</v>
      </c>
      <c r="BL180" s="360">
        <v>8550017724</v>
      </c>
      <c r="BM180" s="361" t="s">
        <v>385</v>
      </c>
      <c r="BN180" s="362">
        <v>23</v>
      </c>
      <c r="BO180" s="362">
        <v>0</v>
      </c>
      <c r="BP180" s="363">
        <v>0</v>
      </c>
      <c r="BQ180" s="364">
        <v>0</v>
      </c>
      <c r="BR180" s="365">
        <v>17205.941200000001</v>
      </c>
      <c r="BS180" s="366" t="s">
        <v>2094</v>
      </c>
      <c r="BT180" s="367">
        <v>7056</v>
      </c>
      <c r="BU180" s="368">
        <v>11</v>
      </c>
      <c r="BV180" s="365">
        <v>1108629401</v>
      </c>
      <c r="BW180" s="366" t="s">
        <v>2095</v>
      </c>
      <c r="BX180" s="358" t="s">
        <v>1277</v>
      </c>
      <c r="BY180" s="366" t="s">
        <v>2156</v>
      </c>
      <c r="BZ180" s="364">
        <v>130510</v>
      </c>
      <c r="CA180" s="358"/>
      <c r="CB180" s="369" t="s">
        <v>2096</v>
      </c>
    </row>
    <row r="181" spans="2:80" ht="15.95" customHeight="1" x14ac:dyDescent="0.2">
      <c r="B181" s="353">
        <v>242</v>
      </c>
      <c r="C181" s="62" t="s">
        <v>1278</v>
      </c>
      <c r="D181" s="67">
        <v>722201612</v>
      </c>
      <c r="E181" s="350" t="e">
        <v>#N/A</v>
      </c>
      <c r="F181" s="239">
        <v>3088352</v>
      </c>
      <c r="G181" s="62">
        <v>1499206</v>
      </c>
      <c r="H181" s="68">
        <v>40947</v>
      </c>
      <c r="I181" s="39" t="s">
        <v>888</v>
      </c>
      <c r="J181" s="39" t="s">
        <v>382</v>
      </c>
      <c r="K181" s="39" t="s">
        <v>1178</v>
      </c>
      <c r="L181" s="40" t="s">
        <v>386</v>
      </c>
      <c r="M181" s="40" t="s">
        <v>1279</v>
      </c>
      <c r="N181" s="39" t="s">
        <v>1280</v>
      </c>
      <c r="O181" s="39" t="s">
        <v>7</v>
      </c>
      <c r="P181" s="41">
        <v>8160067239</v>
      </c>
      <c r="Q181" s="90" t="s">
        <v>306</v>
      </c>
      <c r="R181" s="354">
        <v>0</v>
      </c>
      <c r="S181" s="354">
        <v>0</v>
      </c>
      <c r="T181" s="354">
        <v>0</v>
      </c>
      <c r="U181" s="354">
        <v>0</v>
      </c>
      <c r="V181" s="354">
        <v>0</v>
      </c>
      <c r="W181" s="354">
        <v>0</v>
      </c>
      <c r="X181" s="354">
        <v>56427.16</v>
      </c>
      <c r="Y181" s="354">
        <v>7046</v>
      </c>
      <c r="Z181" s="354">
        <v>1</v>
      </c>
      <c r="AA181" s="354">
        <v>500</v>
      </c>
      <c r="AB181" s="354">
        <v>8</v>
      </c>
      <c r="AC181" s="354">
        <v>2000</v>
      </c>
      <c r="AD181" s="354">
        <v>0</v>
      </c>
      <c r="AE181" s="354">
        <v>0</v>
      </c>
      <c r="AF181" s="354">
        <v>1</v>
      </c>
      <c r="AG181" s="354">
        <v>250</v>
      </c>
      <c r="AH181" s="354">
        <v>0</v>
      </c>
      <c r="AI181" s="354">
        <v>0</v>
      </c>
      <c r="AJ181" s="354">
        <v>0</v>
      </c>
      <c r="AK181" s="354">
        <v>0</v>
      </c>
      <c r="AL181" s="354">
        <v>0</v>
      </c>
      <c r="AM181" s="354">
        <v>0</v>
      </c>
      <c r="AN181" s="354">
        <v>0</v>
      </c>
      <c r="AO181" s="354">
        <v>0</v>
      </c>
      <c r="AP181" s="354">
        <v>10</v>
      </c>
      <c r="AQ181" s="354">
        <v>6000</v>
      </c>
      <c r="AR181" s="354">
        <v>0</v>
      </c>
      <c r="AS181" s="354">
        <v>250</v>
      </c>
      <c r="AT181" s="354">
        <v>0</v>
      </c>
      <c r="AU181" s="354">
        <v>0</v>
      </c>
      <c r="AV181" s="354">
        <v>0</v>
      </c>
      <c r="AW181" s="354">
        <v>0</v>
      </c>
      <c r="AX181" s="354">
        <v>0</v>
      </c>
      <c r="AY181" s="354">
        <v>0</v>
      </c>
      <c r="AZ181" s="354">
        <v>0</v>
      </c>
      <c r="BA181" s="355">
        <v>0</v>
      </c>
      <c r="BB181" s="355">
        <v>16046</v>
      </c>
      <c r="BC181" s="355">
        <v>1283.68</v>
      </c>
      <c r="BD181" s="355">
        <v>14762.32</v>
      </c>
      <c r="BF181" s="356">
        <v>0</v>
      </c>
      <c r="BG181" s="356">
        <v>14762.32</v>
      </c>
      <c r="BI181" s="357">
        <v>0</v>
      </c>
      <c r="BJ181" s="358">
        <v>7056</v>
      </c>
      <c r="BK181" s="359">
        <v>1</v>
      </c>
      <c r="BL181" s="360">
        <v>8160067239</v>
      </c>
      <c r="BM181" s="361" t="s">
        <v>386</v>
      </c>
      <c r="BN181" s="362">
        <v>23</v>
      </c>
      <c r="BO181" s="362">
        <v>0</v>
      </c>
      <c r="BP181" s="363">
        <v>0</v>
      </c>
      <c r="BQ181" s="364">
        <v>0</v>
      </c>
      <c r="BR181" s="365">
        <v>14762.32</v>
      </c>
      <c r="BS181" s="366" t="s">
        <v>2094</v>
      </c>
      <c r="BT181" s="367">
        <v>7056</v>
      </c>
      <c r="BU181" s="368">
        <v>11</v>
      </c>
      <c r="BV181" s="365">
        <v>1108629401</v>
      </c>
      <c r="BW181" s="366" t="s">
        <v>2095</v>
      </c>
      <c r="BX181" s="358" t="s">
        <v>1280</v>
      </c>
      <c r="BY181" s="366" t="s">
        <v>2156</v>
      </c>
      <c r="BZ181" s="364">
        <v>130510</v>
      </c>
      <c r="CA181" s="358"/>
      <c r="CB181" s="369" t="s">
        <v>2096</v>
      </c>
    </row>
    <row r="182" spans="2:80" ht="15.95" customHeight="1" x14ac:dyDescent="0.2">
      <c r="B182" s="353">
        <v>244</v>
      </c>
      <c r="C182" s="62" t="s">
        <v>1281</v>
      </c>
      <c r="D182" s="63">
        <v>722202663</v>
      </c>
      <c r="E182" s="350">
        <v>10500</v>
      </c>
      <c r="F182" s="70">
        <v>8334978</v>
      </c>
      <c r="G182" s="62">
        <v>1499214</v>
      </c>
      <c r="H182" s="65">
        <v>40253</v>
      </c>
      <c r="I182" s="39" t="s">
        <v>888</v>
      </c>
      <c r="J182" s="39" t="s">
        <v>382</v>
      </c>
      <c r="K182" s="39" t="s">
        <v>1178</v>
      </c>
      <c r="L182" s="40" t="s">
        <v>394</v>
      </c>
      <c r="M182" s="40" t="s">
        <v>1282</v>
      </c>
      <c r="N182" s="39" t="s">
        <v>1283</v>
      </c>
      <c r="O182" s="39" t="s">
        <v>32</v>
      </c>
      <c r="P182" s="41">
        <v>70585856</v>
      </c>
      <c r="Q182" s="40" t="s">
        <v>398</v>
      </c>
      <c r="R182" s="354">
        <v>0</v>
      </c>
      <c r="S182" s="354">
        <v>0</v>
      </c>
      <c r="T182" s="354">
        <v>0</v>
      </c>
      <c r="U182" s="354">
        <v>0</v>
      </c>
      <c r="V182" s="354">
        <v>0</v>
      </c>
      <c r="W182" s="354">
        <v>0</v>
      </c>
      <c r="X182" s="354">
        <v>54111.14</v>
      </c>
      <c r="Y182" s="354">
        <v>6762.11</v>
      </c>
      <c r="Z182" s="354">
        <v>0</v>
      </c>
      <c r="AA182" s="354">
        <v>0</v>
      </c>
      <c r="AB182" s="354">
        <v>28</v>
      </c>
      <c r="AC182" s="354">
        <v>9800</v>
      </c>
      <c r="AD182" s="354">
        <v>0</v>
      </c>
      <c r="AE182" s="354">
        <v>0</v>
      </c>
      <c r="AF182" s="354">
        <v>0</v>
      </c>
      <c r="AG182" s="354">
        <v>0</v>
      </c>
      <c r="AH182" s="354">
        <v>1</v>
      </c>
      <c r="AI182" s="354">
        <v>500</v>
      </c>
      <c r="AJ182" s="354">
        <v>0</v>
      </c>
      <c r="AK182" s="354">
        <v>0</v>
      </c>
      <c r="AL182" s="354">
        <v>0</v>
      </c>
      <c r="AM182" s="354">
        <v>0</v>
      </c>
      <c r="AN182" s="354">
        <v>3</v>
      </c>
      <c r="AO182" s="354">
        <v>900</v>
      </c>
      <c r="AP182" s="354">
        <v>31</v>
      </c>
      <c r="AQ182" s="354">
        <v>6000</v>
      </c>
      <c r="AR182" s="354">
        <v>0</v>
      </c>
      <c r="AS182" s="354">
        <v>0</v>
      </c>
      <c r="AT182" s="354">
        <v>0</v>
      </c>
      <c r="AU182" s="354">
        <v>0</v>
      </c>
      <c r="AV182" s="354">
        <v>0</v>
      </c>
      <c r="AW182" s="354">
        <v>0</v>
      </c>
      <c r="AX182" s="354">
        <v>0</v>
      </c>
      <c r="AY182" s="354">
        <v>0</v>
      </c>
      <c r="AZ182" s="354">
        <v>0</v>
      </c>
      <c r="BA182" s="355">
        <v>0</v>
      </c>
      <c r="BB182" s="355">
        <v>23962.11</v>
      </c>
      <c r="BC182" s="355">
        <v>1916.9688000000001</v>
      </c>
      <c r="BD182" s="355">
        <v>22045.141200000002</v>
      </c>
      <c r="BF182" s="356">
        <v>10500</v>
      </c>
      <c r="BG182" s="356">
        <v>11545.141200000002</v>
      </c>
      <c r="BI182" s="357">
        <v>0</v>
      </c>
      <c r="BJ182" s="358">
        <v>7010</v>
      </c>
      <c r="BK182" s="359">
        <v>9</v>
      </c>
      <c r="BL182" s="360">
        <v>70585856</v>
      </c>
      <c r="BM182" s="361" t="s">
        <v>394</v>
      </c>
      <c r="BN182" s="362">
        <v>23</v>
      </c>
      <c r="BO182" s="362">
        <v>0</v>
      </c>
      <c r="BP182" s="363">
        <v>0</v>
      </c>
      <c r="BQ182" s="364">
        <v>0</v>
      </c>
      <c r="BR182" s="365">
        <v>11545.141200000002</v>
      </c>
      <c r="BS182" s="366" t="s">
        <v>2094</v>
      </c>
      <c r="BT182" s="367">
        <v>7056</v>
      </c>
      <c r="BU182" s="368">
        <v>11</v>
      </c>
      <c r="BV182" s="365">
        <v>1108629401</v>
      </c>
      <c r="BW182" s="366" t="s">
        <v>2095</v>
      </c>
      <c r="BX182" s="358" t="s">
        <v>1283</v>
      </c>
      <c r="BY182" s="366" t="s">
        <v>2156</v>
      </c>
      <c r="BZ182" s="364">
        <v>130510</v>
      </c>
      <c r="CA182" s="358"/>
      <c r="CB182" s="369" t="s">
        <v>2096</v>
      </c>
    </row>
    <row r="183" spans="2:80" ht="15.95" customHeight="1" x14ac:dyDescent="0.2">
      <c r="B183" s="353">
        <v>245</v>
      </c>
      <c r="C183" s="62" t="s">
        <v>1284</v>
      </c>
      <c r="D183" s="63">
        <v>722202664</v>
      </c>
      <c r="E183" s="350">
        <v>9000</v>
      </c>
      <c r="F183" s="70">
        <v>8335130</v>
      </c>
      <c r="G183" s="62">
        <v>1499208</v>
      </c>
      <c r="H183" s="65">
        <v>40535</v>
      </c>
      <c r="I183" s="39" t="s">
        <v>888</v>
      </c>
      <c r="J183" s="39" t="s">
        <v>382</v>
      </c>
      <c r="K183" s="39" t="s">
        <v>1178</v>
      </c>
      <c r="L183" s="40" t="s">
        <v>395</v>
      </c>
      <c r="M183" s="40" t="s">
        <v>1285</v>
      </c>
      <c r="N183" s="39" t="s">
        <v>1286</v>
      </c>
      <c r="O183" s="39" t="s">
        <v>35</v>
      </c>
      <c r="P183" s="41" t="s">
        <v>399</v>
      </c>
      <c r="Q183" s="40" t="s">
        <v>117</v>
      </c>
      <c r="R183" s="354">
        <v>0</v>
      </c>
      <c r="S183" s="354">
        <v>0</v>
      </c>
      <c r="T183" s="354">
        <v>0</v>
      </c>
      <c r="U183" s="354">
        <v>0</v>
      </c>
      <c r="V183" s="354">
        <v>0</v>
      </c>
      <c r="W183" s="354">
        <v>0</v>
      </c>
      <c r="X183" s="354">
        <v>50037.34</v>
      </c>
      <c r="Y183" s="354">
        <v>6254.67</v>
      </c>
      <c r="Z183" s="354">
        <v>0</v>
      </c>
      <c r="AA183" s="354">
        <v>0</v>
      </c>
      <c r="AB183" s="354">
        <v>13</v>
      </c>
      <c r="AC183" s="354">
        <v>3250</v>
      </c>
      <c r="AD183" s="354">
        <v>0</v>
      </c>
      <c r="AE183" s="354">
        <v>0</v>
      </c>
      <c r="AF183" s="354">
        <v>5</v>
      </c>
      <c r="AG183" s="354">
        <v>1250</v>
      </c>
      <c r="AH183" s="354">
        <v>0</v>
      </c>
      <c r="AI183" s="354">
        <v>0</v>
      </c>
      <c r="AJ183" s="354">
        <v>0</v>
      </c>
      <c r="AK183" s="354">
        <v>0</v>
      </c>
      <c r="AL183" s="354">
        <v>0</v>
      </c>
      <c r="AM183" s="354">
        <v>0</v>
      </c>
      <c r="AN183" s="354">
        <v>0</v>
      </c>
      <c r="AO183" s="354">
        <v>0</v>
      </c>
      <c r="AP183" s="354">
        <v>18</v>
      </c>
      <c r="AQ183" s="354">
        <v>6000</v>
      </c>
      <c r="AR183" s="354">
        <v>0</v>
      </c>
      <c r="AS183" s="354">
        <v>0</v>
      </c>
      <c r="AT183" s="354">
        <v>0</v>
      </c>
      <c r="AU183" s="354">
        <v>0</v>
      </c>
      <c r="AV183" s="354">
        <v>0</v>
      </c>
      <c r="AW183" s="354">
        <v>0</v>
      </c>
      <c r="AX183" s="354">
        <v>0</v>
      </c>
      <c r="AY183" s="354">
        <v>0</v>
      </c>
      <c r="AZ183" s="354">
        <v>0</v>
      </c>
      <c r="BA183" s="355">
        <v>0</v>
      </c>
      <c r="BB183" s="355">
        <v>16754.669999999998</v>
      </c>
      <c r="BC183" s="355">
        <v>1340.3735999999999</v>
      </c>
      <c r="BD183" s="355">
        <v>15414.296399999999</v>
      </c>
      <c r="BF183" s="356">
        <v>9000</v>
      </c>
      <c r="BG183" s="356">
        <v>6414.2963999999993</v>
      </c>
      <c r="BI183" s="357">
        <v>0</v>
      </c>
      <c r="BJ183" s="358">
        <v>7287</v>
      </c>
      <c r="BK183" s="359">
        <v>18</v>
      </c>
      <c r="BL183" s="360">
        <v>32360834101</v>
      </c>
      <c r="BM183" s="361" t="s">
        <v>395</v>
      </c>
      <c r="BN183" s="362">
        <v>23</v>
      </c>
      <c r="BO183" s="362">
        <v>0</v>
      </c>
      <c r="BP183" s="363">
        <v>0</v>
      </c>
      <c r="BQ183" s="364">
        <v>0</v>
      </c>
      <c r="BR183" s="365">
        <v>6414.2963999999993</v>
      </c>
      <c r="BS183" s="366" t="s">
        <v>2094</v>
      </c>
      <c r="BT183" s="367">
        <v>7056</v>
      </c>
      <c r="BU183" s="368">
        <v>11</v>
      </c>
      <c r="BV183" s="365">
        <v>1108629401</v>
      </c>
      <c r="BW183" s="366" t="s">
        <v>2095</v>
      </c>
      <c r="BX183" s="358" t="s">
        <v>1286</v>
      </c>
      <c r="BY183" s="366" t="s">
        <v>2156</v>
      </c>
      <c r="BZ183" s="364">
        <v>130510</v>
      </c>
      <c r="CA183" s="358"/>
      <c r="CB183" s="369" t="s">
        <v>2096</v>
      </c>
    </row>
    <row r="184" spans="2:80" ht="15.95" customHeight="1" x14ac:dyDescent="0.2">
      <c r="B184" s="353">
        <v>246</v>
      </c>
      <c r="C184" s="62">
        <v>0</v>
      </c>
      <c r="D184" s="63">
        <v>722208760</v>
      </c>
      <c r="E184" s="350">
        <v>1209.4780000000001</v>
      </c>
      <c r="F184" s="70">
        <v>0</v>
      </c>
      <c r="G184" s="45">
        <v>0</v>
      </c>
      <c r="H184" s="65">
        <v>41375</v>
      </c>
      <c r="I184" s="39" t="s">
        <v>888</v>
      </c>
      <c r="J184" s="39" t="s">
        <v>382</v>
      </c>
      <c r="K184" s="39" t="s">
        <v>1178</v>
      </c>
      <c r="L184" s="40" t="s">
        <v>2127</v>
      </c>
      <c r="M184" s="40" t="s">
        <v>2128</v>
      </c>
      <c r="N184" s="39" t="s">
        <v>2129</v>
      </c>
      <c r="O184" s="39" t="s">
        <v>7</v>
      </c>
      <c r="P184" s="41" t="s">
        <v>2130</v>
      </c>
      <c r="Q184" s="40" t="s">
        <v>374</v>
      </c>
      <c r="R184" s="354">
        <v>0</v>
      </c>
      <c r="S184" s="354">
        <v>0</v>
      </c>
      <c r="T184" s="354">
        <v>0</v>
      </c>
      <c r="U184" s="354">
        <v>0</v>
      </c>
      <c r="V184" s="354">
        <v>0</v>
      </c>
      <c r="W184" s="354">
        <v>0</v>
      </c>
      <c r="X184" s="354">
        <v>517.16</v>
      </c>
      <c r="Y184" s="354">
        <v>64.650000000000006</v>
      </c>
      <c r="Z184" s="354">
        <v>0</v>
      </c>
      <c r="AA184" s="354">
        <v>0</v>
      </c>
      <c r="AB184" s="354">
        <v>5</v>
      </c>
      <c r="AC184" s="354">
        <v>1250</v>
      </c>
      <c r="AD184" s="354">
        <v>0</v>
      </c>
      <c r="AE184" s="354">
        <v>0</v>
      </c>
      <c r="AF184" s="354">
        <v>0</v>
      </c>
      <c r="AG184" s="354">
        <v>0</v>
      </c>
      <c r="AH184" s="354">
        <v>0</v>
      </c>
      <c r="AI184" s="354">
        <v>0</v>
      </c>
      <c r="AJ184" s="354">
        <v>0</v>
      </c>
      <c r="AK184" s="354">
        <v>0</v>
      </c>
      <c r="AL184" s="354">
        <v>0</v>
      </c>
      <c r="AM184" s="354">
        <v>0</v>
      </c>
      <c r="AN184" s="354">
        <v>0</v>
      </c>
      <c r="AO184" s="354">
        <v>0</v>
      </c>
      <c r="AP184" s="354">
        <v>5</v>
      </c>
      <c r="AQ184" s="354">
        <v>0</v>
      </c>
      <c r="AR184" s="354">
        <v>0</v>
      </c>
      <c r="AS184" s="354">
        <v>0</v>
      </c>
      <c r="AT184" s="354">
        <v>0</v>
      </c>
      <c r="AU184" s="354">
        <v>0</v>
      </c>
      <c r="AV184" s="354">
        <v>0</v>
      </c>
      <c r="AW184" s="354">
        <v>0</v>
      </c>
      <c r="AX184" s="354">
        <v>0</v>
      </c>
      <c r="AY184" s="354">
        <v>0</v>
      </c>
      <c r="AZ184" s="354">
        <v>0</v>
      </c>
      <c r="BA184" s="355">
        <v>0</v>
      </c>
      <c r="BB184" s="355">
        <v>1314.65</v>
      </c>
      <c r="BC184" s="355">
        <v>105.17200000000001</v>
      </c>
      <c r="BD184" s="355">
        <v>1209.4780000000001</v>
      </c>
      <c r="BF184" s="356">
        <v>1209.4780000000001</v>
      </c>
      <c r="BG184" s="356">
        <v>0</v>
      </c>
      <c r="BI184" s="357">
        <v>0</v>
      </c>
      <c r="BJ184" s="358">
        <v>7056</v>
      </c>
      <c r="BK184" s="359">
        <v>1</v>
      </c>
      <c r="BL184" s="360">
        <v>8430014640</v>
      </c>
      <c r="BM184" s="361" t="s">
        <v>2127</v>
      </c>
      <c r="BN184" s="362">
        <v>23</v>
      </c>
      <c r="BO184" s="362">
        <v>0</v>
      </c>
      <c r="BP184" s="363">
        <v>0</v>
      </c>
      <c r="BQ184" s="364">
        <v>0</v>
      </c>
      <c r="BR184" s="365">
        <v>0</v>
      </c>
      <c r="BS184" s="366" t="s">
        <v>2094</v>
      </c>
      <c r="BT184" s="367">
        <v>7056</v>
      </c>
      <c r="BU184" s="368">
        <v>11</v>
      </c>
      <c r="BV184" s="365">
        <v>1108629401</v>
      </c>
      <c r="BW184" s="366" t="s">
        <v>2095</v>
      </c>
      <c r="BX184" s="358" t="s">
        <v>2129</v>
      </c>
      <c r="BY184" s="366" t="s">
        <v>2156</v>
      </c>
      <c r="BZ184" s="364">
        <v>130510</v>
      </c>
      <c r="CA184" s="358"/>
      <c r="CB184" s="369" t="s">
        <v>2096</v>
      </c>
    </row>
    <row r="185" spans="2:80" ht="15.95" customHeight="1" x14ac:dyDescent="0.2">
      <c r="B185" s="353">
        <v>247</v>
      </c>
      <c r="C185" s="35" t="s">
        <v>1287</v>
      </c>
      <c r="D185" s="36">
        <v>722202600</v>
      </c>
      <c r="E185" s="350">
        <v>6000</v>
      </c>
      <c r="F185" s="49">
        <v>8334974</v>
      </c>
      <c r="G185" s="35">
        <v>1499203</v>
      </c>
      <c r="H185" s="38">
        <v>40235</v>
      </c>
      <c r="I185" s="35" t="s">
        <v>841</v>
      </c>
      <c r="J185" s="39" t="s">
        <v>396</v>
      </c>
      <c r="K185" s="39" t="s">
        <v>1178</v>
      </c>
      <c r="L185" s="40" t="s">
        <v>396</v>
      </c>
      <c r="M185" s="40" t="s">
        <v>1288</v>
      </c>
      <c r="N185" s="39" t="s">
        <v>1289</v>
      </c>
      <c r="O185" s="39" t="s">
        <v>14</v>
      </c>
      <c r="P185" s="41" t="s">
        <v>400</v>
      </c>
      <c r="Q185" s="40" t="s">
        <v>401</v>
      </c>
      <c r="R185" s="354">
        <v>168</v>
      </c>
      <c r="S185" s="354">
        <v>0</v>
      </c>
      <c r="T185" s="354">
        <v>168</v>
      </c>
      <c r="U185" s="354">
        <v>156</v>
      </c>
      <c r="V185" s="354">
        <v>12</v>
      </c>
      <c r="W185" s="354">
        <v>135339.45000000001</v>
      </c>
      <c r="X185" s="354">
        <v>29918.04</v>
      </c>
      <c r="Y185" s="354">
        <v>3739.76</v>
      </c>
      <c r="Z185" s="354">
        <v>0</v>
      </c>
      <c r="AA185" s="354">
        <v>0</v>
      </c>
      <c r="AB185" s="354">
        <v>32</v>
      </c>
      <c r="AC185" s="354">
        <v>11200</v>
      </c>
      <c r="AD185" s="354">
        <v>0</v>
      </c>
      <c r="AE185" s="354">
        <v>0</v>
      </c>
      <c r="AF185" s="354">
        <v>1</v>
      </c>
      <c r="AG185" s="354">
        <v>350</v>
      </c>
      <c r="AH185" s="354">
        <v>0</v>
      </c>
      <c r="AI185" s="354">
        <v>0</v>
      </c>
      <c r="AJ185" s="354">
        <v>0</v>
      </c>
      <c r="AK185" s="354">
        <v>0</v>
      </c>
      <c r="AL185" s="354">
        <v>0</v>
      </c>
      <c r="AM185" s="354">
        <v>0</v>
      </c>
      <c r="AN185" s="354">
        <v>0</v>
      </c>
      <c r="AO185" s="354">
        <v>0</v>
      </c>
      <c r="AP185" s="354">
        <v>33</v>
      </c>
      <c r="AQ185" s="354">
        <v>15000</v>
      </c>
      <c r="AR185" s="354">
        <v>0</v>
      </c>
      <c r="AS185" s="354">
        <v>0</v>
      </c>
      <c r="AT185" s="354">
        <v>0</v>
      </c>
      <c r="AU185" s="354">
        <v>0</v>
      </c>
      <c r="AV185" s="354">
        <v>4736.88</v>
      </c>
      <c r="AW185" s="354">
        <v>12600</v>
      </c>
      <c r="AX185" s="354">
        <v>0</v>
      </c>
      <c r="AY185" s="354">
        <v>168</v>
      </c>
      <c r="AZ185" s="354">
        <v>12500</v>
      </c>
      <c r="BA185" s="355">
        <v>0</v>
      </c>
      <c r="BB185" s="355">
        <v>60126.64</v>
      </c>
      <c r="BC185" s="355">
        <v>4810.1311999999998</v>
      </c>
      <c r="BD185" s="355">
        <v>55316.508799999996</v>
      </c>
      <c r="BF185" s="356">
        <v>6000</v>
      </c>
      <c r="BG185" s="356">
        <v>49316.508799999996</v>
      </c>
      <c r="BI185" s="357">
        <v>0</v>
      </c>
      <c r="BJ185" s="358">
        <v>7278</v>
      </c>
      <c r="BK185" s="359">
        <v>1</v>
      </c>
      <c r="BL185" s="360" t="s">
        <v>400</v>
      </c>
      <c r="BM185" s="361" t="s">
        <v>396</v>
      </c>
      <c r="BN185" s="362">
        <v>23</v>
      </c>
      <c r="BO185" s="362">
        <v>0</v>
      </c>
      <c r="BP185" s="363">
        <v>0</v>
      </c>
      <c r="BQ185" s="364">
        <v>0</v>
      </c>
      <c r="BR185" s="365">
        <v>49316.508799999996</v>
      </c>
      <c r="BS185" s="366" t="s">
        <v>2094</v>
      </c>
      <c r="BT185" s="367">
        <v>7056</v>
      </c>
      <c r="BU185" s="368">
        <v>11</v>
      </c>
      <c r="BV185" s="365">
        <v>1108629401</v>
      </c>
      <c r="BW185" s="366" t="s">
        <v>2095</v>
      </c>
      <c r="BX185" s="358" t="s">
        <v>1289</v>
      </c>
      <c r="BY185" s="366" t="s">
        <v>2156</v>
      </c>
      <c r="BZ185" s="364">
        <v>130510</v>
      </c>
      <c r="CA185" s="358"/>
      <c r="CB185" s="369" t="s">
        <v>2096</v>
      </c>
    </row>
    <row r="186" spans="2:80" ht="15.95" customHeight="1" x14ac:dyDescent="0.2">
      <c r="B186" s="353">
        <v>248</v>
      </c>
      <c r="C186" s="141">
        <v>0</v>
      </c>
      <c r="D186" s="142">
        <v>722201639</v>
      </c>
      <c r="E186" s="350">
        <v>10541.498</v>
      </c>
      <c r="F186" s="143">
        <v>8335035</v>
      </c>
      <c r="G186" s="45">
        <v>0</v>
      </c>
      <c r="H186" s="144">
        <v>41167</v>
      </c>
      <c r="I186" s="39" t="s">
        <v>888</v>
      </c>
      <c r="J186" s="39" t="s">
        <v>396</v>
      </c>
      <c r="K186" s="39" t="s">
        <v>1178</v>
      </c>
      <c r="L186" s="40" t="s">
        <v>397</v>
      </c>
      <c r="M186" s="40" t="s">
        <v>1290</v>
      </c>
      <c r="N186" s="39" t="s">
        <v>1291</v>
      </c>
      <c r="O186" s="39" t="s">
        <v>35</v>
      </c>
      <c r="P186" s="41" t="s">
        <v>402</v>
      </c>
      <c r="Q186" s="40" t="s">
        <v>111</v>
      </c>
      <c r="R186" s="354">
        <v>0</v>
      </c>
      <c r="S186" s="354">
        <v>0</v>
      </c>
      <c r="T186" s="354">
        <v>0</v>
      </c>
      <c r="U186" s="354">
        <v>0</v>
      </c>
      <c r="V186" s="354">
        <v>0</v>
      </c>
      <c r="W186" s="354">
        <v>0</v>
      </c>
      <c r="X186" s="354">
        <v>21665.16</v>
      </c>
      <c r="Y186" s="354">
        <v>2708.15</v>
      </c>
      <c r="Z186" s="354">
        <v>0</v>
      </c>
      <c r="AA186" s="354">
        <v>0</v>
      </c>
      <c r="AB186" s="354">
        <v>11</v>
      </c>
      <c r="AC186" s="354">
        <v>2750</v>
      </c>
      <c r="AD186" s="354">
        <v>0</v>
      </c>
      <c r="AE186" s="354">
        <v>0</v>
      </c>
      <c r="AF186" s="354">
        <v>0</v>
      </c>
      <c r="AG186" s="354">
        <v>0</v>
      </c>
      <c r="AH186" s="354">
        <v>0</v>
      </c>
      <c r="AI186" s="354">
        <v>0</v>
      </c>
      <c r="AJ186" s="354">
        <v>0</v>
      </c>
      <c r="AK186" s="354">
        <v>0</v>
      </c>
      <c r="AL186" s="354">
        <v>0</v>
      </c>
      <c r="AM186" s="354">
        <v>0</v>
      </c>
      <c r="AN186" s="354">
        <v>0</v>
      </c>
      <c r="AO186" s="354">
        <v>0</v>
      </c>
      <c r="AP186" s="354">
        <v>11</v>
      </c>
      <c r="AQ186" s="354">
        <v>6000</v>
      </c>
      <c r="AR186" s="354">
        <v>0</v>
      </c>
      <c r="AS186" s="354">
        <v>0</v>
      </c>
      <c r="AT186" s="354">
        <v>0</v>
      </c>
      <c r="AU186" s="354">
        <v>0</v>
      </c>
      <c r="AV186" s="354">
        <v>0</v>
      </c>
      <c r="AW186" s="354">
        <v>0</v>
      </c>
      <c r="AX186" s="354">
        <v>0</v>
      </c>
      <c r="AY186" s="354">
        <v>0</v>
      </c>
      <c r="AZ186" s="354">
        <v>0</v>
      </c>
      <c r="BA186" s="355">
        <v>0</v>
      </c>
      <c r="BB186" s="355">
        <v>11458.15</v>
      </c>
      <c r="BC186" s="355">
        <v>916.65200000000004</v>
      </c>
      <c r="BD186" s="355">
        <v>10541.498</v>
      </c>
      <c r="BF186" s="356">
        <v>10541.498</v>
      </c>
      <c r="BG186" s="356">
        <v>0</v>
      </c>
      <c r="BI186" s="357">
        <v>0</v>
      </c>
      <c r="BJ186" s="358">
        <v>7287</v>
      </c>
      <c r="BK186" s="359">
        <v>10</v>
      </c>
      <c r="BL186" s="360">
        <v>32412297101</v>
      </c>
      <c r="BM186" s="361" t="s">
        <v>397</v>
      </c>
      <c r="BN186" s="362">
        <v>23</v>
      </c>
      <c r="BO186" s="362">
        <v>0</v>
      </c>
      <c r="BP186" s="363">
        <v>0</v>
      </c>
      <c r="BQ186" s="364">
        <v>0</v>
      </c>
      <c r="BR186" s="365">
        <v>0</v>
      </c>
      <c r="BS186" s="366" t="s">
        <v>2094</v>
      </c>
      <c r="BT186" s="367">
        <v>7056</v>
      </c>
      <c r="BU186" s="368">
        <v>11</v>
      </c>
      <c r="BV186" s="365">
        <v>1108629401</v>
      </c>
      <c r="BW186" s="366" t="s">
        <v>2095</v>
      </c>
      <c r="BX186" s="358" t="s">
        <v>1291</v>
      </c>
      <c r="BY186" s="366" t="s">
        <v>2156</v>
      </c>
      <c r="BZ186" s="364">
        <v>130510</v>
      </c>
      <c r="CA186" s="358"/>
      <c r="CB186" s="369" t="s">
        <v>2096</v>
      </c>
    </row>
    <row r="187" spans="2:80" ht="15.95" customHeight="1" x14ac:dyDescent="0.2">
      <c r="B187" s="353">
        <v>250</v>
      </c>
      <c r="C187" s="240" t="s">
        <v>1292</v>
      </c>
      <c r="D187" s="241">
        <v>722202601</v>
      </c>
      <c r="E187" s="350">
        <v>9000</v>
      </c>
      <c r="F187" s="242">
        <v>8334854</v>
      </c>
      <c r="G187" s="45">
        <v>0</v>
      </c>
      <c r="H187" s="144">
        <v>40725</v>
      </c>
      <c r="I187" s="39" t="s">
        <v>888</v>
      </c>
      <c r="J187" s="39" t="s">
        <v>396</v>
      </c>
      <c r="K187" s="39" t="s">
        <v>1178</v>
      </c>
      <c r="L187" s="40" t="s">
        <v>403</v>
      </c>
      <c r="M187" s="40" t="s">
        <v>1293</v>
      </c>
      <c r="N187" s="39" t="s">
        <v>1294</v>
      </c>
      <c r="O187" s="39" t="s">
        <v>20</v>
      </c>
      <c r="P187" s="243" t="s">
        <v>2131</v>
      </c>
      <c r="Q187" s="40" t="s">
        <v>401</v>
      </c>
      <c r="R187" s="354">
        <v>0</v>
      </c>
      <c r="S187" s="354">
        <v>0</v>
      </c>
      <c r="T187" s="354">
        <v>0</v>
      </c>
      <c r="U187" s="354">
        <v>0</v>
      </c>
      <c r="V187" s="354">
        <v>0</v>
      </c>
      <c r="W187" s="354">
        <v>0</v>
      </c>
      <c r="X187" s="354">
        <v>23980.75</v>
      </c>
      <c r="Y187" s="354">
        <v>2997.59</v>
      </c>
      <c r="Z187" s="354">
        <v>0</v>
      </c>
      <c r="AA187" s="354">
        <v>0</v>
      </c>
      <c r="AB187" s="354">
        <v>28</v>
      </c>
      <c r="AC187" s="354">
        <v>9800</v>
      </c>
      <c r="AD187" s="354">
        <v>0</v>
      </c>
      <c r="AE187" s="354">
        <v>0</v>
      </c>
      <c r="AF187" s="354">
        <v>2</v>
      </c>
      <c r="AG187" s="354">
        <v>700</v>
      </c>
      <c r="AH187" s="354">
        <v>0</v>
      </c>
      <c r="AI187" s="354">
        <v>0</v>
      </c>
      <c r="AJ187" s="354">
        <v>0</v>
      </c>
      <c r="AK187" s="354">
        <v>0</v>
      </c>
      <c r="AL187" s="354">
        <v>0</v>
      </c>
      <c r="AM187" s="354">
        <v>0</v>
      </c>
      <c r="AN187" s="354">
        <v>0</v>
      </c>
      <c r="AO187" s="354">
        <v>0</v>
      </c>
      <c r="AP187" s="354">
        <v>30</v>
      </c>
      <c r="AQ187" s="354">
        <v>15000</v>
      </c>
      <c r="AR187" s="354">
        <v>0</v>
      </c>
      <c r="AS187" s="354">
        <v>0</v>
      </c>
      <c r="AT187" s="354">
        <v>0</v>
      </c>
      <c r="AU187" s="354">
        <v>0</v>
      </c>
      <c r="AV187" s="354">
        <v>0</v>
      </c>
      <c r="AW187" s="354">
        <v>0</v>
      </c>
      <c r="AX187" s="354">
        <v>0</v>
      </c>
      <c r="AY187" s="354">
        <v>0</v>
      </c>
      <c r="AZ187" s="354">
        <v>0</v>
      </c>
      <c r="BA187" s="355">
        <v>0</v>
      </c>
      <c r="BB187" s="355">
        <v>28497.59</v>
      </c>
      <c r="BC187" s="355">
        <v>2279.8072000000002</v>
      </c>
      <c r="BD187" s="355">
        <v>26217.782800000001</v>
      </c>
      <c r="BF187" s="356">
        <v>9000</v>
      </c>
      <c r="BG187" s="356">
        <v>17217.782800000001</v>
      </c>
      <c r="BI187" s="357">
        <v>0</v>
      </c>
      <c r="BJ187" s="358">
        <v>7135</v>
      </c>
      <c r="BK187" s="359">
        <v>149</v>
      </c>
      <c r="BL187" s="360">
        <v>200106089674</v>
      </c>
      <c r="BM187" s="361" t="s">
        <v>403</v>
      </c>
      <c r="BN187" s="362">
        <v>23</v>
      </c>
      <c r="BO187" s="362">
        <v>0</v>
      </c>
      <c r="BP187" s="363">
        <v>0</v>
      </c>
      <c r="BQ187" s="364">
        <v>0</v>
      </c>
      <c r="BR187" s="365">
        <v>17217.782800000001</v>
      </c>
      <c r="BS187" s="366" t="s">
        <v>2094</v>
      </c>
      <c r="BT187" s="367">
        <v>7056</v>
      </c>
      <c r="BU187" s="368">
        <v>11</v>
      </c>
      <c r="BV187" s="365">
        <v>1108629401</v>
      </c>
      <c r="BW187" s="366" t="s">
        <v>2095</v>
      </c>
      <c r="BX187" s="358" t="s">
        <v>1294</v>
      </c>
      <c r="BY187" s="366" t="s">
        <v>2156</v>
      </c>
      <c r="BZ187" s="364">
        <v>130510</v>
      </c>
      <c r="CA187" s="358"/>
      <c r="CB187" s="369" t="s">
        <v>2096</v>
      </c>
    </row>
    <row r="188" spans="2:80" ht="15.95" customHeight="1" x14ac:dyDescent="0.2">
      <c r="B188" s="353">
        <v>252</v>
      </c>
      <c r="C188" s="141">
        <v>0</v>
      </c>
      <c r="D188" s="142">
        <v>722201636</v>
      </c>
      <c r="E188" s="350">
        <v>2259.1152000000002</v>
      </c>
      <c r="F188" s="143">
        <v>3082023</v>
      </c>
      <c r="G188" s="45">
        <v>0</v>
      </c>
      <c r="H188" s="144">
        <v>41158</v>
      </c>
      <c r="I188" s="39" t="s">
        <v>888</v>
      </c>
      <c r="J188" s="39" t="s">
        <v>396</v>
      </c>
      <c r="K188" s="39" t="s">
        <v>1178</v>
      </c>
      <c r="L188" s="40" t="s">
        <v>1876</v>
      </c>
      <c r="M188" s="40" t="s">
        <v>1877</v>
      </c>
      <c r="N188" s="39" t="s">
        <v>1878</v>
      </c>
      <c r="O188" s="39" t="s">
        <v>41</v>
      </c>
      <c r="P188" s="41" t="s">
        <v>1879</v>
      </c>
      <c r="Q188" s="40" t="s">
        <v>111</v>
      </c>
      <c r="R188" s="354">
        <v>0</v>
      </c>
      <c r="S188" s="354">
        <v>0</v>
      </c>
      <c r="T188" s="354">
        <v>0</v>
      </c>
      <c r="U188" s="354">
        <v>0</v>
      </c>
      <c r="V188" s="354">
        <v>0</v>
      </c>
      <c r="W188" s="354">
        <v>0</v>
      </c>
      <c r="X188" s="354">
        <v>1644.5</v>
      </c>
      <c r="Y188" s="354">
        <v>205.56</v>
      </c>
      <c r="Z188" s="354">
        <v>0</v>
      </c>
      <c r="AA188" s="354">
        <v>0</v>
      </c>
      <c r="AB188" s="354">
        <v>8</v>
      </c>
      <c r="AC188" s="354">
        <v>2000</v>
      </c>
      <c r="AD188" s="354">
        <v>0</v>
      </c>
      <c r="AE188" s="354">
        <v>0</v>
      </c>
      <c r="AF188" s="354">
        <v>1</v>
      </c>
      <c r="AG188" s="354">
        <v>250</v>
      </c>
      <c r="AH188" s="354">
        <v>0</v>
      </c>
      <c r="AI188" s="354">
        <v>0</v>
      </c>
      <c r="AJ188" s="354">
        <v>0</v>
      </c>
      <c r="AK188" s="354">
        <v>0</v>
      </c>
      <c r="AL188" s="354">
        <v>0</v>
      </c>
      <c r="AM188" s="354">
        <v>0</v>
      </c>
      <c r="AN188" s="354">
        <v>0</v>
      </c>
      <c r="AO188" s="354">
        <v>0</v>
      </c>
      <c r="AP188" s="354">
        <v>9</v>
      </c>
      <c r="AQ188" s="354">
        <v>0</v>
      </c>
      <c r="AR188" s="354">
        <v>0</v>
      </c>
      <c r="AS188" s="354">
        <v>0</v>
      </c>
      <c r="AT188" s="354">
        <v>0</v>
      </c>
      <c r="AU188" s="354">
        <v>0</v>
      </c>
      <c r="AV188" s="354">
        <v>0</v>
      </c>
      <c r="AW188" s="354">
        <v>0</v>
      </c>
      <c r="AX188" s="354">
        <v>0</v>
      </c>
      <c r="AY188" s="354">
        <v>0</v>
      </c>
      <c r="AZ188" s="354">
        <v>0</v>
      </c>
      <c r="BA188" s="355">
        <v>0</v>
      </c>
      <c r="BB188" s="355">
        <v>2455.56</v>
      </c>
      <c r="BC188" s="355">
        <v>196.44479999999999</v>
      </c>
      <c r="BD188" s="355">
        <v>2259.1152000000002</v>
      </c>
      <c r="BF188" s="356">
        <v>2259.1152000000002</v>
      </c>
      <c r="BG188" s="356">
        <v>0</v>
      </c>
      <c r="BI188" s="357">
        <v>0</v>
      </c>
      <c r="BJ188" s="358">
        <v>7083</v>
      </c>
      <c r="BK188" s="359">
        <v>41</v>
      </c>
      <c r="BL188" s="360" t="s">
        <v>1879</v>
      </c>
      <c r="BM188" s="361" t="s">
        <v>1876</v>
      </c>
      <c r="BN188" s="362">
        <v>23</v>
      </c>
      <c r="BO188" s="362">
        <v>0</v>
      </c>
      <c r="BP188" s="363">
        <v>0</v>
      </c>
      <c r="BQ188" s="364">
        <v>0</v>
      </c>
      <c r="BR188" s="365">
        <v>0</v>
      </c>
      <c r="BS188" s="366" t="s">
        <v>2094</v>
      </c>
      <c r="BT188" s="367">
        <v>7056</v>
      </c>
      <c r="BU188" s="368">
        <v>11</v>
      </c>
      <c r="BV188" s="365">
        <v>1108629401</v>
      </c>
      <c r="BW188" s="366" t="s">
        <v>2095</v>
      </c>
      <c r="BX188" s="358" t="s">
        <v>1878</v>
      </c>
      <c r="BY188" s="366" t="s">
        <v>2156</v>
      </c>
      <c r="BZ188" s="364">
        <v>130510</v>
      </c>
      <c r="CA188" s="358"/>
      <c r="CB188" s="369" t="s">
        <v>2096</v>
      </c>
    </row>
    <row r="189" spans="2:80" ht="15.95" customHeight="1" x14ac:dyDescent="0.2">
      <c r="B189" s="353">
        <v>254</v>
      </c>
      <c r="C189" s="141" t="s">
        <v>1295</v>
      </c>
      <c r="D189" s="142">
        <v>722202605</v>
      </c>
      <c r="E189" s="350">
        <v>1500</v>
      </c>
      <c r="F189" s="244">
        <v>8334856</v>
      </c>
      <c r="G189" s="45">
        <v>0</v>
      </c>
      <c r="H189" s="144">
        <v>40350</v>
      </c>
      <c r="I189" s="39" t="s">
        <v>888</v>
      </c>
      <c r="J189" s="39" t="s">
        <v>396</v>
      </c>
      <c r="K189" s="39" t="s">
        <v>1178</v>
      </c>
      <c r="L189" s="40" t="s">
        <v>404</v>
      </c>
      <c r="M189" s="40" t="s">
        <v>1296</v>
      </c>
      <c r="N189" s="39" t="s">
        <v>1297</v>
      </c>
      <c r="O189" s="39" t="s">
        <v>32</v>
      </c>
      <c r="P189" s="41">
        <v>5689003</v>
      </c>
      <c r="Q189" s="40" t="s">
        <v>407</v>
      </c>
      <c r="R189" s="354">
        <v>0</v>
      </c>
      <c r="S189" s="354">
        <v>0</v>
      </c>
      <c r="T189" s="354">
        <v>0</v>
      </c>
      <c r="U189" s="354">
        <v>0</v>
      </c>
      <c r="V189" s="354">
        <v>0</v>
      </c>
      <c r="W189" s="354">
        <v>0</v>
      </c>
      <c r="X189" s="354">
        <v>26095.7</v>
      </c>
      <c r="Y189" s="354">
        <v>3261.96</v>
      </c>
      <c r="Z189" s="354">
        <v>0</v>
      </c>
      <c r="AA189" s="354">
        <v>0</v>
      </c>
      <c r="AB189" s="354">
        <v>43</v>
      </c>
      <c r="AC189" s="354">
        <v>15050</v>
      </c>
      <c r="AD189" s="354">
        <v>0</v>
      </c>
      <c r="AE189" s="354">
        <v>0</v>
      </c>
      <c r="AF189" s="354">
        <v>7</v>
      </c>
      <c r="AG189" s="354">
        <v>2450</v>
      </c>
      <c r="AH189" s="354">
        <v>0</v>
      </c>
      <c r="AI189" s="354">
        <v>0</v>
      </c>
      <c r="AJ189" s="354">
        <v>0</v>
      </c>
      <c r="AK189" s="354">
        <v>0</v>
      </c>
      <c r="AL189" s="354">
        <v>0</v>
      </c>
      <c r="AM189" s="354">
        <v>0</v>
      </c>
      <c r="AN189" s="354">
        <v>0</v>
      </c>
      <c r="AO189" s="354">
        <v>0</v>
      </c>
      <c r="AP189" s="354">
        <v>50</v>
      </c>
      <c r="AQ189" s="354">
        <v>15000</v>
      </c>
      <c r="AR189" s="354">
        <v>0</v>
      </c>
      <c r="AS189" s="354">
        <v>0</v>
      </c>
      <c r="AT189" s="354">
        <v>0</v>
      </c>
      <c r="AU189" s="354">
        <v>0</v>
      </c>
      <c r="AV189" s="354">
        <v>0</v>
      </c>
      <c r="AW189" s="354">
        <v>0</v>
      </c>
      <c r="AX189" s="354">
        <v>0</v>
      </c>
      <c r="AY189" s="354">
        <v>0</v>
      </c>
      <c r="AZ189" s="354">
        <v>0</v>
      </c>
      <c r="BA189" s="355">
        <v>0</v>
      </c>
      <c r="BB189" s="355">
        <v>35761.96</v>
      </c>
      <c r="BC189" s="355">
        <v>2860.9567999999999</v>
      </c>
      <c r="BD189" s="355">
        <v>32901.003199999999</v>
      </c>
      <c r="BF189" s="356">
        <v>1500</v>
      </c>
      <c r="BG189" s="356">
        <v>31401.003199999999</v>
      </c>
      <c r="BI189" s="357">
        <v>0</v>
      </c>
      <c r="BJ189" s="358">
        <v>7010</v>
      </c>
      <c r="BK189" s="359">
        <v>498</v>
      </c>
      <c r="BL189" s="360">
        <v>5689003</v>
      </c>
      <c r="BM189" s="361" t="s">
        <v>404</v>
      </c>
      <c r="BN189" s="362">
        <v>23</v>
      </c>
      <c r="BO189" s="362">
        <v>0</v>
      </c>
      <c r="BP189" s="363">
        <v>0</v>
      </c>
      <c r="BQ189" s="364">
        <v>0</v>
      </c>
      <c r="BR189" s="365">
        <v>31401.003199999999</v>
      </c>
      <c r="BS189" s="366" t="s">
        <v>2094</v>
      </c>
      <c r="BT189" s="367">
        <v>7056</v>
      </c>
      <c r="BU189" s="368">
        <v>11</v>
      </c>
      <c r="BV189" s="365">
        <v>1108629401</v>
      </c>
      <c r="BW189" s="366" t="s">
        <v>2095</v>
      </c>
      <c r="BX189" s="358" t="s">
        <v>1297</v>
      </c>
      <c r="BY189" s="366" t="s">
        <v>2156</v>
      </c>
      <c r="BZ189" s="364">
        <v>130510</v>
      </c>
      <c r="CA189" s="358"/>
      <c r="CB189" s="369" t="s">
        <v>2096</v>
      </c>
    </row>
    <row r="190" spans="2:80" ht="15.95" customHeight="1" x14ac:dyDescent="0.2">
      <c r="B190" s="353">
        <v>255</v>
      </c>
      <c r="C190" s="141">
        <v>0</v>
      </c>
      <c r="D190" s="142">
        <v>722208717</v>
      </c>
      <c r="E190" s="350">
        <v>3000</v>
      </c>
      <c r="F190" s="245">
        <v>3082096</v>
      </c>
      <c r="G190" s="45">
        <v>0</v>
      </c>
      <c r="H190" s="144">
        <v>41351</v>
      </c>
      <c r="I190" s="39" t="s">
        <v>888</v>
      </c>
      <c r="J190" s="39" t="s">
        <v>396</v>
      </c>
      <c r="K190" s="39" t="s">
        <v>1178</v>
      </c>
      <c r="L190" s="40" t="s">
        <v>405</v>
      </c>
      <c r="M190" s="40" t="s">
        <v>1298</v>
      </c>
      <c r="N190" s="39" t="s">
        <v>1299</v>
      </c>
      <c r="O190" s="39" t="s">
        <v>41</v>
      </c>
      <c r="P190" s="41" t="s">
        <v>408</v>
      </c>
      <c r="Q190" s="40" t="s">
        <v>409</v>
      </c>
      <c r="R190" s="354">
        <v>0</v>
      </c>
      <c r="S190" s="354">
        <v>0</v>
      </c>
      <c r="T190" s="354">
        <v>0</v>
      </c>
      <c r="U190" s="354">
        <v>0</v>
      </c>
      <c r="V190" s="354">
        <v>0</v>
      </c>
      <c r="W190" s="354">
        <v>0</v>
      </c>
      <c r="X190" s="354">
        <v>25544.97</v>
      </c>
      <c r="Y190" s="354">
        <v>3193.12</v>
      </c>
      <c r="Z190" s="354">
        <v>0</v>
      </c>
      <c r="AA190" s="354">
        <v>0</v>
      </c>
      <c r="AB190" s="354">
        <v>34</v>
      </c>
      <c r="AC190" s="354">
        <v>11900</v>
      </c>
      <c r="AD190" s="354">
        <v>0</v>
      </c>
      <c r="AE190" s="354">
        <v>0</v>
      </c>
      <c r="AF190" s="354">
        <v>1</v>
      </c>
      <c r="AG190" s="354">
        <v>350</v>
      </c>
      <c r="AH190" s="354">
        <v>0</v>
      </c>
      <c r="AI190" s="354">
        <v>0</v>
      </c>
      <c r="AJ190" s="354">
        <v>0</v>
      </c>
      <c r="AK190" s="354">
        <v>0</v>
      </c>
      <c r="AL190" s="354">
        <v>0</v>
      </c>
      <c r="AM190" s="354">
        <v>0</v>
      </c>
      <c r="AN190" s="354">
        <v>0</v>
      </c>
      <c r="AO190" s="354">
        <v>0</v>
      </c>
      <c r="AP190" s="354">
        <v>35</v>
      </c>
      <c r="AQ190" s="354">
        <v>15000</v>
      </c>
      <c r="AR190" s="354">
        <v>0</v>
      </c>
      <c r="AS190" s="354">
        <v>0</v>
      </c>
      <c r="AT190" s="354">
        <v>0</v>
      </c>
      <c r="AU190" s="354">
        <v>0</v>
      </c>
      <c r="AV190" s="354">
        <v>0</v>
      </c>
      <c r="AW190" s="354">
        <v>0</v>
      </c>
      <c r="AX190" s="354">
        <v>0</v>
      </c>
      <c r="AY190" s="354">
        <v>0</v>
      </c>
      <c r="AZ190" s="354">
        <v>0</v>
      </c>
      <c r="BA190" s="355">
        <v>0</v>
      </c>
      <c r="BB190" s="355">
        <v>30443.119999999999</v>
      </c>
      <c r="BC190" s="355">
        <v>2435.4495999999999</v>
      </c>
      <c r="BD190" s="355">
        <v>28007.670399999999</v>
      </c>
      <c r="BF190" s="356">
        <v>3000</v>
      </c>
      <c r="BG190" s="356">
        <v>25007.670399999999</v>
      </c>
      <c r="BI190" s="357">
        <v>0</v>
      </c>
      <c r="BJ190" s="358">
        <v>7083</v>
      </c>
      <c r="BK190" s="359">
        <v>89</v>
      </c>
      <c r="BL190" s="360" t="s">
        <v>408</v>
      </c>
      <c r="BM190" s="361" t="s">
        <v>405</v>
      </c>
      <c r="BN190" s="362">
        <v>23</v>
      </c>
      <c r="BO190" s="362">
        <v>0</v>
      </c>
      <c r="BP190" s="363">
        <v>0</v>
      </c>
      <c r="BQ190" s="364">
        <v>0</v>
      </c>
      <c r="BR190" s="365">
        <v>25007.670399999999</v>
      </c>
      <c r="BS190" s="366" t="s">
        <v>2094</v>
      </c>
      <c r="BT190" s="367">
        <v>7056</v>
      </c>
      <c r="BU190" s="368">
        <v>11</v>
      </c>
      <c r="BV190" s="365">
        <v>1108629401</v>
      </c>
      <c r="BW190" s="366" t="s">
        <v>2095</v>
      </c>
      <c r="BX190" s="358" t="s">
        <v>1299</v>
      </c>
      <c r="BY190" s="366" t="s">
        <v>2156</v>
      </c>
      <c r="BZ190" s="364">
        <v>130510</v>
      </c>
      <c r="CA190" s="358"/>
      <c r="CB190" s="369" t="s">
        <v>2096</v>
      </c>
    </row>
    <row r="191" spans="2:80" ht="15.95" customHeight="1" x14ac:dyDescent="0.2">
      <c r="B191" s="353">
        <v>256</v>
      </c>
      <c r="C191" s="72">
        <v>0</v>
      </c>
      <c r="D191" s="36">
        <v>722202755</v>
      </c>
      <c r="E191" s="350">
        <v>3000</v>
      </c>
      <c r="F191" s="37">
        <v>8335059</v>
      </c>
      <c r="G191" s="35">
        <v>0</v>
      </c>
      <c r="H191" s="38">
        <v>41068</v>
      </c>
      <c r="I191" s="35" t="s">
        <v>841</v>
      </c>
      <c r="J191" s="39" t="s">
        <v>406</v>
      </c>
      <c r="K191" s="39" t="s">
        <v>1300</v>
      </c>
      <c r="L191" s="40" t="s">
        <v>406</v>
      </c>
      <c r="M191" s="40" t="s">
        <v>1301</v>
      </c>
      <c r="N191" s="39" t="s">
        <v>1302</v>
      </c>
      <c r="O191" s="45" t="s">
        <v>7</v>
      </c>
      <c r="P191" s="89">
        <v>8120050858</v>
      </c>
      <c r="Q191" s="90" t="s">
        <v>410</v>
      </c>
      <c r="R191" s="354">
        <v>84</v>
      </c>
      <c r="S191" s="354">
        <v>0</v>
      </c>
      <c r="T191" s="354">
        <v>84</v>
      </c>
      <c r="U191" s="354">
        <v>68</v>
      </c>
      <c r="V191" s="354">
        <v>16</v>
      </c>
      <c r="W191" s="354">
        <v>279641.95</v>
      </c>
      <c r="X191" s="354">
        <v>35498.980000000003</v>
      </c>
      <c r="Y191" s="354">
        <v>4437.37</v>
      </c>
      <c r="Z191" s="354">
        <v>0</v>
      </c>
      <c r="AA191" s="354">
        <v>0</v>
      </c>
      <c r="AB191" s="354">
        <v>4</v>
      </c>
      <c r="AC191" s="354">
        <v>1000</v>
      </c>
      <c r="AD191" s="354">
        <v>0</v>
      </c>
      <c r="AE191" s="354">
        <v>0</v>
      </c>
      <c r="AF191" s="354">
        <v>0</v>
      </c>
      <c r="AG191" s="354">
        <v>0</v>
      </c>
      <c r="AH191" s="354">
        <v>0</v>
      </c>
      <c r="AI191" s="354">
        <v>0</v>
      </c>
      <c r="AJ191" s="354">
        <v>0</v>
      </c>
      <c r="AK191" s="354">
        <v>0</v>
      </c>
      <c r="AL191" s="354">
        <v>0</v>
      </c>
      <c r="AM191" s="354">
        <v>0</v>
      </c>
      <c r="AN191" s="354">
        <v>0</v>
      </c>
      <c r="AO191" s="354">
        <v>0</v>
      </c>
      <c r="AP191" s="354">
        <v>4</v>
      </c>
      <c r="AQ191" s="354">
        <v>0</v>
      </c>
      <c r="AR191" s="354">
        <v>0</v>
      </c>
      <c r="AS191" s="354">
        <v>0</v>
      </c>
      <c r="AT191" s="354">
        <v>0</v>
      </c>
      <c r="AU191" s="354">
        <v>0</v>
      </c>
      <c r="AV191" s="354">
        <v>9776.0300000000007</v>
      </c>
      <c r="AW191" s="354">
        <v>0</v>
      </c>
      <c r="AX191" s="354">
        <v>0</v>
      </c>
      <c r="AY191" s="354">
        <v>84</v>
      </c>
      <c r="AZ191" s="354">
        <v>3000</v>
      </c>
      <c r="BA191" s="355">
        <v>0</v>
      </c>
      <c r="BB191" s="355">
        <v>18213.400000000001</v>
      </c>
      <c r="BC191" s="355">
        <v>1457.0720000000001</v>
      </c>
      <c r="BD191" s="355">
        <v>16756.328000000001</v>
      </c>
      <c r="BF191" s="356">
        <v>3000</v>
      </c>
      <c r="BG191" s="356">
        <v>13756.328000000001</v>
      </c>
      <c r="BI191" s="357">
        <v>0</v>
      </c>
      <c r="BJ191" s="358">
        <v>7056</v>
      </c>
      <c r="BK191" s="359">
        <v>1</v>
      </c>
      <c r="BL191" s="360">
        <v>8120050858</v>
      </c>
      <c r="BM191" s="361" t="s">
        <v>406</v>
      </c>
      <c r="BN191" s="362">
        <v>23</v>
      </c>
      <c r="BO191" s="362">
        <v>0</v>
      </c>
      <c r="BP191" s="363">
        <v>0</v>
      </c>
      <c r="BQ191" s="364">
        <v>0</v>
      </c>
      <c r="BR191" s="365">
        <v>13756.328000000001</v>
      </c>
      <c r="BS191" s="366" t="s">
        <v>2094</v>
      </c>
      <c r="BT191" s="367">
        <v>7056</v>
      </c>
      <c r="BU191" s="368">
        <v>11</v>
      </c>
      <c r="BV191" s="365">
        <v>1108629401</v>
      </c>
      <c r="BW191" s="366" t="s">
        <v>2095</v>
      </c>
      <c r="BX191" s="358" t="s">
        <v>1302</v>
      </c>
      <c r="BY191" s="366" t="s">
        <v>2156</v>
      </c>
      <c r="BZ191" s="364">
        <v>130510</v>
      </c>
      <c r="CA191" s="358"/>
      <c r="CB191" s="369" t="s">
        <v>2096</v>
      </c>
    </row>
    <row r="192" spans="2:80" ht="15.95" customHeight="1" x14ac:dyDescent="0.2">
      <c r="B192" s="353">
        <v>257</v>
      </c>
      <c r="C192" s="246" t="s">
        <v>1881</v>
      </c>
      <c r="D192" s="247">
        <v>722202735</v>
      </c>
      <c r="E192" s="350" t="e">
        <v>#N/A</v>
      </c>
      <c r="F192" s="248">
        <v>2458642</v>
      </c>
      <c r="G192" s="45">
        <v>0</v>
      </c>
      <c r="H192" s="249">
        <v>39895</v>
      </c>
      <c r="I192" s="39" t="s">
        <v>888</v>
      </c>
      <c r="J192" s="39" t="s">
        <v>406</v>
      </c>
      <c r="K192" s="39" t="s">
        <v>1300</v>
      </c>
      <c r="L192" s="40" t="s">
        <v>1882</v>
      </c>
      <c r="M192" s="40" t="s">
        <v>1883</v>
      </c>
      <c r="N192" s="39" t="s">
        <v>1884</v>
      </c>
      <c r="O192" s="39" t="s">
        <v>20</v>
      </c>
      <c r="P192" s="41" t="s">
        <v>1885</v>
      </c>
      <c r="Q192" s="40" t="s">
        <v>1886</v>
      </c>
      <c r="R192" s="354">
        <v>0</v>
      </c>
      <c r="S192" s="354">
        <v>0</v>
      </c>
      <c r="T192" s="354">
        <v>0</v>
      </c>
      <c r="U192" s="354">
        <v>0</v>
      </c>
      <c r="V192" s="354">
        <v>0</v>
      </c>
      <c r="W192" s="354">
        <v>0</v>
      </c>
      <c r="X192" s="354">
        <v>2513.96</v>
      </c>
      <c r="Y192" s="354">
        <v>314.25</v>
      </c>
      <c r="Z192" s="354">
        <v>0</v>
      </c>
      <c r="AA192" s="354">
        <v>0</v>
      </c>
      <c r="AB192" s="354">
        <v>1</v>
      </c>
      <c r="AC192" s="354">
        <v>250</v>
      </c>
      <c r="AD192" s="354">
        <v>0</v>
      </c>
      <c r="AE192" s="354">
        <v>0</v>
      </c>
      <c r="AF192" s="354">
        <v>0</v>
      </c>
      <c r="AG192" s="354">
        <v>0</v>
      </c>
      <c r="AH192" s="354">
        <v>0</v>
      </c>
      <c r="AI192" s="354">
        <v>0</v>
      </c>
      <c r="AJ192" s="354">
        <v>0</v>
      </c>
      <c r="AK192" s="354">
        <v>0</v>
      </c>
      <c r="AL192" s="354">
        <v>0</v>
      </c>
      <c r="AM192" s="354">
        <v>0</v>
      </c>
      <c r="AN192" s="354">
        <v>0</v>
      </c>
      <c r="AO192" s="354">
        <v>0</v>
      </c>
      <c r="AP192" s="354">
        <v>1</v>
      </c>
      <c r="AQ192" s="354">
        <v>0</v>
      </c>
      <c r="AR192" s="354">
        <v>0</v>
      </c>
      <c r="AS192" s="354">
        <v>0</v>
      </c>
      <c r="AT192" s="354">
        <v>0</v>
      </c>
      <c r="AU192" s="354">
        <v>0</v>
      </c>
      <c r="AV192" s="354">
        <v>0</v>
      </c>
      <c r="AW192" s="354">
        <v>0</v>
      </c>
      <c r="AX192" s="354">
        <v>0</v>
      </c>
      <c r="AY192" s="354">
        <v>0</v>
      </c>
      <c r="AZ192" s="354">
        <v>0</v>
      </c>
      <c r="BA192" s="355">
        <v>0</v>
      </c>
      <c r="BB192" s="355">
        <v>564.25</v>
      </c>
      <c r="BC192" s="355">
        <v>45.14</v>
      </c>
      <c r="BD192" s="355">
        <v>519.11</v>
      </c>
      <c r="BF192" s="356">
        <v>0</v>
      </c>
      <c r="BG192" s="356">
        <v>519.11</v>
      </c>
      <c r="BI192" s="357">
        <v>0</v>
      </c>
      <c r="BJ192" s="358">
        <v>7135</v>
      </c>
      <c r="BK192" s="359">
        <v>119</v>
      </c>
      <c r="BL192" s="360">
        <v>200143714509</v>
      </c>
      <c r="BM192" s="361" t="s">
        <v>1882</v>
      </c>
      <c r="BN192" s="362">
        <v>23</v>
      </c>
      <c r="BO192" s="362">
        <v>0</v>
      </c>
      <c r="BP192" s="363">
        <v>0</v>
      </c>
      <c r="BQ192" s="364">
        <v>0</v>
      </c>
      <c r="BR192" s="365">
        <v>519.11</v>
      </c>
      <c r="BS192" s="366" t="s">
        <v>2094</v>
      </c>
      <c r="BT192" s="367">
        <v>7056</v>
      </c>
      <c r="BU192" s="368">
        <v>11</v>
      </c>
      <c r="BV192" s="365">
        <v>1108629401</v>
      </c>
      <c r="BW192" s="366" t="s">
        <v>2095</v>
      </c>
      <c r="BX192" s="358" t="s">
        <v>1884</v>
      </c>
      <c r="BY192" s="366" t="s">
        <v>2156</v>
      </c>
      <c r="BZ192" s="364">
        <v>130510</v>
      </c>
      <c r="CA192" s="358"/>
      <c r="CB192" s="369" t="s">
        <v>2096</v>
      </c>
    </row>
    <row r="193" spans="2:80" ht="15.95" customHeight="1" x14ac:dyDescent="0.2">
      <c r="B193" s="353">
        <v>258</v>
      </c>
      <c r="C193" s="246" t="s">
        <v>1303</v>
      </c>
      <c r="D193" s="247">
        <v>722202732</v>
      </c>
      <c r="E193" s="350">
        <v>6000</v>
      </c>
      <c r="F193" s="248">
        <v>8335145</v>
      </c>
      <c r="G193" s="45">
        <v>0</v>
      </c>
      <c r="H193" s="249">
        <v>40563</v>
      </c>
      <c r="I193" s="45" t="s">
        <v>888</v>
      </c>
      <c r="J193" s="39" t="s">
        <v>406</v>
      </c>
      <c r="K193" s="39" t="s">
        <v>1300</v>
      </c>
      <c r="L193" s="40" t="s">
        <v>411</v>
      </c>
      <c r="M193" s="40" t="s">
        <v>1304</v>
      </c>
      <c r="N193" s="39" t="s">
        <v>1305</v>
      </c>
      <c r="O193" s="39" t="s">
        <v>20</v>
      </c>
      <c r="P193" s="41" t="s">
        <v>416</v>
      </c>
      <c r="Q193" s="40" t="s">
        <v>192</v>
      </c>
      <c r="R193" s="354">
        <v>0</v>
      </c>
      <c r="S193" s="354">
        <v>0</v>
      </c>
      <c r="T193" s="354">
        <v>0</v>
      </c>
      <c r="U193" s="354">
        <v>0</v>
      </c>
      <c r="V193" s="354">
        <v>0</v>
      </c>
      <c r="W193" s="354">
        <v>0</v>
      </c>
      <c r="X193" s="354">
        <v>46614.17</v>
      </c>
      <c r="Y193" s="354">
        <v>5687.83</v>
      </c>
      <c r="Z193" s="354">
        <v>0</v>
      </c>
      <c r="AA193" s="354">
        <v>0</v>
      </c>
      <c r="AB193" s="354">
        <v>2</v>
      </c>
      <c r="AC193" s="354">
        <v>500</v>
      </c>
      <c r="AD193" s="354">
        <v>0</v>
      </c>
      <c r="AE193" s="354">
        <v>0</v>
      </c>
      <c r="AF193" s="354">
        <v>3</v>
      </c>
      <c r="AG193" s="354">
        <v>750</v>
      </c>
      <c r="AH193" s="354">
        <v>0</v>
      </c>
      <c r="AI193" s="354">
        <v>0</v>
      </c>
      <c r="AJ193" s="354">
        <v>0</v>
      </c>
      <c r="AK193" s="354">
        <v>0</v>
      </c>
      <c r="AL193" s="354">
        <v>0</v>
      </c>
      <c r="AM193" s="354">
        <v>0</v>
      </c>
      <c r="AN193" s="354">
        <v>0</v>
      </c>
      <c r="AO193" s="354">
        <v>0</v>
      </c>
      <c r="AP193" s="354">
        <v>5</v>
      </c>
      <c r="AQ193" s="354">
        <v>0</v>
      </c>
      <c r="AR193" s="354">
        <v>0</v>
      </c>
      <c r="AS193" s="354">
        <v>0</v>
      </c>
      <c r="AT193" s="354">
        <v>0</v>
      </c>
      <c r="AU193" s="354">
        <v>0</v>
      </c>
      <c r="AV193" s="354">
        <v>0</v>
      </c>
      <c r="AW193" s="354">
        <v>0</v>
      </c>
      <c r="AX193" s="354">
        <v>0</v>
      </c>
      <c r="AY193" s="354">
        <v>0</v>
      </c>
      <c r="AZ193" s="354">
        <v>0</v>
      </c>
      <c r="BA193" s="355">
        <v>0</v>
      </c>
      <c r="BB193" s="355">
        <v>6937.83</v>
      </c>
      <c r="BC193" s="355">
        <v>555.02639999999997</v>
      </c>
      <c r="BD193" s="355">
        <v>6382.8036000000002</v>
      </c>
      <c r="BF193" s="356">
        <v>6000</v>
      </c>
      <c r="BG193" s="356">
        <v>382.80360000000019</v>
      </c>
      <c r="BI193" s="357">
        <v>0</v>
      </c>
      <c r="BJ193" s="358">
        <v>7135</v>
      </c>
      <c r="BK193" s="359">
        <v>54</v>
      </c>
      <c r="BL193" s="360">
        <v>200134871875</v>
      </c>
      <c r="BM193" s="361" t="s">
        <v>411</v>
      </c>
      <c r="BN193" s="362">
        <v>23</v>
      </c>
      <c r="BO193" s="362">
        <v>0</v>
      </c>
      <c r="BP193" s="363">
        <v>0</v>
      </c>
      <c r="BQ193" s="364">
        <v>0</v>
      </c>
      <c r="BR193" s="365">
        <v>382.80360000000019</v>
      </c>
      <c r="BS193" s="366" t="s">
        <v>2094</v>
      </c>
      <c r="BT193" s="367">
        <v>7056</v>
      </c>
      <c r="BU193" s="368">
        <v>11</v>
      </c>
      <c r="BV193" s="365">
        <v>1108629401</v>
      </c>
      <c r="BW193" s="366" t="s">
        <v>2095</v>
      </c>
      <c r="BX193" s="358" t="s">
        <v>1305</v>
      </c>
      <c r="BY193" s="366" t="s">
        <v>2156</v>
      </c>
      <c r="BZ193" s="364">
        <v>130510</v>
      </c>
      <c r="CA193" s="358"/>
      <c r="CB193" s="369" t="s">
        <v>2096</v>
      </c>
    </row>
    <row r="194" spans="2:80" ht="15.95" customHeight="1" x14ac:dyDescent="0.2">
      <c r="B194" s="353">
        <v>259</v>
      </c>
      <c r="C194" s="250" t="s">
        <v>1306</v>
      </c>
      <c r="D194" s="247">
        <v>722202712</v>
      </c>
      <c r="E194" s="350">
        <v>24000</v>
      </c>
      <c r="F194" s="248">
        <v>3082026</v>
      </c>
      <c r="G194" s="45">
        <v>0</v>
      </c>
      <c r="H194" s="249">
        <v>40585</v>
      </c>
      <c r="I194" s="45" t="s">
        <v>888</v>
      </c>
      <c r="J194" s="39" t="s">
        <v>406</v>
      </c>
      <c r="K194" s="39" t="s">
        <v>1300</v>
      </c>
      <c r="L194" s="40" t="s">
        <v>412</v>
      </c>
      <c r="M194" s="40" t="s">
        <v>1307</v>
      </c>
      <c r="N194" s="39" t="s">
        <v>1308</v>
      </c>
      <c r="O194" s="39" t="s">
        <v>20</v>
      </c>
      <c r="P194" s="41" t="s">
        <v>417</v>
      </c>
      <c r="Q194" s="40" t="s">
        <v>418</v>
      </c>
      <c r="R194" s="354">
        <v>0</v>
      </c>
      <c r="S194" s="354">
        <v>0</v>
      </c>
      <c r="T194" s="354">
        <v>0</v>
      </c>
      <c r="U194" s="354">
        <v>0</v>
      </c>
      <c r="V194" s="354">
        <v>0</v>
      </c>
      <c r="W194" s="354">
        <v>0</v>
      </c>
      <c r="X194" s="354">
        <v>53622.82</v>
      </c>
      <c r="Y194" s="354">
        <v>6759.1</v>
      </c>
      <c r="Z194" s="354">
        <v>0</v>
      </c>
      <c r="AA194" s="354">
        <v>0</v>
      </c>
      <c r="AB194" s="354">
        <v>26</v>
      </c>
      <c r="AC194" s="354">
        <v>9100</v>
      </c>
      <c r="AD194" s="354">
        <v>1</v>
      </c>
      <c r="AE194" s="354">
        <v>750</v>
      </c>
      <c r="AF194" s="354">
        <v>2</v>
      </c>
      <c r="AG194" s="354">
        <v>700</v>
      </c>
      <c r="AH194" s="354">
        <v>0</v>
      </c>
      <c r="AI194" s="354">
        <v>0</v>
      </c>
      <c r="AJ194" s="354">
        <v>0</v>
      </c>
      <c r="AK194" s="354">
        <v>0</v>
      </c>
      <c r="AL194" s="354">
        <v>0</v>
      </c>
      <c r="AM194" s="354">
        <v>0</v>
      </c>
      <c r="AN194" s="354">
        <v>0</v>
      </c>
      <c r="AO194" s="354">
        <v>0</v>
      </c>
      <c r="AP194" s="354">
        <v>29</v>
      </c>
      <c r="AQ194" s="354">
        <v>15000</v>
      </c>
      <c r="AR194" s="354">
        <v>0</v>
      </c>
      <c r="AS194" s="354">
        <v>125</v>
      </c>
      <c r="AT194" s="354">
        <v>0</v>
      </c>
      <c r="AU194" s="354">
        <v>0</v>
      </c>
      <c r="AV194" s="354">
        <v>0</v>
      </c>
      <c r="AW194" s="354">
        <v>0</v>
      </c>
      <c r="AX194" s="354">
        <v>0</v>
      </c>
      <c r="AY194" s="354">
        <v>0</v>
      </c>
      <c r="AZ194" s="354">
        <v>0</v>
      </c>
      <c r="BA194" s="355">
        <v>0</v>
      </c>
      <c r="BB194" s="355">
        <v>32434.1</v>
      </c>
      <c r="BC194" s="355">
        <v>2594.7280000000001</v>
      </c>
      <c r="BD194" s="355">
        <v>29839.371999999999</v>
      </c>
      <c r="BF194" s="356">
        <v>24000</v>
      </c>
      <c r="BG194" s="356">
        <v>5839.3719999999994</v>
      </c>
      <c r="BI194" s="357">
        <v>0</v>
      </c>
      <c r="BJ194" s="358">
        <v>7135</v>
      </c>
      <c r="BK194" s="359">
        <v>237</v>
      </c>
      <c r="BL194" s="360">
        <v>200197303910</v>
      </c>
      <c r="BM194" s="361" t="s">
        <v>412</v>
      </c>
      <c r="BN194" s="362">
        <v>23</v>
      </c>
      <c r="BO194" s="362">
        <v>0</v>
      </c>
      <c r="BP194" s="363">
        <v>0</v>
      </c>
      <c r="BQ194" s="364">
        <v>0</v>
      </c>
      <c r="BR194" s="365">
        <v>5839.3719999999994</v>
      </c>
      <c r="BS194" s="366" t="s">
        <v>2094</v>
      </c>
      <c r="BT194" s="367">
        <v>7056</v>
      </c>
      <c r="BU194" s="368">
        <v>11</v>
      </c>
      <c r="BV194" s="365">
        <v>1108629401</v>
      </c>
      <c r="BW194" s="366" t="s">
        <v>2095</v>
      </c>
      <c r="BX194" s="358" t="s">
        <v>1308</v>
      </c>
      <c r="BY194" s="366" t="s">
        <v>2156</v>
      </c>
      <c r="BZ194" s="364">
        <v>130510</v>
      </c>
      <c r="CA194" s="358"/>
      <c r="CB194" s="369" t="s">
        <v>2096</v>
      </c>
    </row>
    <row r="195" spans="2:80" ht="15.95" customHeight="1" x14ac:dyDescent="0.2">
      <c r="B195" s="353">
        <v>260</v>
      </c>
      <c r="C195" s="246" t="s">
        <v>1309</v>
      </c>
      <c r="D195" s="247">
        <v>722202718</v>
      </c>
      <c r="E195" s="350">
        <v>22500</v>
      </c>
      <c r="F195" s="248">
        <v>3082027</v>
      </c>
      <c r="G195" s="45">
        <v>0</v>
      </c>
      <c r="H195" s="249">
        <v>40641</v>
      </c>
      <c r="I195" s="45" t="s">
        <v>888</v>
      </c>
      <c r="J195" s="39" t="s">
        <v>406</v>
      </c>
      <c r="K195" s="39" t="s">
        <v>1300</v>
      </c>
      <c r="L195" s="40" t="s">
        <v>413</v>
      </c>
      <c r="M195" s="40" t="s">
        <v>1310</v>
      </c>
      <c r="N195" s="39" t="s">
        <v>1311</v>
      </c>
      <c r="O195" s="39" t="s">
        <v>20</v>
      </c>
      <c r="P195" s="41" t="s">
        <v>419</v>
      </c>
      <c r="Q195" s="40" t="s">
        <v>420</v>
      </c>
      <c r="R195" s="354">
        <v>0</v>
      </c>
      <c r="S195" s="354">
        <v>0</v>
      </c>
      <c r="T195" s="354">
        <v>0</v>
      </c>
      <c r="U195" s="354">
        <v>0</v>
      </c>
      <c r="V195" s="354">
        <v>0</v>
      </c>
      <c r="W195" s="354">
        <v>0</v>
      </c>
      <c r="X195" s="354">
        <v>73213.11</v>
      </c>
      <c r="Y195" s="354">
        <v>9151.64</v>
      </c>
      <c r="Z195" s="354">
        <v>0</v>
      </c>
      <c r="AA195" s="354">
        <v>0</v>
      </c>
      <c r="AB195" s="354">
        <v>20</v>
      </c>
      <c r="AC195" s="354">
        <v>7000</v>
      </c>
      <c r="AD195" s="354">
        <v>1</v>
      </c>
      <c r="AE195" s="354">
        <v>750</v>
      </c>
      <c r="AF195" s="354">
        <v>7</v>
      </c>
      <c r="AG195" s="354">
        <v>2450</v>
      </c>
      <c r="AH195" s="354">
        <v>0</v>
      </c>
      <c r="AI195" s="354">
        <v>0</v>
      </c>
      <c r="AJ195" s="354">
        <v>0</v>
      </c>
      <c r="AK195" s="354">
        <v>0</v>
      </c>
      <c r="AL195" s="354">
        <v>0</v>
      </c>
      <c r="AM195" s="354">
        <v>0</v>
      </c>
      <c r="AN195" s="354">
        <v>0</v>
      </c>
      <c r="AO195" s="354">
        <v>0</v>
      </c>
      <c r="AP195" s="354">
        <v>28</v>
      </c>
      <c r="AQ195" s="354">
        <v>15000</v>
      </c>
      <c r="AR195" s="354">
        <v>0</v>
      </c>
      <c r="AS195" s="354">
        <v>0</v>
      </c>
      <c r="AT195" s="354">
        <v>0</v>
      </c>
      <c r="AU195" s="354">
        <v>0</v>
      </c>
      <c r="AV195" s="354">
        <v>0</v>
      </c>
      <c r="AW195" s="354">
        <v>0</v>
      </c>
      <c r="AX195" s="354">
        <v>0</v>
      </c>
      <c r="AY195" s="354">
        <v>0</v>
      </c>
      <c r="AZ195" s="354">
        <v>0</v>
      </c>
      <c r="BA195" s="355">
        <v>0</v>
      </c>
      <c r="BB195" s="355">
        <v>34351.64</v>
      </c>
      <c r="BC195" s="355">
        <v>2748.1311999999998</v>
      </c>
      <c r="BD195" s="355">
        <v>31603.5088</v>
      </c>
      <c r="BF195" s="356">
        <v>22500</v>
      </c>
      <c r="BG195" s="356">
        <v>9103.5087999999996</v>
      </c>
      <c r="BI195" s="357">
        <v>0</v>
      </c>
      <c r="BJ195" s="358">
        <v>7135</v>
      </c>
      <c r="BK195" s="359">
        <v>191</v>
      </c>
      <c r="BL195" s="360">
        <v>200110003081</v>
      </c>
      <c r="BM195" s="361" t="s">
        <v>413</v>
      </c>
      <c r="BN195" s="362">
        <v>23</v>
      </c>
      <c r="BO195" s="362">
        <v>0</v>
      </c>
      <c r="BP195" s="363">
        <v>0</v>
      </c>
      <c r="BQ195" s="364">
        <v>0</v>
      </c>
      <c r="BR195" s="365">
        <v>9103.5087999999996</v>
      </c>
      <c r="BS195" s="366" t="s">
        <v>2094</v>
      </c>
      <c r="BT195" s="367">
        <v>7056</v>
      </c>
      <c r="BU195" s="368">
        <v>11</v>
      </c>
      <c r="BV195" s="365">
        <v>1108629401</v>
      </c>
      <c r="BW195" s="366" t="s">
        <v>2095</v>
      </c>
      <c r="BX195" s="358" t="s">
        <v>1311</v>
      </c>
      <c r="BY195" s="366" t="s">
        <v>2156</v>
      </c>
      <c r="BZ195" s="364">
        <v>130510</v>
      </c>
      <c r="CA195" s="358"/>
      <c r="CB195" s="369" t="s">
        <v>2096</v>
      </c>
    </row>
    <row r="196" spans="2:80" ht="15.95" customHeight="1" x14ac:dyDescent="0.2">
      <c r="B196" s="353">
        <v>261</v>
      </c>
      <c r="C196" s="250">
        <v>0</v>
      </c>
      <c r="D196" s="247">
        <v>722207698</v>
      </c>
      <c r="E196" s="350">
        <v>3000</v>
      </c>
      <c r="F196" s="248">
        <v>3906454</v>
      </c>
      <c r="G196" s="45">
        <v>0</v>
      </c>
      <c r="H196" s="249">
        <v>41216</v>
      </c>
      <c r="I196" s="39" t="s">
        <v>888</v>
      </c>
      <c r="J196" s="39" t="s">
        <v>406</v>
      </c>
      <c r="K196" s="39" t="s">
        <v>1300</v>
      </c>
      <c r="L196" s="40" t="s">
        <v>414</v>
      </c>
      <c r="M196" s="124" t="s">
        <v>1312</v>
      </c>
      <c r="N196" s="125" t="s">
        <v>1313</v>
      </c>
      <c r="O196" s="57" t="s">
        <v>7</v>
      </c>
      <c r="P196" s="57" t="s">
        <v>421</v>
      </c>
      <c r="Q196" s="124" t="s">
        <v>422</v>
      </c>
      <c r="R196" s="354">
        <v>0</v>
      </c>
      <c r="S196" s="354">
        <v>0</v>
      </c>
      <c r="T196" s="354">
        <v>0</v>
      </c>
      <c r="U196" s="354">
        <v>0</v>
      </c>
      <c r="V196" s="354">
        <v>0</v>
      </c>
      <c r="W196" s="354">
        <v>0</v>
      </c>
      <c r="X196" s="354">
        <v>47910.69</v>
      </c>
      <c r="Y196" s="354">
        <v>5955.59</v>
      </c>
      <c r="Z196" s="354">
        <v>0</v>
      </c>
      <c r="AA196" s="354">
        <v>0</v>
      </c>
      <c r="AB196" s="354">
        <v>6</v>
      </c>
      <c r="AC196" s="354">
        <v>1500</v>
      </c>
      <c r="AD196" s="354">
        <v>0</v>
      </c>
      <c r="AE196" s="354">
        <v>0</v>
      </c>
      <c r="AF196" s="354">
        <v>2</v>
      </c>
      <c r="AG196" s="354">
        <v>500</v>
      </c>
      <c r="AH196" s="354">
        <v>0</v>
      </c>
      <c r="AI196" s="354">
        <v>0</v>
      </c>
      <c r="AJ196" s="354">
        <v>0</v>
      </c>
      <c r="AK196" s="354">
        <v>0</v>
      </c>
      <c r="AL196" s="354">
        <v>0</v>
      </c>
      <c r="AM196" s="354">
        <v>0</v>
      </c>
      <c r="AN196" s="354">
        <v>0</v>
      </c>
      <c r="AO196" s="354">
        <v>0</v>
      </c>
      <c r="AP196" s="354">
        <v>8</v>
      </c>
      <c r="AQ196" s="354">
        <v>0</v>
      </c>
      <c r="AR196" s="354">
        <v>0</v>
      </c>
      <c r="AS196" s="354">
        <v>0</v>
      </c>
      <c r="AT196" s="354">
        <v>0</v>
      </c>
      <c r="AU196" s="354">
        <v>0</v>
      </c>
      <c r="AV196" s="354">
        <v>0</v>
      </c>
      <c r="AW196" s="354">
        <v>0</v>
      </c>
      <c r="AX196" s="354">
        <v>0</v>
      </c>
      <c r="AY196" s="354">
        <v>0</v>
      </c>
      <c r="AZ196" s="354">
        <v>0</v>
      </c>
      <c r="BA196" s="355">
        <v>0</v>
      </c>
      <c r="BB196" s="355">
        <v>7955.59</v>
      </c>
      <c r="BC196" s="355">
        <v>636.44720000000007</v>
      </c>
      <c r="BD196" s="355">
        <v>7319.1427999999996</v>
      </c>
      <c r="BF196" s="356">
        <v>3000</v>
      </c>
      <c r="BG196" s="356">
        <v>4319.1427999999996</v>
      </c>
      <c r="BI196" s="357">
        <v>0</v>
      </c>
      <c r="BJ196" s="358">
        <v>7056</v>
      </c>
      <c r="BK196" s="359">
        <v>1</v>
      </c>
      <c r="BL196" s="360">
        <v>8760027544</v>
      </c>
      <c r="BM196" s="361" t="s">
        <v>414</v>
      </c>
      <c r="BN196" s="362">
        <v>23</v>
      </c>
      <c r="BO196" s="362">
        <v>0</v>
      </c>
      <c r="BP196" s="363">
        <v>0</v>
      </c>
      <c r="BQ196" s="364">
        <v>0</v>
      </c>
      <c r="BR196" s="365">
        <v>4319.1427999999996</v>
      </c>
      <c r="BS196" s="366" t="s">
        <v>2094</v>
      </c>
      <c r="BT196" s="367">
        <v>7056</v>
      </c>
      <c r="BU196" s="368">
        <v>11</v>
      </c>
      <c r="BV196" s="365">
        <v>1108629401</v>
      </c>
      <c r="BW196" s="366" t="s">
        <v>2095</v>
      </c>
      <c r="BX196" s="358" t="s">
        <v>1313</v>
      </c>
      <c r="BY196" s="366" t="s">
        <v>2156</v>
      </c>
      <c r="BZ196" s="364">
        <v>130510</v>
      </c>
      <c r="CA196" s="358"/>
      <c r="CB196" s="369" t="s">
        <v>2096</v>
      </c>
    </row>
    <row r="197" spans="2:80" ht="15.95" customHeight="1" x14ac:dyDescent="0.2">
      <c r="B197" s="353">
        <v>262</v>
      </c>
      <c r="C197" s="246" t="s">
        <v>1314</v>
      </c>
      <c r="D197" s="247">
        <v>722202725</v>
      </c>
      <c r="E197" s="350">
        <v>4400.847600000001</v>
      </c>
      <c r="F197" s="251">
        <v>8334882</v>
      </c>
      <c r="G197" s="45">
        <v>0</v>
      </c>
      <c r="H197" s="249">
        <v>40518</v>
      </c>
      <c r="I197" s="45" t="s">
        <v>888</v>
      </c>
      <c r="J197" s="39" t="s">
        <v>406</v>
      </c>
      <c r="K197" s="39" t="s">
        <v>1300</v>
      </c>
      <c r="L197" s="40" t="s">
        <v>415</v>
      </c>
      <c r="M197" s="40" t="s">
        <v>1315</v>
      </c>
      <c r="N197" s="39" t="s">
        <v>1316</v>
      </c>
      <c r="O197" s="39" t="s">
        <v>137</v>
      </c>
      <c r="P197" s="41" t="s">
        <v>423</v>
      </c>
      <c r="Q197" s="40" t="s">
        <v>424</v>
      </c>
      <c r="R197" s="354">
        <v>0</v>
      </c>
      <c r="S197" s="354">
        <v>0</v>
      </c>
      <c r="T197" s="354">
        <v>0</v>
      </c>
      <c r="U197" s="354">
        <v>0</v>
      </c>
      <c r="V197" s="354">
        <v>0</v>
      </c>
      <c r="W197" s="354">
        <v>0</v>
      </c>
      <c r="X197" s="354">
        <v>20268.22</v>
      </c>
      <c r="Y197" s="354">
        <v>2533.5300000000002</v>
      </c>
      <c r="Z197" s="354">
        <v>0</v>
      </c>
      <c r="AA197" s="354">
        <v>0</v>
      </c>
      <c r="AB197" s="354">
        <v>9</v>
      </c>
      <c r="AC197" s="354">
        <v>2250</v>
      </c>
      <c r="AD197" s="354">
        <v>0</v>
      </c>
      <c r="AE197" s="354">
        <v>0</v>
      </c>
      <c r="AF197" s="354">
        <v>0</v>
      </c>
      <c r="AG197" s="354">
        <v>0</v>
      </c>
      <c r="AH197" s="354">
        <v>0</v>
      </c>
      <c r="AI197" s="354">
        <v>0</v>
      </c>
      <c r="AJ197" s="354">
        <v>0</v>
      </c>
      <c r="AK197" s="354">
        <v>0</v>
      </c>
      <c r="AL197" s="354">
        <v>0</v>
      </c>
      <c r="AM197" s="354">
        <v>0</v>
      </c>
      <c r="AN197" s="354">
        <v>0</v>
      </c>
      <c r="AO197" s="354">
        <v>0</v>
      </c>
      <c r="AP197" s="354">
        <v>9</v>
      </c>
      <c r="AQ197" s="354">
        <v>0</v>
      </c>
      <c r="AR197" s="354">
        <v>0</v>
      </c>
      <c r="AS197" s="354">
        <v>0</v>
      </c>
      <c r="AT197" s="354">
        <v>0</v>
      </c>
      <c r="AU197" s="354">
        <v>0</v>
      </c>
      <c r="AV197" s="354">
        <v>0</v>
      </c>
      <c r="AW197" s="354">
        <v>0</v>
      </c>
      <c r="AX197" s="354">
        <v>0</v>
      </c>
      <c r="AY197" s="354">
        <v>0</v>
      </c>
      <c r="AZ197" s="354">
        <v>0</v>
      </c>
      <c r="BA197" s="355">
        <v>0</v>
      </c>
      <c r="BB197" s="355">
        <v>4783.5300000000007</v>
      </c>
      <c r="BC197" s="355">
        <v>382.68240000000009</v>
      </c>
      <c r="BD197" s="355">
        <v>4400.847600000001</v>
      </c>
      <c r="BF197" s="356">
        <v>4400.847600000001</v>
      </c>
      <c r="BG197" s="356">
        <v>0</v>
      </c>
      <c r="BI197" s="357">
        <v>0</v>
      </c>
      <c r="BJ197" s="358">
        <v>7719</v>
      </c>
      <c r="BK197" s="359">
        <v>61</v>
      </c>
      <c r="BL197" s="360" t="s">
        <v>423</v>
      </c>
      <c r="BM197" s="361" t="s">
        <v>415</v>
      </c>
      <c r="BN197" s="362">
        <v>23</v>
      </c>
      <c r="BO197" s="362">
        <v>0</v>
      </c>
      <c r="BP197" s="363">
        <v>0</v>
      </c>
      <c r="BQ197" s="364">
        <v>0</v>
      </c>
      <c r="BR197" s="365">
        <v>0</v>
      </c>
      <c r="BS197" s="366" t="s">
        <v>2094</v>
      </c>
      <c r="BT197" s="367">
        <v>7056</v>
      </c>
      <c r="BU197" s="368">
        <v>11</v>
      </c>
      <c r="BV197" s="365">
        <v>1108629401</v>
      </c>
      <c r="BW197" s="366" t="s">
        <v>2095</v>
      </c>
      <c r="BX197" s="358" t="s">
        <v>1316</v>
      </c>
      <c r="BY197" s="366" t="s">
        <v>2156</v>
      </c>
      <c r="BZ197" s="364">
        <v>130510</v>
      </c>
      <c r="CA197" s="358"/>
      <c r="CB197" s="369" t="s">
        <v>2096</v>
      </c>
    </row>
    <row r="198" spans="2:80" ht="15.95" customHeight="1" x14ac:dyDescent="0.2">
      <c r="B198" s="353">
        <v>263</v>
      </c>
      <c r="C198" s="72">
        <v>0</v>
      </c>
      <c r="D198" s="73">
        <v>722201794</v>
      </c>
      <c r="E198" s="350" t="e">
        <v>#N/A</v>
      </c>
      <c r="F198" s="83">
        <v>8334877</v>
      </c>
      <c r="G198" s="35">
        <v>0</v>
      </c>
      <c r="H198" s="75">
        <v>41223</v>
      </c>
      <c r="I198" s="35" t="s">
        <v>841</v>
      </c>
      <c r="J198" s="39" t="s">
        <v>425</v>
      </c>
      <c r="K198" s="39" t="s">
        <v>1317</v>
      </c>
      <c r="L198" s="40" t="s">
        <v>425</v>
      </c>
      <c r="M198" s="124" t="s">
        <v>1318</v>
      </c>
      <c r="N198" s="125" t="s">
        <v>1319</v>
      </c>
      <c r="O198" s="125" t="s">
        <v>14</v>
      </c>
      <c r="P198" s="252" t="s">
        <v>430</v>
      </c>
      <c r="Q198" s="124" t="s">
        <v>159</v>
      </c>
      <c r="R198" s="354">
        <v>98</v>
      </c>
      <c r="S198" s="354">
        <v>17</v>
      </c>
      <c r="T198" s="354">
        <v>81</v>
      </c>
      <c r="U198" s="354">
        <v>62</v>
      </c>
      <c r="V198" s="354">
        <v>19</v>
      </c>
      <c r="W198" s="354">
        <v>195063.58</v>
      </c>
      <c r="X198" s="354">
        <v>0</v>
      </c>
      <c r="Y198" s="354">
        <v>0</v>
      </c>
      <c r="Z198" s="354">
        <v>0</v>
      </c>
      <c r="AA198" s="354">
        <v>0</v>
      </c>
      <c r="AB198" s="354">
        <v>0</v>
      </c>
      <c r="AC198" s="354">
        <v>0</v>
      </c>
      <c r="AD198" s="354">
        <v>0</v>
      </c>
      <c r="AE198" s="354">
        <v>0</v>
      </c>
      <c r="AF198" s="354">
        <v>0</v>
      </c>
      <c r="AG198" s="354">
        <v>0</v>
      </c>
      <c r="AH198" s="354">
        <v>0</v>
      </c>
      <c r="AI198" s="354">
        <v>0</v>
      </c>
      <c r="AJ198" s="354">
        <v>0</v>
      </c>
      <c r="AK198" s="354">
        <v>0</v>
      </c>
      <c r="AL198" s="354">
        <v>0</v>
      </c>
      <c r="AM198" s="354">
        <v>0</v>
      </c>
      <c r="AN198" s="354">
        <v>0</v>
      </c>
      <c r="AO198" s="354">
        <v>0</v>
      </c>
      <c r="AP198" s="354">
        <v>0</v>
      </c>
      <c r="AQ198" s="354">
        <v>0</v>
      </c>
      <c r="AR198" s="354">
        <v>0</v>
      </c>
      <c r="AS198" s="354">
        <v>0</v>
      </c>
      <c r="AT198" s="354">
        <v>0</v>
      </c>
      <c r="AU198" s="354">
        <v>0</v>
      </c>
      <c r="AV198" s="354">
        <v>6696.72</v>
      </c>
      <c r="AW198" s="354">
        <v>0</v>
      </c>
      <c r="AX198" s="354">
        <v>0</v>
      </c>
      <c r="AY198" s="354">
        <v>98</v>
      </c>
      <c r="AZ198" s="354">
        <v>3000</v>
      </c>
      <c r="BA198" s="355">
        <v>0</v>
      </c>
      <c r="BB198" s="355">
        <v>9696.7200000000012</v>
      </c>
      <c r="BC198" s="355">
        <v>775.73760000000016</v>
      </c>
      <c r="BD198" s="355">
        <v>8920.9824000000008</v>
      </c>
      <c r="BF198" s="356">
        <v>0</v>
      </c>
      <c r="BG198" s="356">
        <v>8920.9824000000008</v>
      </c>
      <c r="BI198" s="357">
        <v>0</v>
      </c>
      <c r="BJ198" s="358">
        <v>7278</v>
      </c>
      <c r="BK198" s="359">
        <v>1</v>
      </c>
      <c r="BL198" s="360" t="s">
        <v>430</v>
      </c>
      <c r="BM198" s="361" t="s">
        <v>425</v>
      </c>
      <c r="BN198" s="362">
        <v>23</v>
      </c>
      <c r="BO198" s="362">
        <v>0</v>
      </c>
      <c r="BP198" s="363">
        <v>0</v>
      </c>
      <c r="BQ198" s="364">
        <v>0</v>
      </c>
      <c r="BR198" s="365">
        <v>8920.9824000000008</v>
      </c>
      <c r="BS198" s="366" t="s">
        <v>2094</v>
      </c>
      <c r="BT198" s="367">
        <v>7056</v>
      </c>
      <c r="BU198" s="368">
        <v>11</v>
      </c>
      <c r="BV198" s="365">
        <v>1108629401</v>
      </c>
      <c r="BW198" s="366" t="s">
        <v>2095</v>
      </c>
      <c r="BX198" s="358" t="s">
        <v>1319</v>
      </c>
      <c r="BY198" s="366" t="s">
        <v>2156</v>
      </c>
      <c r="BZ198" s="364">
        <v>130510</v>
      </c>
      <c r="CA198" s="358"/>
      <c r="CB198" s="369" t="s">
        <v>2096</v>
      </c>
    </row>
    <row r="199" spans="2:80" ht="15.95" customHeight="1" x14ac:dyDescent="0.2">
      <c r="B199" s="353">
        <v>264</v>
      </c>
      <c r="C199" s="78">
        <v>0</v>
      </c>
      <c r="D199" s="148">
        <v>722201230</v>
      </c>
      <c r="E199" s="350" t="e">
        <v>#N/A</v>
      </c>
      <c r="F199" s="82">
        <v>3082067</v>
      </c>
      <c r="G199" s="45">
        <v>0</v>
      </c>
      <c r="H199" s="79">
        <v>41039</v>
      </c>
      <c r="I199" s="78" t="s">
        <v>888</v>
      </c>
      <c r="J199" s="39" t="s">
        <v>425</v>
      </c>
      <c r="K199" s="39" t="s">
        <v>1317</v>
      </c>
      <c r="L199" s="40" t="s">
        <v>426</v>
      </c>
      <c r="M199" s="40" t="s">
        <v>1320</v>
      </c>
      <c r="N199" s="39" t="s">
        <v>1321</v>
      </c>
      <c r="O199" s="45" t="s">
        <v>7</v>
      </c>
      <c r="P199" s="253">
        <v>8800023083</v>
      </c>
      <c r="Q199" s="90" t="s">
        <v>431</v>
      </c>
      <c r="R199" s="354">
        <v>0</v>
      </c>
      <c r="S199" s="354">
        <v>0</v>
      </c>
      <c r="T199" s="354">
        <v>0</v>
      </c>
      <c r="U199" s="354">
        <v>0</v>
      </c>
      <c r="V199" s="354">
        <v>0</v>
      </c>
      <c r="W199" s="354">
        <v>0</v>
      </c>
      <c r="X199" s="354">
        <v>32207.3</v>
      </c>
      <c r="Y199" s="354">
        <v>4025.91</v>
      </c>
      <c r="Z199" s="354">
        <v>0</v>
      </c>
      <c r="AA199" s="354">
        <v>0</v>
      </c>
      <c r="AB199" s="354">
        <v>12</v>
      </c>
      <c r="AC199" s="354">
        <v>3000</v>
      </c>
      <c r="AD199" s="354">
        <v>0</v>
      </c>
      <c r="AE199" s="354">
        <v>0</v>
      </c>
      <c r="AF199" s="354">
        <v>7</v>
      </c>
      <c r="AG199" s="354">
        <v>1750</v>
      </c>
      <c r="AH199" s="354">
        <v>13</v>
      </c>
      <c r="AI199" s="354">
        <v>6500</v>
      </c>
      <c r="AJ199" s="354">
        <v>0</v>
      </c>
      <c r="AK199" s="354">
        <v>0</v>
      </c>
      <c r="AL199" s="354">
        <v>0</v>
      </c>
      <c r="AM199" s="354">
        <v>0</v>
      </c>
      <c r="AN199" s="354">
        <v>0</v>
      </c>
      <c r="AO199" s="354">
        <v>0</v>
      </c>
      <c r="AP199" s="354">
        <v>19</v>
      </c>
      <c r="AQ199" s="354">
        <v>6000</v>
      </c>
      <c r="AR199" s="354">
        <v>0</v>
      </c>
      <c r="AS199" s="354">
        <v>125</v>
      </c>
      <c r="AT199" s="354">
        <v>0</v>
      </c>
      <c r="AU199" s="354">
        <v>0</v>
      </c>
      <c r="AV199" s="354">
        <v>0</v>
      </c>
      <c r="AW199" s="354">
        <v>0</v>
      </c>
      <c r="AX199" s="354">
        <v>0</v>
      </c>
      <c r="AY199" s="354">
        <v>0</v>
      </c>
      <c r="AZ199" s="354">
        <v>0</v>
      </c>
      <c r="BA199" s="355">
        <v>0</v>
      </c>
      <c r="BB199" s="355">
        <v>21400.91</v>
      </c>
      <c r="BC199" s="355">
        <v>1712.0727999999999</v>
      </c>
      <c r="BD199" s="355">
        <v>19688.837200000002</v>
      </c>
      <c r="BF199" s="356">
        <v>0</v>
      </c>
      <c r="BG199" s="356">
        <v>19688.837200000002</v>
      </c>
      <c r="BI199" s="357">
        <v>0</v>
      </c>
      <c r="BJ199" s="358">
        <v>7056</v>
      </c>
      <c r="BK199" s="359">
        <v>1</v>
      </c>
      <c r="BL199" s="360">
        <v>8800023083</v>
      </c>
      <c r="BM199" s="361" t="s">
        <v>426</v>
      </c>
      <c r="BN199" s="362">
        <v>23</v>
      </c>
      <c r="BO199" s="362">
        <v>0</v>
      </c>
      <c r="BP199" s="363">
        <v>0</v>
      </c>
      <c r="BQ199" s="364">
        <v>0</v>
      </c>
      <c r="BR199" s="365">
        <v>19688.837200000002</v>
      </c>
      <c r="BS199" s="366" t="s">
        <v>2094</v>
      </c>
      <c r="BT199" s="367">
        <v>7056</v>
      </c>
      <c r="BU199" s="368">
        <v>11</v>
      </c>
      <c r="BV199" s="365">
        <v>1108629401</v>
      </c>
      <c r="BW199" s="366" t="s">
        <v>2095</v>
      </c>
      <c r="BX199" s="358" t="s">
        <v>1321</v>
      </c>
      <c r="BY199" s="366" t="s">
        <v>2156</v>
      </c>
      <c r="BZ199" s="364">
        <v>130510</v>
      </c>
      <c r="CA199" s="358"/>
      <c r="CB199" s="369" t="s">
        <v>2096</v>
      </c>
    </row>
    <row r="200" spans="2:80" ht="15.95" customHeight="1" x14ac:dyDescent="0.2">
      <c r="B200" s="353">
        <v>265</v>
      </c>
      <c r="C200" s="254">
        <v>0</v>
      </c>
      <c r="D200" s="77">
        <v>722201225</v>
      </c>
      <c r="E200" s="350" t="e">
        <v>#N/A</v>
      </c>
      <c r="F200" s="255">
        <v>8335011</v>
      </c>
      <c r="G200" s="45">
        <v>0</v>
      </c>
      <c r="H200" s="79">
        <v>40988</v>
      </c>
      <c r="I200" s="78" t="s">
        <v>888</v>
      </c>
      <c r="J200" s="39" t="s">
        <v>425</v>
      </c>
      <c r="K200" s="39" t="s">
        <v>1317</v>
      </c>
      <c r="L200" s="40" t="s">
        <v>427</v>
      </c>
      <c r="M200" s="40" t="s">
        <v>1322</v>
      </c>
      <c r="N200" s="39" t="s">
        <v>1323</v>
      </c>
      <c r="O200" s="39" t="s">
        <v>137</v>
      </c>
      <c r="P200" s="41" t="s">
        <v>432</v>
      </c>
      <c r="Q200" s="40" t="s">
        <v>34</v>
      </c>
      <c r="R200" s="354">
        <v>0</v>
      </c>
      <c r="S200" s="354">
        <v>0</v>
      </c>
      <c r="T200" s="354">
        <v>0</v>
      </c>
      <c r="U200" s="354">
        <v>0</v>
      </c>
      <c r="V200" s="354">
        <v>0</v>
      </c>
      <c r="W200" s="354">
        <v>0</v>
      </c>
      <c r="X200" s="354">
        <v>33546.01</v>
      </c>
      <c r="Y200" s="354">
        <v>4121.05</v>
      </c>
      <c r="Z200" s="354">
        <v>0</v>
      </c>
      <c r="AA200" s="354">
        <v>0</v>
      </c>
      <c r="AB200" s="354">
        <v>20</v>
      </c>
      <c r="AC200" s="354">
        <v>7000</v>
      </c>
      <c r="AD200" s="354">
        <v>0</v>
      </c>
      <c r="AE200" s="354">
        <v>0</v>
      </c>
      <c r="AF200" s="354">
        <v>0</v>
      </c>
      <c r="AG200" s="354">
        <v>0</v>
      </c>
      <c r="AH200" s="354">
        <v>5</v>
      </c>
      <c r="AI200" s="354">
        <v>2500</v>
      </c>
      <c r="AJ200" s="354">
        <v>0</v>
      </c>
      <c r="AK200" s="354">
        <v>0</v>
      </c>
      <c r="AL200" s="354">
        <v>0</v>
      </c>
      <c r="AM200" s="354">
        <v>0</v>
      </c>
      <c r="AN200" s="354">
        <v>0</v>
      </c>
      <c r="AO200" s="354">
        <v>0</v>
      </c>
      <c r="AP200" s="354">
        <v>20</v>
      </c>
      <c r="AQ200" s="354">
        <v>6000</v>
      </c>
      <c r="AR200" s="354">
        <v>0</v>
      </c>
      <c r="AS200" s="354">
        <v>250</v>
      </c>
      <c r="AT200" s="354">
        <v>0</v>
      </c>
      <c r="AU200" s="354">
        <v>0</v>
      </c>
      <c r="AV200" s="354">
        <v>0</v>
      </c>
      <c r="AW200" s="354">
        <v>0</v>
      </c>
      <c r="AX200" s="354">
        <v>0</v>
      </c>
      <c r="AY200" s="354">
        <v>0</v>
      </c>
      <c r="AZ200" s="354">
        <v>0</v>
      </c>
      <c r="BA200" s="355">
        <v>0</v>
      </c>
      <c r="BB200" s="355">
        <v>19871.05</v>
      </c>
      <c r="BC200" s="355">
        <v>1589.684</v>
      </c>
      <c r="BD200" s="355">
        <v>18281.365999999998</v>
      </c>
      <c r="BF200" s="356">
        <v>0</v>
      </c>
      <c r="BG200" s="356">
        <v>18281.365999999998</v>
      </c>
      <c r="BI200" s="357">
        <v>0</v>
      </c>
      <c r="BJ200" s="358">
        <v>7719</v>
      </c>
      <c r="BK200" s="359">
        <v>748</v>
      </c>
      <c r="BL200" s="360" t="s">
        <v>432</v>
      </c>
      <c r="BM200" s="361" t="s">
        <v>427</v>
      </c>
      <c r="BN200" s="362">
        <v>23</v>
      </c>
      <c r="BO200" s="362">
        <v>0</v>
      </c>
      <c r="BP200" s="363">
        <v>0</v>
      </c>
      <c r="BQ200" s="364">
        <v>0</v>
      </c>
      <c r="BR200" s="365">
        <v>18281.365999999998</v>
      </c>
      <c r="BS200" s="366" t="s">
        <v>2094</v>
      </c>
      <c r="BT200" s="367">
        <v>7056</v>
      </c>
      <c r="BU200" s="368">
        <v>11</v>
      </c>
      <c r="BV200" s="365">
        <v>1108629401</v>
      </c>
      <c r="BW200" s="366" t="s">
        <v>2095</v>
      </c>
      <c r="BX200" s="358" t="s">
        <v>1323</v>
      </c>
      <c r="BY200" s="366" t="s">
        <v>2156</v>
      </c>
      <c r="BZ200" s="364">
        <v>130510</v>
      </c>
      <c r="CA200" s="358"/>
      <c r="CB200" s="369" t="s">
        <v>2096</v>
      </c>
    </row>
    <row r="201" spans="2:80" ht="15.95" customHeight="1" x14ac:dyDescent="0.2">
      <c r="B201" s="353">
        <v>266</v>
      </c>
      <c r="C201" s="76">
        <v>0</v>
      </c>
      <c r="D201" s="77">
        <v>722201691</v>
      </c>
      <c r="E201" s="350" t="e">
        <v>#N/A</v>
      </c>
      <c r="F201" s="255">
        <v>8335066</v>
      </c>
      <c r="G201" s="256">
        <v>1499161</v>
      </c>
      <c r="H201" s="257">
        <v>41201</v>
      </c>
      <c r="I201" s="78" t="s">
        <v>888</v>
      </c>
      <c r="J201" s="39" t="s">
        <v>425</v>
      </c>
      <c r="K201" s="39" t="s">
        <v>1317</v>
      </c>
      <c r="L201" s="40" t="s">
        <v>428</v>
      </c>
      <c r="M201" s="58" t="s">
        <v>1324</v>
      </c>
      <c r="N201" s="56" t="s">
        <v>1325</v>
      </c>
      <c r="O201" s="56" t="s">
        <v>7</v>
      </c>
      <c r="P201" s="128">
        <v>8136005142</v>
      </c>
      <c r="Q201" s="58" t="s">
        <v>159</v>
      </c>
      <c r="R201" s="354">
        <v>0</v>
      </c>
      <c r="S201" s="354">
        <v>0</v>
      </c>
      <c r="T201" s="354">
        <v>0</v>
      </c>
      <c r="U201" s="354">
        <v>0</v>
      </c>
      <c r="V201" s="354">
        <v>0</v>
      </c>
      <c r="W201" s="354">
        <v>0</v>
      </c>
      <c r="X201" s="354">
        <v>26320.66</v>
      </c>
      <c r="Y201" s="354">
        <v>2656.45</v>
      </c>
      <c r="Z201" s="354">
        <v>1</v>
      </c>
      <c r="AA201" s="354">
        <v>750</v>
      </c>
      <c r="AB201" s="354">
        <v>5</v>
      </c>
      <c r="AC201" s="354">
        <v>1750</v>
      </c>
      <c r="AD201" s="354">
        <v>0</v>
      </c>
      <c r="AE201" s="354">
        <v>0</v>
      </c>
      <c r="AF201" s="354">
        <v>6</v>
      </c>
      <c r="AG201" s="354">
        <v>2100</v>
      </c>
      <c r="AH201" s="354">
        <v>3</v>
      </c>
      <c r="AI201" s="354">
        <v>1500</v>
      </c>
      <c r="AJ201" s="354">
        <v>0</v>
      </c>
      <c r="AK201" s="354">
        <v>0</v>
      </c>
      <c r="AL201" s="354">
        <v>0</v>
      </c>
      <c r="AM201" s="354">
        <v>0</v>
      </c>
      <c r="AN201" s="354">
        <v>12</v>
      </c>
      <c r="AO201" s="354">
        <v>3600</v>
      </c>
      <c r="AP201" s="354">
        <v>24</v>
      </c>
      <c r="AQ201" s="354">
        <v>6000</v>
      </c>
      <c r="AR201" s="354">
        <v>0</v>
      </c>
      <c r="AS201" s="354">
        <v>0</v>
      </c>
      <c r="AT201" s="354">
        <v>0</v>
      </c>
      <c r="AU201" s="354">
        <v>0</v>
      </c>
      <c r="AV201" s="354">
        <v>0</v>
      </c>
      <c r="AW201" s="354">
        <v>0</v>
      </c>
      <c r="AX201" s="354">
        <v>0</v>
      </c>
      <c r="AY201" s="354">
        <v>0</v>
      </c>
      <c r="AZ201" s="354">
        <v>0</v>
      </c>
      <c r="BA201" s="355">
        <v>0</v>
      </c>
      <c r="BB201" s="355">
        <v>18356.45</v>
      </c>
      <c r="BC201" s="355">
        <v>1468.5160000000001</v>
      </c>
      <c r="BD201" s="355">
        <v>16887.934000000001</v>
      </c>
      <c r="BF201" s="356">
        <v>0</v>
      </c>
      <c r="BG201" s="356">
        <v>16887.934000000001</v>
      </c>
      <c r="BI201" s="357">
        <v>0</v>
      </c>
      <c r="BJ201" s="358">
        <v>7056</v>
      </c>
      <c r="BK201" s="359">
        <v>1</v>
      </c>
      <c r="BL201" s="360">
        <v>8136005142</v>
      </c>
      <c r="BM201" s="361" t="s">
        <v>428</v>
      </c>
      <c r="BN201" s="362">
        <v>23</v>
      </c>
      <c r="BO201" s="362">
        <v>0</v>
      </c>
      <c r="BP201" s="363">
        <v>0</v>
      </c>
      <c r="BQ201" s="364">
        <v>0</v>
      </c>
      <c r="BR201" s="365">
        <v>16887.934000000001</v>
      </c>
      <c r="BS201" s="366" t="s">
        <v>2094</v>
      </c>
      <c r="BT201" s="367">
        <v>7056</v>
      </c>
      <c r="BU201" s="368">
        <v>11</v>
      </c>
      <c r="BV201" s="365">
        <v>1108629401</v>
      </c>
      <c r="BW201" s="366" t="s">
        <v>2095</v>
      </c>
      <c r="BX201" s="358" t="s">
        <v>1325</v>
      </c>
      <c r="BY201" s="366" t="s">
        <v>2156</v>
      </c>
      <c r="BZ201" s="364">
        <v>130510</v>
      </c>
      <c r="CA201" s="358"/>
      <c r="CB201" s="369" t="s">
        <v>2096</v>
      </c>
    </row>
    <row r="202" spans="2:80" ht="15.95" customHeight="1" x14ac:dyDescent="0.2">
      <c r="B202" s="353">
        <v>267</v>
      </c>
      <c r="C202" s="76">
        <v>0</v>
      </c>
      <c r="D202" s="77">
        <v>722201229</v>
      </c>
      <c r="E202" s="350">
        <v>3153.9624000000003</v>
      </c>
      <c r="F202" s="255">
        <v>3906531</v>
      </c>
      <c r="G202" s="45">
        <v>0</v>
      </c>
      <c r="H202" s="79">
        <v>41032</v>
      </c>
      <c r="I202" s="78" t="s">
        <v>888</v>
      </c>
      <c r="J202" s="39" t="s">
        <v>425</v>
      </c>
      <c r="K202" s="39" t="s">
        <v>1317</v>
      </c>
      <c r="L202" s="40" t="s">
        <v>429</v>
      </c>
      <c r="M202" s="40" t="s">
        <v>1326</v>
      </c>
      <c r="N202" s="39" t="s">
        <v>1327</v>
      </c>
      <c r="O202" s="45" t="s">
        <v>35</v>
      </c>
      <c r="P202" s="89" t="s">
        <v>433</v>
      </c>
      <c r="Q202" s="90" t="s">
        <v>434</v>
      </c>
      <c r="R202" s="354">
        <v>0</v>
      </c>
      <c r="S202" s="354">
        <v>0</v>
      </c>
      <c r="T202" s="354">
        <v>0</v>
      </c>
      <c r="U202" s="354">
        <v>0</v>
      </c>
      <c r="V202" s="354">
        <v>0</v>
      </c>
      <c r="W202" s="354">
        <v>0</v>
      </c>
      <c r="X202" s="354">
        <v>13425.72</v>
      </c>
      <c r="Y202" s="354">
        <v>1678.22</v>
      </c>
      <c r="Z202" s="354">
        <v>0</v>
      </c>
      <c r="AA202" s="354">
        <v>0</v>
      </c>
      <c r="AB202" s="354">
        <v>6</v>
      </c>
      <c r="AC202" s="354">
        <v>1500</v>
      </c>
      <c r="AD202" s="354">
        <v>0</v>
      </c>
      <c r="AE202" s="354">
        <v>0</v>
      </c>
      <c r="AF202" s="354">
        <v>1</v>
      </c>
      <c r="AG202" s="354">
        <v>250</v>
      </c>
      <c r="AH202" s="354">
        <v>0</v>
      </c>
      <c r="AI202" s="354">
        <v>0</v>
      </c>
      <c r="AJ202" s="354">
        <v>0</v>
      </c>
      <c r="AK202" s="354">
        <v>0</v>
      </c>
      <c r="AL202" s="354">
        <v>0</v>
      </c>
      <c r="AM202" s="354">
        <v>0</v>
      </c>
      <c r="AN202" s="354">
        <v>0</v>
      </c>
      <c r="AO202" s="354">
        <v>0</v>
      </c>
      <c r="AP202" s="354">
        <v>7</v>
      </c>
      <c r="AQ202" s="354">
        <v>0</v>
      </c>
      <c r="AR202" s="354">
        <v>0</v>
      </c>
      <c r="AS202" s="354">
        <v>0</v>
      </c>
      <c r="AT202" s="354">
        <v>0</v>
      </c>
      <c r="AU202" s="354">
        <v>0</v>
      </c>
      <c r="AV202" s="354">
        <v>0</v>
      </c>
      <c r="AW202" s="354">
        <v>0</v>
      </c>
      <c r="AX202" s="354">
        <v>0</v>
      </c>
      <c r="AY202" s="354">
        <v>0</v>
      </c>
      <c r="AZ202" s="354">
        <v>0</v>
      </c>
      <c r="BA202" s="355">
        <v>0</v>
      </c>
      <c r="BB202" s="355">
        <v>3428.2200000000003</v>
      </c>
      <c r="BC202" s="355">
        <v>274.25760000000002</v>
      </c>
      <c r="BD202" s="355">
        <v>3153.9624000000003</v>
      </c>
      <c r="BF202" s="356">
        <v>3153.9624000000003</v>
      </c>
      <c r="BG202" s="356">
        <v>0</v>
      </c>
      <c r="BI202" s="357">
        <v>0</v>
      </c>
      <c r="BJ202" s="358">
        <v>7287</v>
      </c>
      <c r="BK202" s="359">
        <v>29</v>
      </c>
      <c r="BL202" s="360">
        <v>33337331101</v>
      </c>
      <c r="BM202" s="361" t="s">
        <v>429</v>
      </c>
      <c r="BN202" s="362">
        <v>23</v>
      </c>
      <c r="BO202" s="362">
        <v>0</v>
      </c>
      <c r="BP202" s="363">
        <v>0</v>
      </c>
      <c r="BQ202" s="364">
        <v>0</v>
      </c>
      <c r="BR202" s="365">
        <v>0</v>
      </c>
      <c r="BS202" s="366" t="s">
        <v>2094</v>
      </c>
      <c r="BT202" s="367">
        <v>7056</v>
      </c>
      <c r="BU202" s="368">
        <v>11</v>
      </c>
      <c r="BV202" s="365">
        <v>1108629401</v>
      </c>
      <c r="BW202" s="366" t="s">
        <v>2095</v>
      </c>
      <c r="BX202" s="358" t="s">
        <v>1327</v>
      </c>
      <c r="BY202" s="366" t="s">
        <v>2156</v>
      </c>
      <c r="BZ202" s="364">
        <v>130510</v>
      </c>
      <c r="CA202" s="358"/>
      <c r="CB202" s="369" t="s">
        <v>2096</v>
      </c>
    </row>
    <row r="203" spans="2:80" ht="15.95" customHeight="1" x14ac:dyDescent="0.2">
      <c r="B203" s="353">
        <v>272</v>
      </c>
      <c r="C203" s="76">
        <v>0</v>
      </c>
      <c r="D203" s="77">
        <v>722201979</v>
      </c>
      <c r="E203" s="350" t="e">
        <v>#N/A</v>
      </c>
      <c r="F203" s="224">
        <v>8334884</v>
      </c>
      <c r="G203" s="78">
        <v>1499269</v>
      </c>
      <c r="H203" s="79">
        <v>41277</v>
      </c>
      <c r="I203" s="78" t="s">
        <v>888</v>
      </c>
      <c r="J203" s="39" t="s">
        <v>425</v>
      </c>
      <c r="K203" s="39" t="s">
        <v>1317</v>
      </c>
      <c r="L203" s="40" t="s">
        <v>436</v>
      </c>
      <c r="M203" s="40" t="s">
        <v>1328</v>
      </c>
      <c r="N203" s="39" t="s">
        <v>1329</v>
      </c>
      <c r="O203" s="39" t="s">
        <v>35</v>
      </c>
      <c r="P203" s="41" t="s">
        <v>438</v>
      </c>
      <c r="Q203" s="40" t="s">
        <v>159</v>
      </c>
      <c r="R203" s="354">
        <v>0</v>
      </c>
      <c r="S203" s="354">
        <v>0</v>
      </c>
      <c r="T203" s="354">
        <v>0</v>
      </c>
      <c r="U203" s="354">
        <v>0</v>
      </c>
      <c r="V203" s="354">
        <v>0</v>
      </c>
      <c r="W203" s="354">
        <v>0</v>
      </c>
      <c r="X203" s="354">
        <v>33582.89</v>
      </c>
      <c r="Y203" s="354">
        <v>4110.43</v>
      </c>
      <c r="Z203" s="354">
        <v>0</v>
      </c>
      <c r="AA203" s="354">
        <v>0</v>
      </c>
      <c r="AB203" s="354">
        <v>18</v>
      </c>
      <c r="AC203" s="354">
        <v>6300</v>
      </c>
      <c r="AD203" s="354">
        <v>0</v>
      </c>
      <c r="AE203" s="354">
        <v>0</v>
      </c>
      <c r="AF203" s="354">
        <v>5</v>
      </c>
      <c r="AG203" s="354">
        <v>1750</v>
      </c>
      <c r="AH203" s="354">
        <v>0</v>
      </c>
      <c r="AI203" s="354">
        <v>0</v>
      </c>
      <c r="AJ203" s="354">
        <v>0</v>
      </c>
      <c r="AK203" s="354">
        <v>0</v>
      </c>
      <c r="AL203" s="354">
        <v>0</v>
      </c>
      <c r="AM203" s="354">
        <v>0</v>
      </c>
      <c r="AN203" s="354">
        <v>5</v>
      </c>
      <c r="AO203" s="354">
        <v>1500</v>
      </c>
      <c r="AP203" s="354">
        <v>28</v>
      </c>
      <c r="AQ203" s="354">
        <v>6000</v>
      </c>
      <c r="AR203" s="354">
        <v>0</v>
      </c>
      <c r="AS203" s="354">
        <v>0</v>
      </c>
      <c r="AT203" s="354">
        <v>0</v>
      </c>
      <c r="AU203" s="354">
        <v>0</v>
      </c>
      <c r="AV203" s="354">
        <v>0</v>
      </c>
      <c r="AW203" s="354">
        <v>0</v>
      </c>
      <c r="AX203" s="354">
        <v>0</v>
      </c>
      <c r="AY203" s="354">
        <v>0</v>
      </c>
      <c r="AZ203" s="354">
        <v>0</v>
      </c>
      <c r="BA203" s="355">
        <v>0</v>
      </c>
      <c r="BB203" s="355">
        <v>19660.43</v>
      </c>
      <c r="BC203" s="355">
        <v>1572.8344</v>
      </c>
      <c r="BD203" s="355">
        <v>18087.595600000001</v>
      </c>
      <c r="BF203" s="356">
        <v>0</v>
      </c>
      <c r="BG203" s="356">
        <v>18087.595600000001</v>
      </c>
      <c r="BI203" s="357">
        <v>0</v>
      </c>
      <c r="BJ203" s="358">
        <v>7287</v>
      </c>
      <c r="BK203" s="359">
        <v>57</v>
      </c>
      <c r="BL203" s="360">
        <v>2452959101</v>
      </c>
      <c r="BM203" s="361" t="s">
        <v>436</v>
      </c>
      <c r="BN203" s="362">
        <v>23</v>
      </c>
      <c r="BO203" s="362">
        <v>0</v>
      </c>
      <c r="BP203" s="363">
        <v>0</v>
      </c>
      <c r="BQ203" s="364">
        <v>0</v>
      </c>
      <c r="BR203" s="365">
        <v>18087.595600000001</v>
      </c>
      <c r="BS203" s="366" t="s">
        <v>2094</v>
      </c>
      <c r="BT203" s="367">
        <v>7056</v>
      </c>
      <c r="BU203" s="368">
        <v>11</v>
      </c>
      <c r="BV203" s="365">
        <v>1108629401</v>
      </c>
      <c r="BW203" s="366" t="s">
        <v>2095</v>
      </c>
      <c r="BX203" s="358" t="s">
        <v>1329</v>
      </c>
      <c r="BY203" s="366" t="s">
        <v>2156</v>
      </c>
      <c r="BZ203" s="364">
        <v>130510</v>
      </c>
      <c r="CA203" s="358"/>
      <c r="CB203" s="369" t="s">
        <v>2096</v>
      </c>
    </row>
    <row r="204" spans="2:80" ht="15.95" customHeight="1" x14ac:dyDescent="0.2">
      <c r="B204" s="353">
        <v>274</v>
      </c>
      <c r="C204" s="72">
        <v>0</v>
      </c>
      <c r="D204" s="73">
        <v>722207688</v>
      </c>
      <c r="E204" s="350" t="e">
        <v>#N/A</v>
      </c>
      <c r="F204" s="83">
        <v>8335225</v>
      </c>
      <c r="G204" s="35">
        <v>1499263</v>
      </c>
      <c r="H204" s="75">
        <v>41205</v>
      </c>
      <c r="I204" s="35" t="s">
        <v>841</v>
      </c>
      <c r="J204" s="39" t="s">
        <v>437</v>
      </c>
      <c r="K204" s="39" t="s">
        <v>1330</v>
      </c>
      <c r="L204" s="40" t="s">
        <v>437</v>
      </c>
      <c r="M204" s="58" t="s">
        <v>1331</v>
      </c>
      <c r="N204" s="56" t="s">
        <v>1332</v>
      </c>
      <c r="O204" s="56" t="s">
        <v>7</v>
      </c>
      <c r="P204" s="57" t="s">
        <v>439</v>
      </c>
      <c r="Q204" s="58" t="s">
        <v>440</v>
      </c>
      <c r="R204" s="354">
        <v>23</v>
      </c>
      <c r="S204" s="354">
        <v>0</v>
      </c>
      <c r="T204" s="354">
        <v>23</v>
      </c>
      <c r="U204" s="354">
        <v>23</v>
      </c>
      <c r="V204" s="354">
        <v>0</v>
      </c>
      <c r="W204" s="354">
        <v>102000.68</v>
      </c>
      <c r="X204" s="354">
        <v>73988.38</v>
      </c>
      <c r="Y204" s="354">
        <v>9304.7999999999993</v>
      </c>
      <c r="Z204" s="354">
        <v>0</v>
      </c>
      <c r="AA204" s="354">
        <v>0</v>
      </c>
      <c r="AB204" s="354">
        <v>20</v>
      </c>
      <c r="AC204" s="354">
        <v>7000</v>
      </c>
      <c r="AD204" s="354">
        <v>0</v>
      </c>
      <c r="AE204" s="354">
        <v>0</v>
      </c>
      <c r="AF204" s="354">
        <v>0</v>
      </c>
      <c r="AG204" s="354">
        <v>0</v>
      </c>
      <c r="AH204" s="354">
        <v>0</v>
      </c>
      <c r="AI204" s="354">
        <v>0</v>
      </c>
      <c r="AJ204" s="354">
        <v>0</v>
      </c>
      <c r="AK204" s="354">
        <v>0</v>
      </c>
      <c r="AL204" s="354">
        <v>0</v>
      </c>
      <c r="AM204" s="354">
        <v>0</v>
      </c>
      <c r="AN204" s="354">
        <v>0</v>
      </c>
      <c r="AO204" s="354">
        <v>0</v>
      </c>
      <c r="AP204" s="354">
        <v>20</v>
      </c>
      <c r="AQ204" s="354">
        <v>20000</v>
      </c>
      <c r="AR204" s="354">
        <v>0</v>
      </c>
      <c r="AS204" s="354">
        <v>375</v>
      </c>
      <c r="AT204" s="354">
        <v>0</v>
      </c>
      <c r="AU204" s="354">
        <v>0</v>
      </c>
      <c r="AV204" s="354">
        <v>3585.77</v>
      </c>
      <c r="AW204" s="354">
        <v>0</v>
      </c>
      <c r="AX204" s="354">
        <v>0</v>
      </c>
      <c r="AY204" s="354">
        <v>23</v>
      </c>
      <c r="AZ204" s="354">
        <v>0</v>
      </c>
      <c r="BA204" s="355">
        <v>0</v>
      </c>
      <c r="BB204" s="355">
        <v>40265.57</v>
      </c>
      <c r="BC204" s="355">
        <v>3221.2456000000002</v>
      </c>
      <c r="BD204" s="355">
        <v>37044.324399999998</v>
      </c>
      <c r="BF204" s="356">
        <v>0</v>
      </c>
      <c r="BG204" s="356">
        <v>37044.324399999998</v>
      </c>
      <c r="BI204" s="357">
        <v>0</v>
      </c>
      <c r="BJ204" s="358">
        <v>7056</v>
      </c>
      <c r="BK204" s="359">
        <v>1</v>
      </c>
      <c r="BL204" s="360">
        <v>8116007005</v>
      </c>
      <c r="BM204" s="361" t="s">
        <v>437</v>
      </c>
      <c r="BN204" s="362">
        <v>23</v>
      </c>
      <c r="BO204" s="362">
        <v>0</v>
      </c>
      <c r="BP204" s="363">
        <v>0</v>
      </c>
      <c r="BQ204" s="364">
        <v>0</v>
      </c>
      <c r="BR204" s="365">
        <v>37044.324399999998</v>
      </c>
      <c r="BS204" s="366" t="s">
        <v>2094</v>
      </c>
      <c r="BT204" s="367">
        <v>7056</v>
      </c>
      <c r="BU204" s="368">
        <v>11</v>
      </c>
      <c r="BV204" s="365">
        <v>1108629401</v>
      </c>
      <c r="BW204" s="366" t="s">
        <v>2095</v>
      </c>
      <c r="BX204" s="358" t="s">
        <v>1332</v>
      </c>
      <c r="BY204" s="366" t="s">
        <v>2156</v>
      </c>
      <c r="BZ204" s="364">
        <v>130510</v>
      </c>
      <c r="CA204" s="358"/>
      <c r="CB204" s="369" t="s">
        <v>2096</v>
      </c>
    </row>
    <row r="205" spans="2:80" ht="15.95" customHeight="1" x14ac:dyDescent="0.2">
      <c r="B205" s="353">
        <v>281</v>
      </c>
      <c r="C205" s="258">
        <v>0</v>
      </c>
      <c r="D205" s="259">
        <v>722207614</v>
      </c>
      <c r="E205" s="350" t="e">
        <v>#N/A</v>
      </c>
      <c r="F205" s="260">
        <v>8335217</v>
      </c>
      <c r="G205" s="45">
        <v>0</v>
      </c>
      <c r="H205" s="261">
        <v>40514</v>
      </c>
      <c r="I205" s="258" t="s">
        <v>888</v>
      </c>
      <c r="J205" s="39" t="s">
        <v>437</v>
      </c>
      <c r="K205" s="125" t="s">
        <v>1330</v>
      </c>
      <c r="L205" s="124" t="s">
        <v>1887</v>
      </c>
      <c r="M205" s="124" t="s">
        <v>1888</v>
      </c>
      <c r="N205" s="125" t="s">
        <v>1889</v>
      </c>
      <c r="O205" s="56" t="s">
        <v>137</v>
      </c>
      <c r="P205" s="57" t="s">
        <v>1890</v>
      </c>
      <c r="Q205" s="58" t="s">
        <v>143</v>
      </c>
      <c r="R205" s="354">
        <v>0</v>
      </c>
      <c r="S205" s="354">
        <v>0</v>
      </c>
      <c r="T205" s="354">
        <v>0</v>
      </c>
      <c r="U205" s="354">
        <v>0</v>
      </c>
      <c r="V205" s="354">
        <v>0</v>
      </c>
      <c r="W205" s="354">
        <v>0</v>
      </c>
      <c r="X205" s="354">
        <v>5639.66</v>
      </c>
      <c r="Y205" s="354">
        <v>704.96</v>
      </c>
      <c r="Z205" s="354">
        <v>0</v>
      </c>
      <c r="AA205" s="354">
        <v>0</v>
      </c>
      <c r="AB205" s="354">
        <v>3</v>
      </c>
      <c r="AC205" s="354">
        <v>750</v>
      </c>
      <c r="AD205" s="354">
        <v>0</v>
      </c>
      <c r="AE205" s="354">
        <v>0</v>
      </c>
      <c r="AF205" s="354">
        <v>0</v>
      </c>
      <c r="AG205" s="354">
        <v>0</v>
      </c>
      <c r="AH205" s="354">
        <v>0</v>
      </c>
      <c r="AI205" s="354">
        <v>0</v>
      </c>
      <c r="AJ205" s="354">
        <v>0</v>
      </c>
      <c r="AK205" s="354">
        <v>0</v>
      </c>
      <c r="AL205" s="354">
        <v>0</v>
      </c>
      <c r="AM205" s="354">
        <v>0</v>
      </c>
      <c r="AN205" s="354">
        <v>0</v>
      </c>
      <c r="AO205" s="354">
        <v>0</v>
      </c>
      <c r="AP205" s="354">
        <v>3</v>
      </c>
      <c r="AQ205" s="354">
        <v>0</v>
      </c>
      <c r="AR205" s="354">
        <v>0</v>
      </c>
      <c r="AS205" s="354">
        <v>0</v>
      </c>
      <c r="AT205" s="354">
        <v>0</v>
      </c>
      <c r="AU205" s="354">
        <v>0</v>
      </c>
      <c r="AV205" s="354">
        <v>0</v>
      </c>
      <c r="AW205" s="354">
        <v>0</v>
      </c>
      <c r="AX205" s="354">
        <v>0</v>
      </c>
      <c r="AY205" s="354">
        <v>0</v>
      </c>
      <c r="AZ205" s="354">
        <v>0</v>
      </c>
      <c r="BA205" s="355">
        <v>0</v>
      </c>
      <c r="BB205" s="355">
        <v>1454.96</v>
      </c>
      <c r="BC205" s="355">
        <v>116.3968</v>
      </c>
      <c r="BD205" s="355">
        <v>1338.5632000000001</v>
      </c>
      <c r="BF205" s="356">
        <v>0</v>
      </c>
      <c r="BG205" s="356">
        <v>1338.5632000000001</v>
      </c>
      <c r="BI205" s="357">
        <v>0</v>
      </c>
      <c r="BJ205" s="358">
        <v>7719</v>
      </c>
      <c r="BK205" s="359">
        <v>57</v>
      </c>
      <c r="BL205" s="360" t="s">
        <v>1890</v>
      </c>
      <c r="BM205" s="361" t="s">
        <v>1887</v>
      </c>
      <c r="BN205" s="362">
        <v>23</v>
      </c>
      <c r="BO205" s="362">
        <v>0</v>
      </c>
      <c r="BP205" s="363">
        <v>0</v>
      </c>
      <c r="BQ205" s="364">
        <v>0</v>
      </c>
      <c r="BR205" s="365">
        <v>1338.5632000000001</v>
      </c>
      <c r="BS205" s="366" t="s">
        <v>2094</v>
      </c>
      <c r="BT205" s="367">
        <v>7056</v>
      </c>
      <c r="BU205" s="368">
        <v>11</v>
      </c>
      <c r="BV205" s="365">
        <v>1108629401</v>
      </c>
      <c r="BW205" s="366" t="s">
        <v>2095</v>
      </c>
      <c r="BX205" s="358" t="s">
        <v>1889</v>
      </c>
      <c r="BY205" s="366" t="s">
        <v>2156</v>
      </c>
      <c r="BZ205" s="364">
        <v>130510</v>
      </c>
      <c r="CA205" s="358"/>
      <c r="CB205" s="369" t="s">
        <v>2096</v>
      </c>
    </row>
    <row r="206" spans="2:80" ht="15.95" customHeight="1" x14ac:dyDescent="0.2">
      <c r="B206" s="353">
        <v>282</v>
      </c>
      <c r="C206" s="72">
        <v>0</v>
      </c>
      <c r="D206" s="73">
        <v>722207687</v>
      </c>
      <c r="E206" s="350" t="e">
        <v>#N/A</v>
      </c>
      <c r="F206" s="99">
        <v>8335216</v>
      </c>
      <c r="G206" s="35">
        <v>1499265</v>
      </c>
      <c r="H206" s="75">
        <v>41039</v>
      </c>
      <c r="I206" s="35" t="s">
        <v>841</v>
      </c>
      <c r="J206" s="125" t="s">
        <v>441</v>
      </c>
      <c r="K206" s="125" t="s">
        <v>1330</v>
      </c>
      <c r="L206" s="124" t="s">
        <v>441</v>
      </c>
      <c r="M206" s="124" t="s">
        <v>1333</v>
      </c>
      <c r="N206" s="125" t="s">
        <v>1334</v>
      </c>
      <c r="O206" s="56" t="s">
        <v>14</v>
      </c>
      <c r="P206" s="57" t="s">
        <v>442</v>
      </c>
      <c r="Q206" s="58" t="s">
        <v>143</v>
      </c>
      <c r="R206" s="354">
        <v>73</v>
      </c>
      <c r="S206" s="354">
        <v>0</v>
      </c>
      <c r="T206" s="354">
        <v>73</v>
      </c>
      <c r="U206" s="354">
        <v>67</v>
      </c>
      <c r="V206" s="354">
        <v>6</v>
      </c>
      <c r="W206" s="354">
        <v>184561.71</v>
      </c>
      <c r="X206" s="354">
        <v>91688.02</v>
      </c>
      <c r="Y206" s="354">
        <v>11461</v>
      </c>
      <c r="Z206" s="354">
        <v>0</v>
      </c>
      <c r="AA206" s="354">
        <v>0</v>
      </c>
      <c r="AB206" s="354">
        <v>22</v>
      </c>
      <c r="AC206" s="354">
        <v>7700</v>
      </c>
      <c r="AD206" s="354">
        <v>1</v>
      </c>
      <c r="AE206" s="354">
        <v>750</v>
      </c>
      <c r="AF206" s="354">
        <v>0</v>
      </c>
      <c r="AG206" s="354">
        <v>0</v>
      </c>
      <c r="AH206" s="354">
        <v>0</v>
      </c>
      <c r="AI206" s="354">
        <v>0</v>
      </c>
      <c r="AJ206" s="354">
        <v>0</v>
      </c>
      <c r="AK206" s="354">
        <v>0</v>
      </c>
      <c r="AL206" s="354">
        <v>0</v>
      </c>
      <c r="AM206" s="354">
        <v>0</v>
      </c>
      <c r="AN206" s="354">
        <v>0</v>
      </c>
      <c r="AO206" s="354">
        <v>0</v>
      </c>
      <c r="AP206" s="354">
        <v>23</v>
      </c>
      <c r="AQ206" s="354">
        <v>20000</v>
      </c>
      <c r="AR206" s="354">
        <v>0</v>
      </c>
      <c r="AS206" s="354">
        <v>0</v>
      </c>
      <c r="AT206" s="354">
        <v>0</v>
      </c>
      <c r="AU206" s="354">
        <v>0</v>
      </c>
      <c r="AV206" s="354">
        <v>6466.43</v>
      </c>
      <c r="AW206" s="354">
        <v>0</v>
      </c>
      <c r="AX206" s="354">
        <v>0</v>
      </c>
      <c r="AY206" s="354">
        <v>73</v>
      </c>
      <c r="AZ206" s="354">
        <v>3000</v>
      </c>
      <c r="BA206" s="355">
        <v>0</v>
      </c>
      <c r="BB206" s="355">
        <v>49377.43</v>
      </c>
      <c r="BC206" s="355">
        <v>3950.1944000000003</v>
      </c>
      <c r="BD206" s="355">
        <v>45427.2356</v>
      </c>
      <c r="BF206" s="356">
        <v>0</v>
      </c>
      <c r="BG206" s="356">
        <v>45427.2356</v>
      </c>
      <c r="BI206" s="357">
        <v>0</v>
      </c>
      <c r="BJ206" s="358">
        <v>7278</v>
      </c>
      <c r="BK206" s="359">
        <v>1</v>
      </c>
      <c r="BL206" s="360" t="s">
        <v>442</v>
      </c>
      <c r="BM206" s="361" t="s">
        <v>441</v>
      </c>
      <c r="BN206" s="362">
        <v>23</v>
      </c>
      <c r="BO206" s="362">
        <v>0</v>
      </c>
      <c r="BP206" s="363">
        <v>0</v>
      </c>
      <c r="BQ206" s="364">
        <v>0</v>
      </c>
      <c r="BR206" s="365">
        <v>45427.2356</v>
      </c>
      <c r="BS206" s="366" t="s">
        <v>2094</v>
      </c>
      <c r="BT206" s="367">
        <v>7056</v>
      </c>
      <c r="BU206" s="368">
        <v>11</v>
      </c>
      <c r="BV206" s="365">
        <v>1108629401</v>
      </c>
      <c r="BW206" s="366" t="s">
        <v>2095</v>
      </c>
      <c r="BX206" s="358" t="s">
        <v>1334</v>
      </c>
      <c r="BY206" s="366" t="s">
        <v>2156</v>
      </c>
      <c r="BZ206" s="364">
        <v>130510</v>
      </c>
      <c r="CA206" s="358"/>
      <c r="CB206" s="369" t="s">
        <v>2096</v>
      </c>
    </row>
    <row r="207" spans="2:80" ht="15.95" customHeight="1" x14ac:dyDescent="0.2">
      <c r="B207" s="353">
        <v>284</v>
      </c>
      <c r="C207" s="84">
        <v>0</v>
      </c>
      <c r="D207" s="85">
        <v>722202943</v>
      </c>
      <c r="E207" s="350" t="e">
        <v>#N/A</v>
      </c>
      <c r="F207" s="86">
        <v>0</v>
      </c>
      <c r="G207" s="45">
        <v>0</v>
      </c>
      <c r="H207" s="88">
        <v>41319</v>
      </c>
      <c r="I207" s="84" t="s">
        <v>888</v>
      </c>
      <c r="J207" s="125" t="s">
        <v>441</v>
      </c>
      <c r="K207" s="125" t="s">
        <v>1330</v>
      </c>
      <c r="L207" s="124" t="s">
        <v>443</v>
      </c>
      <c r="M207" s="124" t="s">
        <v>1335</v>
      </c>
      <c r="N207" s="125" t="s">
        <v>1336</v>
      </c>
      <c r="O207" s="56" t="s">
        <v>7</v>
      </c>
      <c r="P207" s="57" t="s">
        <v>444</v>
      </c>
      <c r="Q207" s="58" t="s">
        <v>445</v>
      </c>
      <c r="R207" s="354">
        <v>0</v>
      </c>
      <c r="S207" s="354">
        <v>0</v>
      </c>
      <c r="T207" s="354">
        <v>0</v>
      </c>
      <c r="U207" s="354">
        <v>0</v>
      </c>
      <c r="V207" s="354">
        <v>0</v>
      </c>
      <c r="W207" s="354">
        <v>0</v>
      </c>
      <c r="X207" s="354">
        <v>2287.8000000000002</v>
      </c>
      <c r="Y207" s="354">
        <v>285.98</v>
      </c>
      <c r="Z207" s="354">
        <v>0</v>
      </c>
      <c r="AA207" s="354">
        <v>0</v>
      </c>
      <c r="AB207" s="354">
        <v>2</v>
      </c>
      <c r="AC207" s="354">
        <v>500</v>
      </c>
      <c r="AD207" s="354">
        <v>0</v>
      </c>
      <c r="AE207" s="354">
        <v>0</v>
      </c>
      <c r="AF207" s="354">
        <v>0</v>
      </c>
      <c r="AG207" s="354">
        <v>0</v>
      </c>
      <c r="AH207" s="354">
        <v>0</v>
      </c>
      <c r="AI207" s="354">
        <v>0</v>
      </c>
      <c r="AJ207" s="354">
        <v>0</v>
      </c>
      <c r="AK207" s="354">
        <v>0</v>
      </c>
      <c r="AL207" s="354">
        <v>0</v>
      </c>
      <c r="AM207" s="354">
        <v>0</v>
      </c>
      <c r="AN207" s="354">
        <v>0</v>
      </c>
      <c r="AO207" s="354">
        <v>0</v>
      </c>
      <c r="AP207" s="354">
        <v>2</v>
      </c>
      <c r="AQ207" s="354">
        <v>0</v>
      </c>
      <c r="AR207" s="354">
        <v>0</v>
      </c>
      <c r="AS207" s="354">
        <v>0</v>
      </c>
      <c r="AT207" s="354">
        <v>0</v>
      </c>
      <c r="AU207" s="354">
        <v>0</v>
      </c>
      <c r="AV207" s="354">
        <v>0</v>
      </c>
      <c r="AW207" s="354">
        <v>0</v>
      </c>
      <c r="AX207" s="354">
        <v>0</v>
      </c>
      <c r="AY207" s="354">
        <v>0</v>
      </c>
      <c r="AZ207" s="354">
        <v>0</v>
      </c>
      <c r="BA207" s="355">
        <v>0</v>
      </c>
      <c r="BB207" s="355">
        <v>785.98</v>
      </c>
      <c r="BC207" s="355">
        <v>62.878400000000006</v>
      </c>
      <c r="BD207" s="355">
        <v>723.10159999999996</v>
      </c>
      <c r="BF207" s="356">
        <v>0</v>
      </c>
      <c r="BG207" s="356">
        <v>723.10159999999996</v>
      </c>
      <c r="BI207" s="357">
        <v>0</v>
      </c>
      <c r="BJ207" s="358">
        <v>7056</v>
      </c>
      <c r="BK207" s="359">
        <v>1</v>
      </c>
      <c r="BL207" s="360">
        <v>8840016830</v>
      </c>
      <c r="BM207" s="361" t="s">
        <v>443</v>
      </c>
      <c r="BN207" s="362">
        <v>23</v>
      </c>
      <c r="BO207" s="362">
        <v>0</v>
      </c>
      <c r="BP207" s="363">
        <v>0</v>
      </c>
      <c r="BQ207" s="364">
        <v>0</v>
      </c>
      <c r="BR207" s="365">
        <v>723.10159999999996</v>
      </c>
      <c r="BS207" s="366" t="s">
        <v>2094</v>
      </c>
      <c r="BT207" s="367">
        <v>7056</v>
      </c>
      <c r="BU207" s="368">
        <v>11</v>
      </c>
      <c r="BV207" s="365">
        <v>1108629401</v>
      </c>
      <c r="BW207" s="366" t="s">
        <v>2095</v>
      </c>
      <c r="BX207" s="358" t="s">
        <v>1336</v>
      </c>
      <c r="BY207" s="366" t="s">
        <v>2156</v>
      </c>
      <c r="BZ207" s="364">
        <v>130510</v>
      </c>
      <c r="CA207" s="358"/>
      <c r="CB207" s="369" t="s">
        <v>2096</v>
      </c>
    </row>
    <row r="208" spans="2:80" s="370" customFormat="1" ht="15.95" customHeight="1" x14ac:dyDescent="0.2">
      <c r="B208" s="353">
        <v>286</v>
      </c>
      <c r="C208" s="84">
        <v>0</v>
      </c>
      <c r="D208" s="85">
        <v>722208661</v>
      </c>
      <c r="E208" s="350" t="e">
        <v>#N/A</v>
      </c>
      <c r="F208" s="262">
        <v>8334859</v>
      </c>
      <c r="G208" s="45">
        <v>0</v>
      </c>
      <c r="H208" s="88">
        <v>41332</v>
      </c>
      <c r="I208" s="84" t="s">
        <v>888</v>
      </c>
      <c r="J208" s="125" t="s">
        <v>441</v>
      </c>
      <c r="K208" s="92" t="s">
        <v>1330</v>
      </c>
      <c r="L208" s="93" t="s">
        <v>446</v>
      </c>
      <c r="M208" s="93" t="s">
        <v>1337</v>
      </c>
      <c r="N208" s="92" t="s">
        <v>1338</v>
      </c>
      <c r="O208" s="92" t="s">
        <v>14</v>
      </c>
      <c r="P208" s="94" t="s">
        <v>452</v>
      </c>
      <c r="Q208" s="93" t="s">
        <v>453</v>
      </c>
      <c r="R208" s="354">
        <v>0</v>
      </c>
      <c r="S208" s="354">
        <v>0</v>
      </c>
      <c r="T208" s="354">
        <v>0</v>
      </c>
      <c r="U208" s="354">
        <v>0</v>
      </c>
      <c r="V208" s="354">
        <v>0</v>
      </c>
      <c r="W208" s="354">
        <v>0</v>
      </c>
      <c r="X208" s="354">
        <v>0</v>
      </c>
      <c r="Y208" s="354">
        <v>0</v>
      </c>
      <c r="Z208" s="354">
        <v>0</v>
      </c>
      <c r="AA208" s="354">
        <v>0</v>
      </c>
      <c r="AB208" s="354">
        <v>0</v>
      </c>
      <c r="AC208" s="354">
        <v>0</v>
      </c>
      <c r="AD208" s="354">
        <v>0</v>
      </c>
      <c r="AE208" s="354">
        <v>0</v>
      </c>
      <c r="AF208" s="354">
        <v>0</v>
      </c>
      <c r="AG208" s="354">
        <v>0</v>
      </c>
      <c r="AH208" s="354">
        <v>0</v>
      </c>
      <c r="AI208" s="354">
        <v>0</v>
      </c>
      <c r="AJ208" s="354">
        <v>0</v>
      </c>
      <c r="AK208" s="354">
        <v>0</v>
      </c>
      <c r="AL208" s="354">
        <v>0</v>
      </c>
      <c r="AM208" s="354">
        <v>0</v>
      </c>
      <c r="AN208" s="354">
        <v>0</v>
      </c>
      <c r="AO208" s="354">
        <v>0</v>
      </c>
      <c r="AP208" s="354">
        <v>0</v>
      </c>
      <c r="AQ208" s="354">
        <v>0</v>
      </c>
      <c r="AR208" s="354">
        <v>1093.75</v>
      </c>
      <c r="AS208" s="354">
        <v>0</v>
      </c>
      <c r="AT208" s="354">
        <v>0</v>
      </c>
      <c r="AU208" s="354">
        <v>0</v>
      </c>
      <c r="AV208" s="354">
        <v>0</v>
      </c>
      <c r="AW208" s="354">
        <v>0</v>
      </c>
      <c r="AX208" s="354">
        <v>0</v>
      </c>
      <c r="AY208" s="354">
        <v>0</v>
      </c>
      <c r="AZ208" s="354">
        <v>0</v>
      </c>
      <c r="BA208" s="355">
        <v>0</v>
      </c>
      <c r="BB208" s="355">
        <v>1093.75</v>
      </c>
      <c r="BC208" s="355">
        <v>87.5</v>
      </c>
      <c r="BD208" s="355">
        <v>1006.25</v>
      </c>
      <c r="BF208" s="371">
        <v>0</v>
      </c>
      <c r="BG208" s="371">
        <v>1006.25</v>
      </c>
      <c r="BI208" s="372">
        <v>0</v>
      </c>
      <c r="BJ208" s="358">
        <v>7278</v>
      </c>
      <c r="BK208" s="373">
        <v>1</v>
      </c>
      <c r="BL208" s="374" t="s">
        <v>452</v>
      </c>
      <c r="BM208" s="375" t="s">
        <v>446</v>
      </c>
      <c r="BN208" s="362">
        <v>23</v>
      </c>
      <c r="BO208" s="362">
        <v>0</v>
      </c>
      <c r="BP208" s="363">
        <v>0</v>
      </c>
      <c r="BQ208" s="364">
        <v>0</v>
      </c>
      <c r="BR208" s="365">
        <v>1006.25</v>
      </c>
      <c r="BS208" s="366" t="s">
        <v>2094</v>
      </c>
      <c r="BT208" s="367">
        <v>7056</v>
      </c>
      <c r="BU208" s="368">
        <v>11</v>
      </c>
      <c r="BV208" s="365">
        <v>1108629401</v>
      </c>
      <c r="BW208" s="366" t="s">
        <v>2095</v>
      </c>
      <c r="BX208" s="376" t="s">
        <v>1338</v>
      </c>
      <c r="BY208" s="366" t="s">
        <v>2156</v>
      </c>
      <c r="BZ208" s="364">
        <v>130510</v>
      </c>
      <c r="CA208" s="376"/>
      <c r="CB208" s="369" t="s">
        <v>2096</v>
      </c>
    </row>
    <row r="209" spans="2:80" s="370" customFormat="1" ht="15.95" customHeight="1" x14ac:dyDescent="0.2">
      <c r="B209" s="353">
        <v>287</v>
      </c>
      <c r="C209" s="84">
        <v>0</v>
      </c>
      <c r="D209" s="85">
        <v>722208662</v>
      </c>
      <c r="E209" s="350" t="e">
        <v>#N/A</v>
      </c>
      <c r="F209" s="263">
        <v>8334872</v>
      </c>
      <c r="G209" s="45">
        <v>0</v>
      </c>
      <c r="H209" s="88">
        <v>41332</v>
      </c>
      <c r="I209" s="84" t="s">
        <v>888</v>
      </c>
      <c r="J209" s="125" t="s">
        <v>441</v>
      </c>
      <c r="K209" s="92" t="s">
        <v>1330</v>
      </c>
      <c r="L209" s="93" t="s">
        <v>447</v>
      </c>
      <c r="M209" s="93" t="s">
        <v>1339</v>
      </c>
      <c r="N209" s="92" t="s">
        <v>1340</v>
      </c>
      <c r="O209" s="92" t="s">
        <v>14</v>
      </c>
      <c r="P209" s="94" t="s">
        <v>454</v>
      </c>
      <c r="Q209" s="93" t="s">
        <v>143</v>
      </c>
      <c r="R209" s="354">
        <v>0</v>
      </c>
      <c r="S209" s="354">
        <v>0</v>
      </c>
      <c r="T209" s="354">
        <v>0</v>
      </c>
      <c r="U209" s="354">
        <v>0</v>
      </c>
      <c r="V209" s="354">
        <v>0</v>
      </c>
      <c r="W209" s="354">
        <v>0</v>
      </c>
      <c r="X209" s="354">
        <v>2122.6</v>
      </c>
      <c r="Y209" s="354">
        <v>265.33</v>
      </c>
      <c r="Z209" s="354">
        <v>0</v>
      </c>
      <c r="AA209" s="354">
        <v>0</v>
      </c>
      <c r="AB209" s="354">
        <v>10</v>
      </c>
      <c r="AC209" s="354">
        <v>2500</v>
      </c>
      <c r="AD209" s="354">
        <v>0</v>
      </c>
      <c r="AE209" s="354">
        <v>0</v>
      </c>
      <c r="AF209" s="354">
        <v>1</v>
      </c>
      <c r="AG209" s="354">
        <v>250</v>
      </c>
      <c r="AH209" s="354">
        <v>0</v>
      </c>
      <c r="AI209" s="354">
        <v>0</v>
      </c>
      <c r="AJ209" s="354">
        <v>0</v>
      </c>
      <c r="AK209" s="354">
        <v>0</v>
      </c>
      <c r="AL209" s="354">
        <v>0</v>
      </c>
      <c r="AM209" s="354">
        <v>0</v>
      </c>
      <c r="AN209" s="354">
        <v>0</v>
      </c>
      <c r="AO209" s="354">
        <v>0</v>
      </c>
      <c r="AP209" s="354">
        <v>11</v>
      </c>
      <c r="AQ209" s="354">
        <v>6000</v>
      </c>
      <c r="AR209" s="354">
        <v>0</v>
      </c>
      <c r="AS209" s="354">
        <v>0</v>
      </c>
      <c r="AT209" s="354">
        <v>0</v>
      </c>
      <c r="AU209" s="354">
        <v>0</v>
      </c>
      <c r="AV209" s="354">
        <v>0</v>
      </c>
      <c r="AW209" s="354">
        <v>0</v>
      </c>
      <c r="AX209" s="354">
        <v>0</v>
      </c>
      <c r="AY209" s="354">
        <v>0</v>
      </c>
      <c r="AZ209" s="354">
        <v>0</v>
      </c>
      <c r="BA209" s="355">
        <v>0</v>
      </c>
      <c r="BB209" s="355">
        <v>9015.33</v>
      </c>
      <c r="BC209" s="355">
        <v>721.22640000000001</v>
      </c>
      <c r="BD209" s="355">
        <v>8294.1036000000004</v>
      </c>
      <c r="BF209" s="371">
        <v>0</v>
      </c>
      <c r="BG209" s="371">
        <v>8294.1036000000004</v>
      </c>
      <c r="BI209" s="372">
        <v>0</v>
      </c>
      <c r="BJ209" s="358">
        <v>7278</v>
      </c>
      <c r="BK209" s="373">
        <v>1</v>
      </c>
      <c r="BL209" s="374" t="s">
        <v>454</v>
      </c>
      <c r="BM209" s="375" t="s">
        <v>447</v>
      </c>
      <c r="BN209" s="362">
        <v>23</v>
      </c>
      <c r="BO209" s="362">
        <v>0</v>
      </c>
      <c r="BP209" s="363">
        <v>0</v>
      </c>
      <c r="BQ209" s="364">
        <v>0</v>
      </c>
      <c r="BR209" s="365">
        <v>8294.1036000000004</v>
      </c>
      <c r="BS209" s="366" t="s">
        <v>2094</v>
      </c>
      <c r="BT209" s="367">
        <v>7056</v>
      </c>
      <c r="BU209" s="368">
        <v>11</v>
      </c>
      <c r="BV209" s="365">
        <v>1108629401</v>
      </c>
      <c r="BW209" s="366" t="s">
        <v>2095</v>
      </c>
      <c r="BX209" s="376" t="s">
        <v>1340</v>
      </c>
      <c r="BY209" s="366" t="s">
        <v>2156</v>
      </c>
      <c r="BZ209" s="364">
        <v>130510</v>
      </c>
      <c r="CA209" s="376"/>
      <c r="CB209" s="369" t="s">
        <v>2096</v>
      </c>
    </row>
    <row r="210" spans="2:80" ht="15.95" customHeight="1" x14ac:dyDescent="0.2">
      <c r="B210" s="353">
        <v>288</v>
      </c>
      <c r="C210" s="84">
        <v>0</v>
      </c>
      <c r="D210" s="85">
        <v>722207683</v>
      </c>
      <c r="E210" s="350">
        <v>22924.1368</v>
      </c>
      <c r="F210" s="86">
        <v>8335151</v>
      </c>
      <c r="G210" s="45">
        <v>0</v>
      </c>
      <c r="H210" s="88">
        <v>41142</v>
      </c>
      <c r="I210" s="84" t="s">
        <v>888</v>
      </c>
      <c r="J210" s="125" t="s">
        <v>441</v>
      </c>
      <c r="K210" s="125" t="s">
        <v>1330</v>
      </c>
      <c r="L210" s="124" t="s">
        <v>448</v>
      </c>
      <c r="M210" s="124" t="s">
        <v>1341</v>
      </c>
      <c r="N210" s="125" t="s">
        <v>1342</v>
      </c>
      <c r="O210" s="56" t="s">
        <v>7</v>
      </c>
      <c r="P210" s="57">
        <v>8700037337</v>
      </c>
      <c r="Q210" s="58" t="s">
        <v>143</v>
      </c>
      <c r="R210" s="354">
        <v>0</v>
      </c>
      <c r="S210" s="354">
        <v>0</v>
      </c>
      <c r="T210" s="354">
        <v>0</v>
      </c>
      <c r="U210" s="354">
        <v>0</v>
      </c>
      <c r="V210" s="354">
        <v>0</v>
      </c>
      <c r="W210" s="354">
        <v>0</v>
      </c>
      <c r="X210" s="354">
        <v>61195.54</v>
      </c>
      <c r="Y210" s="354">
        <v>7592.54</v>
      </c>
      <c r="Z210" s="354">
        <v>0</v>
      </c>
      <c r="AA210" s="354">
        <v>0</v>
      </c>
      <c r="AB210" s="354">
        <v>23</v>
      </c>
      <c r="AC210" s="354">
        <v>8050</v>
      </c>
      <c r="AD210" s="354">
        <v>0</v>
      </c>
      <c r="AE210" s="354">
        <v>0</v>
      </c>
      <c r="AF210" s="354">
        <v>4</v>
      </c>
      <c r="AG210" s="354">
        <v>1400</v>
      </c>
      <c r="AH210" s="354">
        <v>0</v>
      </c>
      <c r="AI210" s="354">
        <v>0</v>
      </c>
      <c r="AJ210" s="354">
        <v>0</v>
      </c>
      <c r="AK210" s="354">
        <v>0</v>
      </c>
      <c r="AL210" s="354">
        <v>0</v>
      </c>
      <c r="AM210" s="354">
        <v>0</v>
      </c>
      <c r="AN210" s="354">
        <v>0</v>
      </c>
      <c r="AO210" s="354">
        <v>0</v>
      </c>
      <c r="AP210" s="354">
        <v>27</v>
      </c>
      <c r="AQ210" s="354">
        <v>6000</v>
      </c>
      <c r="AR210" s="354">
        <v>1250</v>
      </c>
      <c r="AS210" s="354">
        <v>625</v>
      </c>
      <c r="AT210" s="354">
        <v>0</v>
      </c>
      <c r="AU210" s="354">
        <v>0</v>
      </c>
      <c r="AV210" s="354">
        <v>0</v>
      </c>
      <c r="AW210" s="354">
        <v>0</v>
      </c>
      <c r="AX210" s="354">
        <v>0</v>
      </c>
      <c r="AY210" s="354">
        <v>0</v>
      </c>
      <c r="AZ210" s="354">
        <v>0</v>
      </c>
      <c r="BA210" s="355">
        <v>0</v>
      </c>
      <c r="BB210" s="355">
        <v>24917.54</v>
      </c>
      <c r="BC210" s="355">
        <v>1993.4032000000002</v>
      </c>
      <c r="BD210" s="355">
        <v>22924.1368</v>
      </c>
      <c r="BF210" s="356">
        <v>22924.1368</v>
      </c>
      <c r="BG210" s="356">
        <v>0</v>
      </c>
      <c r="BI210" s="357">
        <v>0</v>
      </c>
      <c r="BJ210" s="358">
        <v>7056</v>
      </c>
      <c r="BK210" s="359">
        <v>1</v>
      </c>
      <c r="BL210" s="360">
        <v>8700037337</v>
      </c>
      <c r="BM210" s="361" t="s">
        <v>448</v>
      </c>
      <c r="BN210" s="362">
        <v>23</v>
      </c>
      <c r="BO210" s="362">
        <v>0</v>
      </c>
      <c r="BP210" s="363">
        <v>0</v>
      </c>
      <c r="BQ210" s="364">
        <v>0</v>
      </c>
      <c r="BR210" s="365">
        <v>0</v>
      </c>
      <c r="BS210" s="366" t="s">
        <v>2094</v>
      </c>
      <c r="BT210" s="367">
        <v>7056</v>
      </c>
      <c r="BU210" s="368">
        <v>11</v>
      </c>
      <c r="BV210" s="365">
        <v>1108629401</v>
      </c>
      <c r="BW210" s="366" t="s">
        <v>2095</v>
      </c>
      <c r="BX210" s="358" t="s">
        <v>1342</v>
      </c>
      <c r="BY210" s="366" t="s">
        <v>2156</v>
      </c>
      <c r="BZ210" s="364">
        <v>130510</v>
      </c>
      <c r="CA210" s="358"/>
      <c r="CB210" s="369" t="s">
        <v>2096</v>
      </c>
    </row>
    <row r="211" spans="2:80" ht="15.95" customHeight="1" x14ac:dyDescent="0.2">
      <c r="B211" s="353">
        <v>289</v>
      </c>
      <c r="C211" s="84">
        <v>0</v>
      </c>
      <c r="D211" s="85">
        <v>722201938</v>
      </c>
      <c r="E211" s="350" t="e">
        <v>#N/A</v>
      </c>
      <c r="F211" s="91">
        <v>8335319</v>
      </c>
      <c r="G211" s="45">
        <v>0</v>
      </c>
      <c r="H211" s="88">
        <v>41253</v>
      </c>
      <c r="I211" s="84" t="s">
        <v>888</v>
      </c>
      <c r="J211" s="125" t="s">
        <v>441</v>
      </c>
      <c r="K211" s="125" t="s">
        <v>1330</v>
      </c>
      <c r="L211" s="124" t="s">
        <v>449</v>
      </c>
      <c r="M211" s="124" t="s">
        <v>1343</v>
      </c>
      <c r="N211" s="125" t="s">
        <v>1344</v>
      </c>
      <c r="O211" s="56" t="s">
        <v>7</v>
      </c>
      <c r="P211" s="57" t="s">
        <v>2132</v>
      </c>
      <c r="Q211" s="58" t="s">
        <v>1880</v>
      </c>
      <c r="R211" s="354">
        <v>0</v>
      </c>
      <c r="S211" s="354">
        <v>0</v>
      </c>
      <c r="T211" s="354">
        <v>0</v>
      </c>
      <c r="U211" s="354">
        <v>0</v>
      </c>
      <c r="V211" s="354">
        <v>0</v>
      </c>
      <c r="W211" s="354">
        <v>0</v>
      </c>
      <c r="X211" s="354">
        <v>14200.2</v>
      </c>
      <c r="Y211" s="354">
        <v>1831.28</v>
      </c>
      <c r="Z211" s="354">
        <v>0</v>
      </c>
      <c r="AA211" s="354">
        <v>0</v>
      </c>
      <c r="AB211" s="354">
        <v>10</v>
      </c>
      <c r="AC211" s="354">
        <v>2500</v>
      </c>
      <c r="AD211" s="354">
        <v>0</v>
      </c>
      <c r="AE211" s="354">
        <v>0</v>
      </c>
      <c r="AF211" s="354">
        <v>0</v>
      </c>
      <c r="AG211" s="354">
        <v>0</v>
      </c>
      <c r="AH211" s="354">
        <v>0</v>
      </c>
      <c r="AI211" s="354">
        <v>0</v>
      </c>
      <c r="AJ211" s="354">
        <v>0</v>
      </c>
      <c r="AK211" s="354">
        <v>0</v>
      </c>
      <c r="AL211" s="354">
        <v>0</v>
      </c>
      <c r="AM211" s="354">
        <v>0</v>
      </c>
      <c r="AN211" s="354">
        <v>0</v>
      </c>
      <c r="AO211" s="354">
        <v>0</v>
      </c>
      <c r="AP211" s="354">
        <v>10</v>
      </c>
      <c r="AQ211" s="354">
        <v>6000</v>
      </c>
      <c r="AR211" s="354">
        <v>0</v>
      </c>
      <c r="AS211" s="354">
        <v>0</v>
      </c>
      <c r="AT211" s="354">
        <v>10000</v>
      </c>
      <c r="AU211" s="354">
        <v>0</v>
      </c>
      <c r="AV211" s="354">
        <v>0</v>
      </c>
      <c r="AW211" s="354">
        <v>0</v>
      </c>
      <c r="AX211" s="354">
        <v>0</v>
      </c>
      <c r="AY211" s="354">
        <v>0</v>
      </c>
      <c r="AZ211" s="354">
        <v>0</v>
      </c>
      <c r="BA211" s="355">
        <v>0</v>
      </c>
      <c r="BB211" s="355">
        <v>20331.28</v>
      </c>
      <c r="BC211" s="355">
        <v>1626.5023999999999</v>
      </c>
      <c r="BD211" s="355">
        <v>18704.777599999998</v>
      </c>
      <c r="BF211" s="356">
        <v>0</v>
      </c>
      <c r="BG211" s="356">
        <v>18704.777599999998</v>
      </c>
      <c r="BI211" s="357">
        <v>0</v>
      </c>
      <c r="BJ211" s="358">
        <v>7056</v>
      </c>
      <c r="BK211" s="359">
        <v>1</v>
      </c>
      <c r="BL211" s="360">
        <v>8500036451</v>
      </c>
      <c r="BM211" s="361" t="s">
        <v>449</v>
      </c>
      <c r="BN211" s="362">
        <v>23</v>
      </c>
      <c r="BO211" s="362">
        <v>0</v>
      </c>
      <c r="BP211" s="363">
        <v>0</v>
      </c>
      <c r="BQ211" s="364">
        <v>0</v>
      </c>
      <c r="BR211" s="365">
        <v>18704.777599999998</v>
      </c>
      <c r="BS211" s="366" t="s">
        <v>2094</v>
      </c>
      <c r="BT211" s="367">
        <v>7056</v>
      </c>
      <c r="BU211" s="368">
        <v>11</v>
      </c>
      <c r="BV211" s="365">
        <v>1108629401</v>
      </c>
      <c r="BW211" s="366" t="s">
        <v>2095</v>
      </c>
      <c r="BX211" s="358" t="s">
        <v>1344</v>
      </c>
      <c r="BY211" s="366" t="s">
        <v>2156</v>
      </c>
      <c r="BZ211" s="364">
        <v>130510</v>
      </c>
      <c r="CA211" s="358"/>
      <c r="CB211" s="369" t="s">
        <v>2096</v>
      </c>
    </row>
    <row r="212" spans="2:80" ht="15.95" customHeight="1" x14ac:dyDescent="0.2">
      <c r="B212" s="353">
        <v>290</v>
      </c>
      <c r="C212" s="72">
        <v>0</v>
      </c>
      <c r="D212" s="73">
        <v>722201685</v>
      </c>
      <c r="E212" s="350" t="e">
        <v>#N/A</v>
      </c>
      <c r="F212" s="83">
        <v>8334853</v>
      </c>
      <c r="G212" s="35">
        <v>1499264</v>
      </c>
      <c r="H212" s="75">
        <v>41200</v>
      </c>
      <c r="I212" s="35" t="s">
        <v>841</v>
      </c>
      <c r="J212" s="39" t="s">
        <v>450</v>
      </c>
      <c r="K212" s="39" t="s">
        <v>1330</v>
      </c>
      <c r="L212" s="40" t="s">
        <v>450</v>
      </c>
      <c r="M212" s="58" t="s">
        <v>1345</v>
      </c>
      <c r="N212" s="56" t="s">
        <v>1346</v>
      </c>
      <c r="O212" s="56" t="s">
        <v>14</v>
      </c>
      <c r="P212" s="41" t="s">
        <v>455</v>
      </c>
      <c r="Q212" s="264" t="s">
        <v>143</v>
      </c>
      <c r="R212" s="354">
        <v>123</v>
      </c>
      <c r="S212" s="354">
        <v>0</v>
      </c>
      <c r="T212" s="354">
        <v>123</v>
      </c>
      <c r="U212" s="354">
        <v>118</v>
      </c>
      <c r="V212" s="354">
        <v>5</v>
      </c>
      <c r="W212" s="354">
        <v>161194.31</v>
      </c>
      <c r="X212" s="354">
        <v>77884.160000000003</v>
      </c>
      <c r="Y212" s="354">
        <v>9735.52</v>
      </c>
      <c r="Z212" s="354">
        <v>0</v>
      </c>
      <c r="AA212" s="354">
        <v>0</v>
      </c>
      <c r="AB212" s="354">
        <v>70</v>
      </c>
      <c r="AC212" s="354">
        <v>24500</v>
      </c>
      <c r="AD212" s="354">
        <v>1</v>
      </c>
      <c r="AE212" s="354">
        <v>750</v>
      </c>
      <c r="AF212" s="354">
        <v>0</v>
      </c>
      <c r="AG212" s="354">
        <v>0</v>
      </c>
      <c r="AH212" s="354">
        <v>0</v>
      </c>
      <c r="AI212" s="354">
        <v>0</v>
      </c>
      <c r="AJ212" s="354">
        <v>0</v>
      </c>
      <c r="AK212" s="354">
        <v>0</v>
      </c>
      <c r="AL212" s="354">
        <v>0</v>
      </c>
      <c r="AM212" s="354">
        <v>0</v>
      </c>
      <c r="AN212" s="354">
        <v>0</v>
      </c>
      <c r="AO212" s="354">
        <v>0</v>
      </c>
      <c r="AP212" s="354">
        <v>71</v>
      </c>
      <c r="AQ212" s="354">
        <v>20000</v>
      </c>
      <c r="AR212" s="354">
        <v>125</v>
      </c>
      <c r="AS212" s="354">
        <v>0</v>
      </c>
      <c r="AT212" s="354">
        <v>0</v>
      </c>
      <c r="AU212" s="354">
        <v>0</v>
      </c>
      <c r="AV212" s="354">
        <v>5641.8</v>
      </c>
      <c r="AW212" s="354">
        <v>9225</v>
      </c>
      <c r="AX212" s="354">
        <v>0</v>
      </c>
      <c r="AY212" s="354">
        <v>123</v>
      </c>
      <c r="AZ212" s="354">
        <v>7500</v>
      </c>
      <c r="BA212" s="355">
        <v>0</v>
      </c>
      <c r="BB212" s="355">
        <v>77477.320000000007</v>
      </c>
      <c r="BC212" s="355">
        <v>6198.1856000000007</v>
      </c>
      <c r="BD212" s="355">
        <v>71279.13440000001</v>
      </c>
      <c r="BF212" s="356">
        <v>0</v>
      </c>
      <c r="BG212" s="356">
        <v>71279.13440000001</v>
      </c>
      <c r="BI212" s="357">
        <v>0</v>
      </c>
      <c r="BJ212" s="358">
        <v>7278</v>
      </c>
      <c r="BK212" s="359">
        <v>1</v>
      </c>
      <c r="BL212" s="360" t="s">
        <v>455</v>
      </c>
      <c r="BM212" s="361" t="s">
        <v>450</v>
      </c>
      <c r="BN212" s="362">
        <v>23</v>
      </c>
      <c r="BO212" s="362">
        <v>0</v>
      </c>
      <c r="BP212" s="363">
        <v>0</v>
      </c>
      <c r="BQ212" s="364">
        <v>0</v>
      </c>
      <c r="BR212" s="365">
        <v>71279.13440000001</v>
      </c>
      <c r="BS212" s="366" t="s">
        <v>2094</v>
      </c>
      <c r="BT212" s="367">
        <v>7056</v>
      </c>
      <c r="BU212" s="368">
        <v>11</v>
      </c>
      <c r="BV212" s="365">
        <v>1108629401</v>
      </c>
      <c r="BW212" s="366" t="s">
        <v>2095</v>
      </c>
      <c r="BX212" s="358" t="s">
        <v>1346</v>
      </c>
      <c r="BY212" s="366" t="s">
        <v>2156</v>
      </c>
      <c r="BZ212" s="364">
        <v>130510</v>
      </c>
      <c r="CA212" s="358"/>
      <c r="CB212" s="369" t="s">
        <v>2096</v>
      </c>
    </row>
    <row r="213" spans="2:80" ht="15.95" customHeight="1" x14ac:dyDescent="0.2">
      <c r="B213" s="353">
        <v>291</v>
      </c>
      <c r="C213" s="265">
        <v>0</v>
      </c>
      <c r="D213" s="266">
        <v>722202469</v>
      </c>
      <c r="E213" s="350" t="e">
        <v>#N/A</v>
      </c>
      <c r="F213" s="267">
        <v>8334896</v>
      </c>
      <c r="G213" s="45">
        <v>0</v>
      </c>
      <c r="H213" s="268">
        <v>41313</v>
      </c>
      <c r="I213" s="162" t="s">
        <v>888</v>
      </c>
      <c r="J213" s="39" t="s">
        <v>450</v>
      </c>
      <c r="K213" s="39" t="s">
        <v>1330</v>
      </c>
      <c r="L213" s="40" t="s">
        <v>451</v>
      </c>
      <c r="M213" s="58" t="s">
        <v>1347</v>
      </c>
      <c r="N213" s="56" t="s">
        <v>1348</v>
      </c>
      <c r="O213" s="56" t="s">
        <v>137</v>
      </c>
      <c r="P213" s="41" t="s">
        <v>456</v>
      </c>
      <c r="Q213" s="264" t="s">
        <v>457</v>
      </c>
      <c r="R213" s="354">
        <v>0</v>
      </c>
      <c r="S213" s="354">
        <v>0</v>
      </c>
      <c r="T213" s="354">
        <v>0</v>
      </c>
      <c r="U213" s="354">
        <v>0</v>
      </c>
      <c r="V213" s="354">
        <v>0</v>
      </c>
      <c r="W213" s="354">
        <v>0</v>
      </c>
      <c r="X213" s="354">
        <v>9211.57</v>
      </c>
      <c r="Y213" s="354">
        <v>1151.45</v>
      </c>
      <c r="Z213" s="354">
        <v>0</v>
      </c>
      <c r="AA213" s="354">
        <v>0</v>
      </c>
      <c r="AB213" s="354">
        <v>5</v>
      </c>
      <c r="AC213" s="354">
        <v>1250</v>
      </c>
      <c r="AD213" s="354">
        <v>0</v>
      </c>
      <c r="AE213" s="354">
        <v>0</v>
      </c>
      <c r="AF213" s="354">
        <v>0</v>
      </c>
      <c r="AG213" s="354">
        <v>0</v>
      </c>
      <c r="AH213" s="354">
        <v>0</v>
      </c>
      <c r="AI213" s="354">
        <v>0</v>
      </c>
      <c r="AJ213" s="354">
        <v>0</v>
      </c>
      <c r="AK213" s="354">
        <v>0</v>
      </c>
      <c r="AL213" s="354">
        <v>0</v>
      </c>
      <c r="AM213" s="354">
        <v>0</v>
      </c>
      <c r="AN213" s="354">
        <v>0</v>
      </c>
      <c r="AO213" s="354">
        <v>0</v>
      </c>
      <c r="AP213" s="354">
        <v>5</v>
      </c>
      <c r="AQ213" s="354">
        <v>0</v>
      </c>
      <c r="AR213" s="354">
        <v>0</v>
      </c>
      <c r="AS213" s="354">
        <v>0</v>
      </c>
      <c r="AT213" s="354">
        <v>0</v>
      </c>
      <c r="AU213" s="354">
        <v>0</v>
      </c>
      <c r="AV213" s="354">
        <v>0</v>
      </c>
      <c r="AW213" s="354">
        <v>0</v>
      </c>
      <c r="AX213" s="354">
        <v>0</v>
      </c>
      <c r="AY213" s="354">
        <v>0</v>
      </c>
      <c r="AZ213" s="354">
        <v>0</v>
      </c>
      <c r="BA213" s="355">
        <v>0</v>
      </c>
      <c r="BB213" s="355">
        <v>2401.4499999999998</v>
      </c>
      <c r="BC213" s="355">
        <v>192.11599999999999</v>
      </c>
      <c r="BD213" s="355">
        <v>2209.3339999999998</v>
      </c>
      <c r="BF213" s="356">
        <v>0</v>
      </c>
      <c r="BG213" s="356">
        <v>2209.3339999999998</v>
      </c>
      <c r="BI213" s="357">
        <v>0</v>
      </c>
      <c r="BJ213" s="358">
        <v>7719</v>
      </c>
      <c r="BK213" s="359">
        <v>57</v>
      </c>
      <c r="BL213" s="360" t="s">
        <v>456</v>
      </c>
      <c r="BM213" s="361" t="s">
        <v>451</v>
      </c>
      <c r="BN213" s="362">
        <v>23</v>
      </c>
      <c r="BO213" s="362">
        <v>0</v>
      </c>
      <c r="BP213" s="363">
        <v>0</v>
      </c>
      <c r="BQ213" s="364">
        <v>0</v>
      </c>
      <c r="BR213" s="365">
        <v>2209.3339999999998</v>
      </c>
      <c r="BS213" s="366" t="s">
        <v>2094</v>
      </c>
      <c r="BT213" s="367">
        <v>7056</v>
      </c>
      <c r="BU213" s="368">
        <v>11</v>
      </c>
      <c r="BV213" s="365">
        <v>1108629401</v>
      </c>
      <c r="BW213" s="366" t="s">
        <v>2095</v>
      </c>
      <c r="BX213" s="358" t="s">
        <v>1348</v>
      </c>
      <c r="BY213" s="366" t="s">
        <v>2156</v>
      </c>
      <c r="BZ213" s="364">
        <v>130510</v>
      </c>
      <c r="CA213" s="358"/>
      <c r="CB213" s="369" t="s">
        <v>2096</v>
      </c>
    </row>
    <row r="214" spans="2:80" ht="15.95" customHeight="1" x14ac:dyDescent="0.2">
      <c r="B214" s="353">
        <v>294</v>
      </c>
      <c r="C214" s="265">
        <v>0</v>
      </c>
      <c r="D214" s="266">
        <v>722201699</v>
      </c>
      <c r="E214" s="350" t="e">
        <v>#N/A</v>
      </c>
      <c r="F214" s="269">
        <v>8335286</v>
      </c>
      <c r="G214" s="45">
        <v>0</v>
      </c>
      <c r="H214" s="268">
        <v>41205</v>
      </c>
      <c r="I214" s="162" t="s">
        <v>888</v>
      </c>
      <c r="J214" s="39" t="s">
        <v>450</v>
      </c>
      <c r="K214" s="39" t="s">
        <v>1330</v>
      </c>
      <c r="L214" s="40" t="s">
        <v>458</v>
      </c>
      <c r="M214" s="58" t="s">
        <v>1349</v>
      </c>
      <c r="N214" s="56" t="s">
        <v>1350</v>
      </c>
      <c r="O214" s="56" t="s">
        <v>14</v>
      </c>
      <c r="P214" s="57" t="s">
        <v>460</v>
      </c>
      <c r="Q214" s="58" t="s">
        <v>141</v>
      </c>
      <c r="R214" s="354">
        <v>0</v>
      </c>
      <c r="S214" s="354">
        <v>0</v>
      </c>
      <c r="T214" s="354">
        <v>0</v>
      </c>
      <c r="U214" s="354">
        <v>0</v>
      </c>
      <c r="V214" s="354">
        <v>0</v>
      </c>
      <c r="W214" s="354">
        <v>0</v>
      </c>
      <c r="X214" s="354">
        <v>60001.64</v>
      </c>
      <c r="Y214" s="354">
        <v>7500.21</v>
      </c>
      <c r="Z214" s="354">
        <v>0</v>
      </c>
      <c r="AA214" s="354">
        <v>0</v>
      </c>
      <c r="AB214" s="354">
        <v>6</v>
      </c>
      <c r="AC214" s="354">
        <v>1500</v>
      </c>
      <c r="AD214" s="354">
        <v>1</v>
      </c>
      <c r="AE214" s="354">
        <v>500</v>
      </c>
      <c r="AF214" s="354">
        <v>3</v>
      </c>
      <c r="AG214" s="354">
        <v>750</v>
      </c>
      <c r="AH214" s="354">
        <v>0</v>
      </c>
      <c r="AI214" s="354">
        <v>0</v>
      </c>
      <c r="AJ214" s="354">
        <v>0</v>
      </c>
      <c r="AK214" s="354">
        <v>0</v>
      </c>
      <c r="AL214" s="354">
        <v>0</v>
      </c>
      <c r="AM214" s="354">
        <v>0</v>
      </c>
      <c r="AN214" s="354">
        <v>0</v>
      </c>
      <c r="AO214" s="354">
        <v>0</v>
      </c>
      <c r="AP214" s="354">
        <v>10</v>
      </c>
      <c r="AQ214" s="354">
        <v>6000</v>
      </c>
      <c r="AR214" s="354">
        <v>0</v>
      </c>
      <c r="AS214" s="354">
        <v>0</v>
      </c>
      <c r="AT214" s="354">
        <v>0</v>
      </c>
      <c r="AU214" s="354">
        <v>0</v>
      </c>
      <c r="AV214" s="354">
        <v>0</v>
      </c>
      <c r="AW214" s="354">
        <v>0</v>
      </c>
      <c r="AX214" s="354">
        <v>0</v>
      </c>
      <c r="AY214" s="354">
        <v>0</v>
      </c>
      <c r="AZ214" s="354">
        <v>0</v>
      </c>
      <c r="BA214" s="355">
        <v>0</v>
      </c>
      <c r="BB214" s="355">
        <v>16250.21</v>
      </c>
      <c r="BC214" s="355">
        <v>1300.0167999999999</v>
      </c>
      <c r="BD214" s="355">
        <v>14950.1932</v>
      </c>
      <c r="BF214" s="356">
        <v>0</v>
      </c>
      <c r="BG214" s="356">
        <v>14950.1932</v>
      </c>
      <c r="BI214" s="357">
        <v>0</v>
      </c>
      <c r="BJ214" s="358">
        <v>7278</v>
      </c>
      <c r="BK214" s="359">
        <v>1</v>
      </c>
      <c r="BL214" s="360" t="s">
        <v>460</v>
      </c>
      <c r="BM214" s="361" t="s">
        <v>458</v>
      </c>
      <c r="BN214" s="362">
        <v>23</v>
      </c>
      <c r="BO214" s="362">
        <v>0</v>
      </c>
      <c r="BP214" s="363">
        <v>0</v>
      </c>
      <c r="BQ214" s="364">
        <v>0</v>
      </c>
      <c r="BR214" s="365">
        <v>14950.1932</v>
      </c>
      <c r="BS214" s="366" t="s">
        <v>2094</v>
      </c>
      <c r="BT214" s="367">
        <v>7056</v>
      </c>
      <c r="BU214" s="368">
        <v>11</v>
      </c>
      <c r="BV214" s="365">
        <v>1108629401</v>
      </c>
      <c r="BW214" s="366" t="s">
        <v>2095</v>
      </c>
      <c r="BX214" s="358" t="s">
        <v>1350</v>
      </c>
      <c r="BY214" s="366" t="s">
        <v>2156</v>
      </c>
      <c r="BZ214" s="364">
        <v>130510</v>
      </c>
      <c r="CA214" s="358"/>
      <c r="CB214" s="369" t="s">
        <v>2096</v>
      </c>
    </row>
    <row r="215" spans="2:80" ht="15.95" customHeight="1" x14ac:dyDescent="0.2">
      <c r="B215" s="353">
        <v>295</v>
      </c>
      <c r="C215" s="265">
        <v>0</v>
      </c>
      <c r="D215" s="266">
        <v>722202475</v>
      </c>
      <c r="E215" s="350" t="e">
        <v>#N/A</v>
      </c>
      <c r="F215" s="270">
        <v>8334886</v>
      </c>
      <c r="G215" s="162">
        <v>1499262</v>
      </c>
      <c r="H215" s="268">
        <v>41291</v>
      </c>
      <c r="I215" s="162" t="s">
        <v>888</v>
      </c>
      <c r="J215" s="39" t="s">
        <v>450</v>
      </c>
      <c r="K215" s="39" t="s">
        <v>1330</v>
      </c>
      <c r="L215" s="40" t="s">
        <v>459</v>
      </c>
      <c r="M215" s="58" t="s">
        <v>1351</v>
      </c>
      <c r="N215" s="56" t="s">
        <v>1352</v>
      </c>
      <c r="O215" s="56" t="s">
        <v>14</v>
      </c>
      <c r="P215" s="41" t="s">
        <v>461</v>
      </c>
      <c r="Q215" s="264" t="s">
        <v>457</v>
      </c>
      <c r="R215" s="354">
        <v>0</v>
      </c>
      <c r="S215" s="354">
        <v>0</v>
      </c>
      <c r="T215" s="354">
        <v>0</v>
      </c>
      <c r="U215" s="354">
        <v>0</v>
      </c>
      <c r="V215" s="354">
        <v>0</v>
      </c>
      <c r="W215" s="354">
        <v>0</v>
      </c>
      <c r="X215" s="354">
        <v>13461.66</v>
      </c>
      <c r="Y215" s="354">
        <v>1682.71</v>
      </c>
      <c r="Z215" s="354">
        <v>0</v>
      </c>
      <c r="AA215" s="354">
        <v>0</v>
      </c>
      <c r="AB215" s="354">
        <v>37</v>
      </c>
      <c r="AC215" s="354">
        <v>12950</v>
      </c>
      <c r="AD215" s="354">
        <v>0</v>
      </c>
      <c r="AE215" s="354">
        <v>0</v>
      </c>
      <c r="AF215" s="354">
        <v>0</v>
      </c>
      <c r="AG215" s="354">
        <v>0</v>
      </c>
      <c r="AH215" s="354">
        <v>0</v>
      </c>
      <c r="AI215" s="354">
        <v>0</v>
      </c>
      <c r="AJ215" s="354">
        <v>0</v>
      </c>
      <c r="AK215" s="354">
        <v>0</v>
      </c>
      <c r="AL215" s="354">
        <v>0</v>
      </c>
      <c r="AM215" s="354">
        <v>0</v>
      </c>
      <c r="AN215" s="354">
        <v>0</v>
      </c>
      <c r="AO215" s="354">
        <v>0</v>
      </c>
      <c r="AP215" s="354">
        <v>37</v>
      </c>
      <c r="AQ215" s="354">
        <v>20000</v>
      </c>
      <c r="AR215" s="354">
        <v>0</v>
      </c>
      <c r="AS215" s="354">
        <v>0</v>
      </c>
      <c r="AT215" s="354">
        <v>0</v>
      </c>
      <c r="AU215" s="354">
        <v>0</v>
      </c>
      <c r="AV215" s="354">
        <v>0</v>
      </c>
      <c r="AW215" s="354">
        <v>0</v>
      </c>
      <c r="AX215" s="354">
        <v>0</v>
      </c>
      <c r="AY215" s="354">
        <v>0</v>
      </c>
      <c r="AZ215" s="354">
        <v>0</v>
      </c>
      <c r="BA215" s="355">
        <v>0</v>
      </c>
      <c r="BB215" s="355">
        <v>34632.71</v>
      </c>
      <c r="BC215" s="355">
        <v>2770.6167999999998</v>
      </c>
      <c r="BD215" s="355">
        <v>31862.093199999999</v>
      </c>
      <c r="BF215" s="356">
        <v>0</v>
      </c>
      <c r="BG215" s="356">
        <v>31862.093199999999</v>
      </c>
      <c r="BI215" s="357">
        <v>0</v>
      </c>
      <c r="BJ215" s="358">
        <v>7278</v>
      </c>
      <c r="BK215" s="359">
        <v>1</v>
      </c>
      <c r="BL215" s="360" t="s">
        <v>461</v>
      </c>
      <c r="BM215" s="361" t="s">
        <v>459</v>
      </c>
      <c r="BN215" s="362">
        <v>23</v>
      </c>
      <c r="BO215" s="362">
        <v>0</v>
      </c>
      <c r="BP215" s="363">
        <v>0</v>
      </c>
      <c r="BQ215" s="364">
        <v>0</v>
      </c>
      <c r="BR215" s="365">
        <v>31862.093199999999</v>
      </c>
      <c r="BS215" s="366" t="s">
        <v>2094</v>
      </c>
      <c r="BT215" s="367">
        <v>7056</v>
      </c>
      <c r="BU215" s="368">
        <v>11</v>
      </c>
      <c r="BV215" s="365">
        <v>1108629401</v>
      </c>
      <c r="BW215" s="366" t="s">
        <v>2095</v>
      </c>
      <c r="BX215" s="358" t="s">
        <v>1352</v>
      </c>
      <c r="BY215" s="366" t="s">
        <v>2156</v>
      </c>
      <c r="BZ215" s="364">
        <v>130510</v>
      </c>
      <c r="CA215" s="358"/>
      <c r="CB215" s="369" t="s">
        <v>2096</v>
      </c>
    </row>
    <row r="216" spans="2:80" ht="15.95" customHeight="1" x14ac:dyDescent="0.2">
      <c r="B216" s="353">
        <v>296</v>
      </c>
      <c r="C216" s="271" t="s">
        <v>1892</v>
      </c>
      <c r="D216" s="272">
        <v>722202710</v>
      </c>
      <c r="E216" s="350">
        <v>312.75400000000002</v>
      </c>
      <c r="F216" s="49">
        <v>2458637</v>
      </c>
      <c r="G216" s="35">
        <v>0</v>
      </c>
      <c r="H216" s="38">
        <v>39555</v>
      </c>
      <c r="I216" s="35" t="s">
        <v>841</v>
      </c>
      <c r="J216" s="39" t="s">
        <v>1353</v>
      </c>
      <c r="K216" s="39" t="s">
        <v>1300</v>
      </c>
      <c r="L216" s="40" t="s">
        <v>1353</v>
      </c>
      <c r="M216" s="40" t="s">
        <v>1893</v>
      </c>
      <c r="N216" s="39" t="s">
        <v>1894</v>
      </c>
      <c r="O216" s="39" t="s">
        <v>7</v>
      </c>
      <c r="P216" s="41">
        <v>8430018954</v>
      </c>
      <c r="Q216" s="40" t="s">
        <v>374</v>
      </c>
      <c r="R216" s="354">
        <v>1</v>
      </c>
      <c r="S216" s="354">
        <v>0</v>
      </c>
      <c r="T216" s="354">
        <v>1</v>
      </c>
      <c r="U216" s="354">
        <v>1</v>
      </c>
      <c r="V216" s="354">
        <v>0</v>
      </c>
      <c r="W216" s="354">
        <v>9712.98</v>
      </c>
      <c r="X216" s="354">
        <v>0</v>
      </c>
      <c r="Y216" s="354">
        <v>0</v>
      </c>
      <c r="Z216" s="354">
        <v>0</v>
      </c>
      <c r="AA216" s="354">
        <v>0</v>
      </c>
      <c r="AB216" s="354">
        <v>0</v>
      </c>
      <c r="AC216" s="354">
        <v>0</v>
      </c>
      <c r="AD216" s="354">
        <v>0</v>
      </c>
      <c r="AE216" s="354">
        <v>0</v>
      </c>
      <c r="AF216" s="354">
        <v>0</v>
      </c>
      <c r="AG216" s="354">
        <v>0</v>
      </c>
      <c r="AH216" s="354">
        <v>0</v>
      </c>
      <c r="AI216" s="354">
        <v>0</v>
      </c>
      <c r="AJ216" s="354">
        <v>0</v>
      </c>
      <c r="AK216" s="354">
        <v>0</v>
      </c>
      <c r="AL216" s="354">
        <v>0</v>
      </c>
      <c r="AM216" s="354">
        <v>0</v>
      </c>
      <c r="AN216" s="354">
        <v>0</v>
      </c>
      <c r="AO216" s="354">
        <v>0</v>
      </c>
      <c r="AP216" s="354">
        <v>0</v>
      </c>
      <c r="AQ216" s="354">
        <v>0</v>
      </c>
      <c r="AR216" s="354">
        <v>0</v>
      </c>
      <c r="AS216" s="354">
        <v>0</v>
      </c>
      <c r="AT216" s="354">
        <v>0</v>
      </c>
      <c r="AU216" s="354">
        <v>0</v>
      </c>
      <c r="AV216" s="354">
        <v>339.95</v>
      </c>
      <c r="AW216" s="354">
        <v>0</v>
      </c>
      <c r="AX216" s="354">
        <v>0</v>
      </c>
      <c r="AY216" s="354">
        <v>1</v>
      </c>
      <c r="AZ216" s="354">
        <v>0</v>
      </c>
      <c r="BA216" s="355">
        <v>0</v>
      </c>
      <c r="BB216" s="355">
        <v>339.95</v>
      </c>
      <c r="BC216" s="355">
        <v>27.195999999999998</v>
      </c>
      <c r="BD216" s="355">
        <v>312.75400000000002</v>
      </c>
      <c r="BF216" s="356">
        <v>312.75400000000002</v>
      </c>
      <c r="BG216" s="356">
        <v>0</v>
      </c>
      <c r="BI216" s="357">
        <v>0</v>
      </c>
      <c r="BJ216" s="358">
        <v>7056</v>
      </c>
      <c r="BK216" s="359">
        <v>1</v>
      </c>
      <c r="BL216" s="360">
        <v>8430018954</v>
      </c>
      <c r="BM216" s="361" t="s">
        <v>1353</v>
      </c>
      <c r="BN216" s="362">
        <v>23</v>
      </c>
      <c r="BO216" s="362">
        <v>0</v>
      </c>
      <c r="BP216" s="363">
        <v>0</v>
      </c>
      <c r="BQ216" s="364">
        <v>0</v>
      </c>
      <c r="BR216" s="365">
        <v>0</v>
      </c>
      <c r="BS216" s="366" t="s">
        <v>2094</v>
      </c>
      <c r="BT216" s="367">
        <v>7056</v>
      </c>
      <c r="BU216" s="368">
        <v>11</v>
      </c>
      <c r="BV216" s="365">
        <v>1108629401</v>
      </c>
      <c r="BW216" s="366" t="s">
        <v>2095</v>
      </c>
      <c r="BX216" s="358" t="s">
        <v>1894</v>
      </c>
      <c r="BY216" s="366" t="s">
        <v>2156</v>
      </c>
      <c r="BZ216" s="364">
        <v>130510</v>
      </c>
      <c r="CA216" s="358"/>
      <c r="CB216" s="369" t="s">
        <v>2096</v>
      </c>
    </row>
    <row r="217" spans="2:80" ht="15.95" customHeight="1" x14ac:dyDescent="0.2">
      <c r="B217" s="353">
        <v>297</v>
      </c>
      <c r="C217" s="273">
        <v>0</v>
      </c>
      <c r="D217" s="274">
        <v>722202367</v>
      </c>
      <c r="E217" s="350" t="e">
        <v>#N/A</v>
      </c>
      <c r="F217" s="275">
        <v>8334987</v>
      </c>
      <c r="G217" s="45">
        <v>0</v>
      </c>
      <c r="H217" s="276">
        <v>41317</v>
      </c>
      <c r="I217" s="223" t="s">
        <v>888</v>
      </c>
      <c r="J217" s="39" t="s">
        <v>1353</v>
      </c>
      <c r="K217" s="39" t="s">
        <v>1300</v>
      </c>
      <c r="L217" s="40" t="s">
        <v>462</v>
      </c>
      <c r="M217" s="40" t="s">
        <v>1354</v>
      </c>
      <c r="N217" s="39" t="s">
        <v>1355</v>
      </c>
      <c r="O217" s="39" t="s">
        <v>41</v>
      </c>
      <c r="P217" s="41" t="s">
        <v>463</v>
      </c>
      <c r="Q217" s="40" t="s">
        <v>464</v>
      </c>
      <c r="R217" s="354">
        <v>0</v>
      </c>
      <c r="S217" s="354">
        <v>0</v>
      </c>
      <c r="T217" s="354">
        <v>0</v>
      </c>
      <c r="U217" s="354">
        <v>0</v>
      </c>
      <c r="V217" s="354">
        <v>0</v>
      </c>
      <c r="W217" s="354">
        <v>0</v>
      </c>
      <c r="X217" s="354">
        <v>4446.04</v>
      </c>
      <c r="Y217" s="354">
        <v>555.76</v>
      </c>
      <c r="Z217" s="354">
        <v>0</v>
      </c>
      <c r="AA217" s="354">
        <v>0</v>
      </c>
      <c r="AB217" s="354">
        <v>1</v>
      </c>
      <c r="AC217" s="354">
        <v>250</v>
      </c>
      <c r="AD217" s="354">
        <v>0</v>
      </c>
      <c r="AE217" s="354">
        <v>0</v>
      </c>
      <c r="AF217" s="354">
        <v>0</v>
      </c>
      <c r="AG217" s="354">
        <v>0</v>
      </c>
      <c r="AH217" s="354">
        <v>0</v>
      </c>
      <c r="AI217" s="354">
        <v>0</v>
      </c>
      <c r="AJ217" s="354">
        <v>0</v>
      </c>
      <c r="AK217" s="354">
        <v>0</v>
      </c>
      <c r="AL217" s="354">
        <v>0</v>
      </c>
      <c r="AM217" s="354">
        <v>0</v>
      </c>
      <c r="AN217" s="354">
        <v>0</v>
      </c>
      <c r="AO217" s="354">
        <v>0</v>
      </c>
      <c r="AP217" s="354">
        <v>1</v>
      </c>
      <c r="AQ217" s="354">
        <v>0</v>
      </c>
      <c r="AR217" s="354">
        <v>0</v>
      </c>
      <c r="AS217" s="354">
        <v>0</v>
      </c>
      <c r="AT217" s="354">
        <v>0</v>
      </c>
      <c r="AU217" s="354">
        <v>0</v>
      </c>
      <c r="AV217" s="354">
        <v>0</v>
      </c>
      <c r="AW217" s="354">
        <v>0</v>
      </c>
      <c r="AX217" s="354">
        <v>0</v>
      </c>
      <c r="AY217" s="354">
        <v>0</v>
      </c>
      <c r="AZ217" s="354">
        <v>0</v>
      </c>
      <c r="BA217" s="355">
        <v>0</v>
      </c>
      <c r="BB217" s="355">
        <v>805.76</v>
      </c>
      <c r="BC217" s="355">
        <v>64.460800000000006</v>
      </c>
      <c r="BD217" s="355">
        <v>741.29919999999993</v>
      </c>
      <c r="BF217" s="356">
        <v>0</v>
      </c>
      <c r="BG217" s="356">
        <v>741.29919999999993</v>
      </c>
      <c r="BI217" s="357">
        <v>0</v>
      </c>
      <c r="BJ217" s="358">
        <v>7083</v>
      </c>
      <c r="BK217" s="359">
        <v>97</v>
      </c>
      <c r="BL217" s="360" t="s">
        <v>463</v>
      </c>
      <c r="BM217" s="361" t="s">
        <v>462</v>
      </c>
      <c r="BN217" s="362">
        <v>23</v>
      </c>
      <c r="BO217" s="362">
        <v>0</v>
      </c>
      <c r="BP217" s="363">
        <v>0</v>
      </c>
      <c r="BQ217" s="364">
        <v>0</v>
      </c>
      <c r="BR217" s="365">
        <v>741.29919999999993</v>
      </c>
      <c r="BS217" s="366" t="s">
        <v>2094</v>
      </c>
      <c r="BT217" s="367">
        <v>7056</v>
      </c>
      <c r="BU217" s="368">
        <v>11</v>
      </c>
      <c r="BV217" s="365">
        <v>1108629401</v>
      </c>
      <c r="BW217" s="366" t="s">
        <v>2095</v>
      </c>
      <c r="BX217" s="358" t="s">
        <v>1355</v>
      </c>
      <c r="BY217" s="366" t="s">
        <v>2156</v>
      </c>
      <c r="BZ217" s="364">
        <v>130510</v>
      </c>
      <c r="CA217" s="358"/>
      <c r="CB217" s="369" t="s">
        <v>2096</v>
      </c>
    </row>
    <row r="218" spans="2:80" ht="15.95" customHeight="1" x14ac:dyDescent="0.2">
      <c r="B218" s="353">
        <v>300</v>
      </c>
      <c r="C218" s="277">
        <v>0</v>
      </c>
      <c r="D218" s="278">
        <v>722201512</v>
      </c>
      <c r="E218" s="350">
        <v>7250</v>
      </c>
      <c r="F218" s="280">
        <v>3906553</v>
      </c>
      <c r="G218" s="45">
        <v>0</v>
      </c>
      <c r="H218" s="281">
        <v>41004</v>
      </c>
      <c r="I218" s="45" t="s">
        <v>888</v>
      </c>
      <c r="J218" s="56" t="s">
        <v>1356</v>
      </c>
      <c r="K218" s="39" t="s">
        <v>885</v>
      </c>
      <c r="L218" s="40" t="s">
        <v>465</v>
      </c>
      <c r="M218" s="40" t="s">
        <v>1357</v>
      </c>
      <c r="N218" s="39" t="s">
        <v>1358</v>
      </c>
      <c r="O218" s="45" t="s">
        <v>20</v>
      </c>
      <c r="P218" s="89" t="s">
        <v>467</v>
      </c>
      <c r="Q218" s="90" t="s">
        <v>468</v>
      </c>
      <c r="R218" s="354">
        <v>0</v>
      </c>
      <c r="S218" s="354">
        <v>0</v>
      </c>
      <c r="T218" s="354">
        <v>0</v>
      </c>
      <c r="U218" s="354">
        <v>0</v>
      </c>
      <c r="V218" s="354">
        <v>0</v>
      </c>
      <c r="W218" s="354">
        <v>0</v>
      </c>
      <c r="X218" s="354">
        <v>32010.75</v>
      </c>
      <c r="Y218" s="354">
        <v>4001.34</v>
      </c>
      <c r="Z218" s="354">
        <v>0</v>
      </c>
      <c r="AA218" s="354">
        <v>0</v>
      </c>
      <c r="AB218" s="354">
        <v>10</v>
      </c>
      <c r="AC218" s="354">
        <v>2500</v>
      </c>
      <c r="AD218" s="354">
        <v>0</v>
      </c>
      <c r="AE218" s="354">
        <v>0</v>
      </c>
      <c r="AF218" s="354">
        <v>5</v>
      </c>
      <c r="AG218" s="354">
        <v>1250</v>
      </c>
      <c r="AH218" s="354">
        <v>0</v>
      </c>
      <c r="AI218" s="354">
        <v>0</v>
      </c>
      <c r="AJ218" s="354">
        <v>0</v>
      </c>
      <c r="AK218" s="354">
        <v>0</v>
      </c>
      <c r="AL218" s="354">
        <v>0</v>
      </c>
      <c r="AM218" s="354">
        <v>0</v>
      </c>
      <c r="AN218" s="354">
        <v>0</v>
      </c>
      <c r="AO218" s="354">
        <v>0</v>
      </c>
      <c r="AP218" s="354">
        <v>15</v>
      </c>
      <c r="AQ218" s="354">
        <v>6000</v>
      </c>
      <c r="AR218" s="354">
        <v>0</v>
      </c>
      <c r="AS218" s="354">
        <v>0</v>
      </c>
      <c r="AT218" s="354">
        <v>0</v>
      </c>
      <c r="AU218" s="354">
        <v>0</v>
      </c>
      <c r="AV218" s="354">
        <v>0</v>
      </c>
      <c r="AW218" s="354">
        <v>0</v>
      </c>
      <c r="AX218" s="354">
        <v>0</v>
      </c>
      <c r="AY218" s="354">
        <v>0</v>
      </c>
      <c r="AZ218" s="354">
        <v>0</v>
      </c>
      <c r="BA218" s="355">
        <v>0</v>
      </c>
      <c r="BB218" s="355">
        <v>13751.34</v>
      </c>
      <c r="BC218" s="355">
        <v>1100.1072000000001</v>
      </c>
      <c r="BD218" s="355">
        <v>12651.2328</v>
      </c>
      <c r="BF218" s="356">
        <v>7250</v>
      </c>
      <c r="BG218" s="356">
        <v>5401.2327999999998</v>
      </c>
      <c r="BI218" s="357">
        <v>0</v>
      </c>
      <c r="BJ218" s="358">
        <v>7135</v>
      </c>
      <c r="BK218" s="359">
        <v>63</v>
      </c>
      <c r="BL218" s="360">
        <v>200130024607</v>
      </c>
      <c r="BM218" s="361" t="s">
        <v>465</v>
      </c>
      <c r="BN218" s="362">
        <v>23</v>
      </c>
      <c r="BO218" s="362">
        <v>0</v>
      </c>
      <c r="BP218" s="363">
        <v>0</v>
      </c>
      <c r="BQ218" s="364">
        <v>0</v>
      </c>
      <c r="BR218" s="365">
        <v>5401.2327999999998</v>
      </c>
      <c r="BS218" s="366" t="s">
        <v>2094</v>
      </c>
      <c r="BT218" s="367">
        <v>7056</v>
      </c>
      <c r="BU218" s="368">
        <v>11</v>
      </c>
      <c r="BV218" s="365">
        <v>1108629401</v>
      </c>
      <c r="BW218" s="366" t="s">
        <v>2095</v>
      </c>
      <c r="BX218" s="358" t="s">
        <v>1358</v>
      </c>
      <c r="BY218" s="366" t="s">
        <v>2156</v>
      </c>
      <c r="BZ218" s="364">
        <v>130510</v>
      </c>
      <c r="CA218" s="358"/>
      <c r="CB218" s="369" t="s">
        <v>2096</v>
      </c>
    </row>
    <row r="219" spans="2:80" ht="15.95" customHeight="1" x14ac:dyDescent="0.2">
      <c r="B219" s="353">
        <v>301</v>
      </c>
      <c r="C219" s="277">
        <v>0</v>
      </c>
      <c r="D219" s="278">
        <v>722201535</v>
      </c>
      <c r="E219" s="350">
        <v>1500</v>
      </c>
      <c r="F219" s="280">
        <v>3906546</v>
      </c>
      <c r="G219" s="45">
        <v>0</v>
      </c>
      <c r="H219" s="281">
        <v>41120</v>
      </c>
      <c r="I219" s="39" t="s">
        <v>888</v>
      </c>
      <c r="J219" s="56" t="s">
        <v>1356</v>
      </c>
      <c r="K219" s="39" t="s">
        <v>885</v>
      </c>
      <c r="L219" s="40" t="s">
        <v>466</v>
      </c>
      <c r="M219" s="40" t="s">
        <v>1359</v>
      </c>
      <c r="N219" s="39" t="s">
        <v>1360</v>
      </c>
      <c r="O219" s="45" t="s">
        <v>14</v>
      </c>
      <c r="P219" s="89" t="s">
        <v>469</v>
      </c>
      <c r="Q219" s="90" t="s">
        <v>470</v>
      </c>
      <c r="R219" s="354">
        <v>0</v>
      </c>
      <c r="S219" s="354">
        <v>0</v>
      </c>
      <c r="T219" s="354">
        <v>0</v>
      </c>
      <c r="U219" s="354">
        <v>0</v>
      </c>
      <c r="V219" s="354">
        <v>0</v>
      </c>
      <c r="W219" s="354">
        <v>0</v>
      </c>
      <c r="X219" s="354">
        <v>10087.42</v>
      </c>
      <c r="Y219" s="354">
        <v>1260.93</v>
      </c>
      <c r="Z219" s="354">
        <v>0</v>
      </c>
      <c r="AA219" s="354">
        <v>0</v>
      </c>
      <c r="AB219" s="354">
        <v>5</v>
      </c>
      <c r="AC219" s="354">
        <v>1250</v>
      </c>
      <c r="AD219" s="354">
        <v>0</v>
      </c>
      <c r="AE219" s="354">
        <v>0</v>
      </c>
      <c r="AF219" s="354">
        <v>1</v>
      </c>
      <c r="AG219" s="354">
        <v>250</v>
      </c>
      <c r="AH219" s="354">
        <v>0</v>
      </c>
      <c r="AI219" s="354">
        <v>0</v>
      </c>
      <c r="AJ219" s="354">
        <v>0</v>
      </c>
      <c r="AK219" s="354">
        <v>0</v>
      </c>
      <c r="AL219" s="354">
        <v>0</v>
      </c>
      <c r="AM219" s="354">
        <v>0</v>
      </c>
      <c r="AN219" s="354">
        <v>0</v>
      </c>
      <c r="AO219" s="354">
        <v>0</v>
      </c>
      <c r="AP219" s="354">
        <v>6</v>
      </c>
      <c r="AQ219" s="354">
        <v>0</v>
      </c>
      <c r="AR219" s="354">
        <v>0</v>
      </c>
      <c r="AS219" s="354">
        <v>0</v>
      </c>
      <c r="AT219" s="354">
        <v>0</v>
      </c>
      <c r="AU219" s="354">
        <v>0</v>
      </c>
      <c r="AV219" s="354">
        <v>0</v>
      </c>
      <c r="AW219" s="354">
        <v>0</v>
      </c>
      <c r="AX219" s="354">
        <v>0</v>
      </c>
      <c r="AY219" s="354">
        <v>0</v>
      </c>
      <c r="AZ219" s="354">
        <v>0</v>
      </c>
      <c r="BA219" s="355">
        <v>0</v>
      </c>
      <c r="BB219" s="355">
        <v>2760.9300000000003</v>
      </c>
      <c r="BC219" s="355">
        <v>220.87440000000004</v>
      </c>
      <c r="BD219" s="355">
        <v>2540.0556000000001</v>
      </c>
      <c r="BF219" s="356">
        <v>1500</v>
      </c>
      <c r="BG219" s="356">
        <v>1040.0556000000001</v>
      </c>
      <c r="BI219" s="357">
        <v>0</v>
      </c>
      <c r="BJ219" s="358">
        <v>7278</v>
      </c>
      <c r="BK219" s="359">
        <v>1</v>
      </c>
      <c r="BL219" s="360" t="s">
        <v>469</v>
      </c>
      <c r="BM219" s="361" t="s">
        <v>466</v>
      </c>
      <c r="BN219" s="362">
        <v>23</v>
      </c>
      <c r="BO219" s="362">
        <v>0</v>
      </c>
      <c r="BP219" s="363">
        <v>0</v>
      </c>
      <c r="BQ219" s="364">
        <v>0</v>
      </c>
      <c r="BR219" s="365">
        <v>1040.0556000000001</v>
      </c>
      <c r="BS219" s="366" t="s">
        <v>2094</v>
      </c>
      <c r="BT219" s="367">
        <v>7056</v>
      </c>
      <c r="BU219" s="368">
        <v>11</v>
      </c>
      <c r="BV219" s="365">
        <v>1108629401</v>
      </c>
      <c r="BW219" s="366" t="s">
        <v>2095</v>
      </c>
      <c r="BX219" s="358" t="s">
        <v>1360</v>
      </c>
      <c r="BY219" s="366" t="s">
        <v>2156</v>
      </c>
      <c r="BZ219" s="364">
        <v>130510</v>
      </c>
      <c r="CA219" s="358"/>
      <c r="CB219" s="369" t="s">
        <v>2096</v>
      </c>
    </row>
    <row r="220" spans="2:80" ht="15.95" customHeight="1" x14ac:dyDescent="0.2">
      <c r="B220" s="353">
        <v>302</v>
      </c>
      <c r="C220" s="277">
        <v>0</v>
      </c>
      <c r="D220" s="278">
        <v>722207602</v>
      </c>
      <c r="E220" s="350" t="e">
        <v>#N/A</v>
      </c>
      <c r="F220" s="161">
        <v>8335119</v>
      </c>
      <c r="G220" s="45">
        <v>0</v>
      </c>
      <c r="H220" s="282">
        <v>41184</v>
      </c>
      <c r="I220" s="39" t="s">
        <v>888</v>
      </c>
      <c r="J220" s="56" t="s">
        <v>1356</v>
      </c>
      <c r="K220" s="39" t="s">
        <v>1300</v>
      </c>
      <c r="L220" s="40" t="s">
        <v>471</v>
      </c>
      <c r="M220" s="58" t="s">
        <v>1361</v>
      </c>
      <c r="N220" s="56" t="s">
        <v>1362</v>
      </c>
      <c r="O220" s="56" t="s">
        <v>7</v>
      </c>
      <c r="P220" s="57" t="s">
        <v>473</v>
      </c>
      <c r="Q220" s="58" t="s">
        <v>474</v>
      </c>
      <c r="R220" s="354">
        <v>0</v>
      </c>
      <c r="S220" s="354">
        <v>0</v>
      </c>
      <c r="T220" s="354">
        <v>0</v>
      </c>
      <c r="U220" s="354">
        <v>0</v>
      </c>
      <c r="V220" s="354">
        <v>0</v>
      </c>
      <c r="W220" s="354">
        <v>0</v>
      </c>
      <c r="X220" s="354">
        <v>0</v>
      </c>
      <c r="Y220" s="354">
        <v>0</v>
      </c>
      <c r="Z220" s="354">
        <v>0</v>
      </c>
      <c r="AA220" s="354">
        <v>0</v>
      </c>
      <c r="AB220" s="354">
        <v>0</v>
      </c>
      <c r="AC220" s="354">
        <v>0</v>
      </c>
      <c r="AD220" s="354">
        <v>0</v>
      </c>
      <c r="AE220" s="354">
        <v>0</v>
      </c>
      <c r="AF220" s="354">
        <v>0</v>
      </c>
      <c r="AG220" s="354">
        <v>0</v>
      </c>
      <c r="AH220" s="354">
        <v>0</v>
      </c>
      <c r="AI220" s="354">
        <v>0</v>
      </c>
      <c r="AJ220" s="354">
        <v>0</v>
      </c>
      <c r="AK220" s="354">
        <v>0</v>
      </c>
      <c r="AL220" s="354">
        <v>0</v>
      </c>
      <c r="AM220" s="354">
        <v>0</v>
      </c>
      <c r="AN220" s="354">
        <v>0</v>
      </c>
      <c r="AO220" s="354">
        <v>0</v>
      </c>
      <c r="AP220" s="354">
        <v>0</v>
      </c>
      <c r="AQ220" s="354">
        <v>0</v>
      </c>
      <c r="AR220" s="354">
        <v>0</v>
      </c>
      <c r="AS220" s="354">
        <v>125</v>
      </c>
      <c r="AT220" s="354">
        <v>0</v>
      </c>
      <c r="AU220" s="354">
        <v>0</v>
      </c>
      <c r="AV220" s="354">
        <v>0</v>
      </c>
      <c r="AW220" s="354">
        <v>0</v>
      </c>
      <c r="AX220" s="354">
        <v>0</v>
      </c>
      <c r="AY220" s="354">
        <v>0</v>
      </c>
      <c r="AZ220" s="354">
        <v>0</v>
      </c>
      <c r="BA220" s="355">
        <v>0</v>
      </c>
      <c r="BB220" s="355">
        <v>125</v>
      </c>
      <c r="BC220" s="355">
        <v>10</v>
      </c>
      <c r="BD220" s="355">
        <v>115</v>
      </c>
      <c r="BF220" s="356">
        <v>0</v>
      </c>
      <c r="BG220" s="356">
        <v>115</v>
      </c>
      <c r="BI220" s="357">
        <v>0</v>
      </c>
      <c r="BJ220" s="358">
        <v>7056</v>
      </c>
      <c r="BK220" s="359">
        <v>1</v>
      </c>
      <c r="BL220" s="360">
        <v>8460007782</v>
      </c>
      <c r="BM220" s="361" t="s">
        <v>471</v>
      </c>
      <c r="BN220" s="362">
        <v>23</v>
      </c>
      <c r="BO220" s="362">
        <v>0</v>
      </c>
      <c r="BP220" s="363">
        <v>0</v>
      </c>
      <c r="BQ220" s="364">
        <v>0</v>
      </c>
      <c r="BR220" s="365">
        <v>115</v>
      </c>
      <c r="BS220" s="366" t="s">
        <v>2094</v>
      </c>
      <c r="BT220" s="367">
        <v>7056</v>
      </c>
      <c r="BU220" s="368">
        <v>11</v>
      </c>
      <c r="BV220" s="365">
        <v>1108629401</v>
      </c>
      <c r="BW220" s="366" t="s">
        <v>2095</v>
      </c>
      <c r="BX220" s="358" t="s">
        <v>1362</v>
      </c>
      <c r="BY220" s="366" t="s">
        <v>2156</v>
      </c>
      <c r="BZ220" s="364">
        <v>130510</v>
      </c>
      <c r="CA220" s="358"/>
      <c r="CB220" s="369" t="s">
        <v>2096</v>
      </c>
    </row>
    <row r="221" spans="2:80" ht="15.95" customHeight="1" x14ac:dyDescent="0.2">
      <c r="B221" s="353">
        <v>303</v>
      </c>
      <c r="C221" s="277">
        <v>0</v>
      </c>
      <c r="D221" s="278">
        <v>722207599</v>
      </c>
      <c r="E221" s="350" t="e">
        <v>#N/A</v>
      </c>
      <c r="F221" s="161">
        <v>3082020</v>
      </c>
      <c r="G221" s="45">
        <v>1499272</v>
      </c>
      <c r="H221" s="282">
        <v>41163</v>
      </c>
      <c r="I221" s="39" t="s">
        <v>888</v>
      </c>
      <c r="J221" s="56" t="s">
        <v>1356</v>
      </c>
      <c r="K221" s="39" t="s">
        <v>1300</v>
      </c>
      <c r="L221" s="40" t="s">
        <v>472</v>
      </c>
      <c r="M221" s="40" t="s">
        <v>1363</v>
      </c>
      <c r="N221" s="39" t="s">
        <v>1364</v>
      </c>
      <c r="O221" s="45" t="s">
        <v>41</v>
      </c>
      <c r="P221" s="89" t="s">
        <v>475</v>
      </c>
      <c r="Q221" s="90" t="s">
        <v>418</v>
      </c>
      <c r="R221" s="354">
        <v>0</v>
      </c>
      <c r="S221" s="354">
        <v>0</v>
      </c>
      <c r="T221" s="354">
        <v>0</v>
      </c>
      <c r="U221" s="354">
        <v>0</v>
      </c>
      <c r="V221" s="354">
        <v>0</v>
      </c>
      <c r="W221" s="354">
        <v>0</v>
      </c>
      <c r="X221" s="354">
        <v>31740</v>
      </c>
      <c r="Y221" s="354">
        <v>3890.55</v>
      </c>
      <c r="Z221" s="354">
        <v>0</v>
      </c>
      <c r="AA221" s="354">
        <v>0</v>
      </c>
      <c r="AB221" s="354">
        <v>1</v>
      </c>
      <c r="AC221" s="354">
        <v>250</v>
      </c>
      <c r="AD221" s="354">
        <v>0</v>
      </c>
      <c r="AE221" s="354">
        <v>0</v>
      </c>
      <c r="AF221" s="354">
        <v>0</v>
      </c>
      <c r="AG221" s="354">
        <v>0</v>
      </c>
      <c r="AH221" s="354">
        <v>0</v>
      </c>
      <c r="AI221" s="354">
        <v>0</v>
      </c>
      <c r="AJ221" s="354">
        <v>0</v>
      </c>
      <c r="AK221" s="354">
        <v>0</v>
      </c>
      <c r="AL221" s="354">
        <v>0</v>
      </c>
      <c r="AM221" s="354">
        <v>0</v>
      </c>
      <c r="AN221" s="354">
        <v>0</v>
      </c>
      <c r="AO221" s="354">
        <v>0</v>
      </c>
      <c r="AP221" s="354">
        <v>1</v>
      </c>
      <c r="AQ221" s="354">
        <v>0</v>
      </c>
      <c r="AR221" s="354">
        <v>0</v>
      </c>
      <c r="AS221" s="354">
        <v>0</v>
      </c>
      <c r="AT221" s="354">
        <v>0</v>
      </c>
      <c r="AU221" s="354">
        <v>0</v>
      </c>
      <c r="AV221" s="354">
        <v>0</v>
      </c>
      <c r="AW221" s="354">
        <v>0</v>
      </c>
      <c r="AX221" s="354">
        <v>0</v>
      </c>
      <c r="AY221" s="354">
        <v>0</v>
      </c>
      <c r="AZ221" s="354">
        <v>0</v>
      </c>
      <c r="BA221" s="355">
        <v>0</v>
      </c>
      <c r="BB221" s="355">
        <v>4140.55</v>
      </c>
      <c r="BC221" s="355">
        <v>331.24400000000003</v>
      </c>
      <c r="BD221" s="355">
        <v>3809.306</v>
      </c>
      <c r="BF221" s="356">
        <v>0</v>
      </c>
      <c r="BG221" s="356">
        <v>3809.306</v>
      </c>
      <c r="BI221" s="357">
        <v>0</v>
      </c>
      <c r="BJ221" s="358">
        <v>7083</v>
      </c>
      <c r="BK221" s="359">
        <v>56</v>
      </c>
      <c r="BL221" s="360" t="s">
        <v>475</v>
      </c>
      <c r="BM221" s="361" t="s">
        <v>472</v>
      </c>
      <c r="BN221" s="362">
        <v>23</v>
      </c>
      <c r="BO221" s="362">
        <v>0</v>
      </c>
      <c r="BP221" s="363">
        <v>0</v>
      </c>
      <c r="BQ221" s="364">
        <v>0</v>
      </c>
      <c r="BR221" s="365">
        <v>3809.306</v>
      </c>
      <c r="BS221" s="366" t="s">
        <v>2094</v>
      </c>
      <c r="BT221" s="367">
        <v>7056</v>
      </c>
      <c r="BU221" s="368">
        <v>11</v>
      </c>
      <c r="BV221" s="365">
        <v>1108629401</v>
      </c>
      <c r="BW221" s="366" t="s">
        <v>2095</v>
      </c>
      <c r="BX221" s="358" t="s">
        <v>1364</v>
      </c>
      <c r="BY221" s="366" t="s">
        <v>2156</v>
      </c>
      <c r="BZ221" s="364">
        <v>130510</v>
      </c>
      <c r="CA221" s="358"/>
      <c r="CB221" s="369" t="s">
        <v>2096</v>
      </c>
    </row>
    <row r="222" spans="2:80" ht="15.95" customHeight="1" x14ac:dyDescent="0.2">
      <c r="B222" s="353">
        <v>305</v>
      </c>
      <c r="C222" s="277" t="s">
        <v>1367</v>
      </c>
      <c r="D222" s="278">
        <v>722202233</v>
      </c>
      <c r="E222" s="350" t="e">
        <v>#N/A</v>
      </c>
      <c r="F222" s="280">
        <v>8335326</v>
      </c>
      <c r="G222" s="45">
        <v>0</v>
      </c>
      <c r="H222" s="279">
        <v>40494</v>
      </c>
      <c r="I222" s="39" t="s">
        <v>888</v>
      </c>
      <c r="J222" s="56" t="s">
        <v>1356</v>
      </c>
      <c r="K222" s="39" t="s">
        <v>935</v>
      </c>
      <c r="L222" s="40" t="s">
        <v>479</v>
      </c>
      <c r="M222" s="40" t="s">
        <v>1368</v>
      </c>
      <c r="N222" s="39" t="s">
        <v>1369</v>
      </c>
      <c r="O222" s="39" t="s">
        <v>14</v>
      </c>
      <c r="P222" s="41" t="s">
        <v>480</v>
      </c>
      <c r="Q222" s="40" t="s">
        <v>82</v>
      </c>
      <c r="R222" s="354">
        <v>0</v>
      </c>
      <c r="S222" s="354">
        <v>0</v>
      </c>
      <c r="T222" s="354">
        <v>0</v>
      </c>
      <c r="U222" s="354">
        <v>0</v>
      </c>
      <c r="V222" s="354">
        <v>0</v>
      </c>
      <c r="W222" s="354">
        <v>0</v>
      </c>
      <c r="X222" s="354">
        <v>0</v>
      </c>
      <c r="Y222" s="354">
        <v>0</v>
      </c>
      <c r="Z222" s="354">
        <v>0</v>
      </c>
      <c r="AA222" s="354">
        <v>0</v>
      </c>
      <c r="AB222" s="354">
        <v>0</v>
      </c>
      <c r="AC222" s="354">
        <v>0</v>
      </c>
      <c r="AD222" s="354">
        <v>0</v>
      </c>
      <c r="AE222" s="354">
        <v>0</v>
      </c>
      <c r="AF222" s="354">
        <v>0</v>
      </c>
      <c r="AG222" s="354">
        <v>0</v>
      </c>
      <c r="AH222" s="354">
        <v>0</v>
      </c>
      <c r="AI222" s="354">
        <v>0</v>
      </c>
      <c r="AJ222" s="354">
        <v>0</v>
      </c>
      <c r="AK222" s="354">
        <v>0</v>
      </c>
      <c r="AL222" s="354">
        <v>0</v>
      </c>
      <c r="AM222" s="354">
        <v>0</v>
      </c>
      <c r="AN222" s="354">
        <v>0</v>
      </c>
      <c r="AO222" s="354">
        <v>0</v>
      </c>
      <c r="AP222" s="354">
        <v>0</v>
      </c>
      <c r="AQ222" s="354">
        <v>0</v>
      </c>
      <c r="AR222" s="354">
        <v>0</v>
      </c>
      <c r="AS222" s="354">
        <v>1375</v>
      </c>
      <c r="AT222" s="354">
        <v>0</v>
      </c>
      <c r="AU222" s="354">
        <v>0</v>
      </c>
      <c r="AV222" s="354">
        <v>0</v>
      </c>
      <c r="AW222" s="354">
        <v>0</v>
      </c>
      <c r="AX222" s="354">
        <v>0</v>
      </c>
      <c r="AY222" s="354">
        <v>0</v>
      </c>
      <c r="AZ222" s="354">
        <v>0</v>
      </c>
      <c r="BA222" s="355">
        <v>0</v>
      </c>
      <c r="BB222" s="355">
        <v>1375</v>
      </c>
      <c r="BC222" s="355">
        <v>110</v>
      </c>
      <c r="BD222" s="355">
        <v>1265</v>
      </c>
      <c r="BF222" s="356">
        <v>0</v>
      </c>
      <c r="BG222" s="356">
        <v>1265</v>
      </c>
      <c r="BI222" s="357">
        <v>0</v>
      </c>
      <c r="BJ222" s="358">
        <v>7278</v>
      </c>
      <c r="BK222" s="359">
        <v>1</v>
      </c>
      <c r="BL222" s="360" t="s">
        <v>480</v>
      </c>
      <c r="BM222" s="361" t="s">
        <v>479</v>
      </c>
      <c r="BN222" s="362">
        <v>23</v>
      </c>
      <c r="BO222" s="362">
        <v>0</v>
      </c>
      <c r="BP222" s="363">
        <v>0</v>
      </c>
      <c r="BQ222" s="364">
        <v>0</v>
      </c>
      <c r="BR222" s="365">
        <v>1265</v>
      </c>
      <c r="BS222" s="366" t="s">
        <v>2094</v>
      </c>
      <c r="BT222" s="367">
        <v>7056</v>
      </c>
      <c r="BU222" s="368">
        <v>11</v>
      </c>
      <c r="BV222" s="365">
        <v>1108629401</v>
      </c>
      <c r="BW222" s="366" t="s">
        <v>2095</v>
      </c>
      <c r="BX222" s="358" t="s">
        <v>1369</v>
      </c>
      <c r="BY222" s="366" t="s">
        <v>2156</v>
      </c>
      <c r="BZ222" s="364">
        <v>130510</v>
      </c>
      <c r="CA222" s="358"/>
      <c r="CB222" s="369" t="s">
        <v>2096</v>
      </c>
    </row>
    <row r="223" spans="2:80" ht="15.95" customHeight="1" x14ac:dyDescent="0.2">
      <c r="B223" s="353">
        <v>307</v>
      </c>
      <c r="C223" s="277">
        <v>0</v>
      </c>
      <c r="D223" s="278">
        <v>722202467</v>
      </c>
      <c r="E223" s="350" t="e">
        <v>#N/A</v>
      </c>
      <c r="F223" s="164">
        <v>8335164</v>
      </c>
      <c r="G223" s="45">
        <v>1499270</v>
      </c>
      <c r="H223" s="279">
        <v>41313</v>
      </c>
      <c r="I223" s="39" t="s">
        <v>888</v>
      </c>
      <c r="J223" s="56" t="s">
        <v>1356</v>
      </c>
      <c r="K223" s="39" t="s">
        <v>1317</v>
      </c>
      <c r="L223" s="40" t="s">
        <v>481</v>
      </c>
      <c r="M223" s="40" t="s">
        <v>1370</v>
      </c>
      <c r="N223" s="39" t="s">
        <v>1371</v>
      </c>
      <c r="O223" s="39" t="s">
        <v>7</v>
      </c>
      <c r="P223" s="41" t="s">
        <v>482</v>
      </c>
      <c r="Q223" s="40" t="s">
        <v>483</v>
      </c>
      <c r="R223" s="354">
        <v>0</v>
      </c>
      <c r="S223" s="354">
        <v>0</v>
      </c>
      <c r="T223" s="354">
        <v>0</v>
      </c>
      <c r="U223" s="354">
        <v>0</v>
      </c>
      <c r="V223" s="354">
        <v>0</v>
      </c>
      <c r="W223" s="354">
        <v>0</v>
      </c>
      <c r="X223" s="354">
        <v>12590.47</v>
      </c>
      <c r="Y223" s="354">
        <v>1513.46</v>
      </c>
      <c r="Z223" s="354">
        <v>1</v>
      </c>
      <c r="AA223" s="354">
        <v>500</v>
      </c>
      <c r="AB223" s="354">
        <v>8</v>
      </c>
      <c r="AC223" s="354">
        <v>2000</v>
      </c>
      <c r="AD223" s="354">
        <v>0</v>
      </c>
      <c r="AE223" s="354">
        <v>0</v>
      </c>
      <c r="AF223" s="354">
        <v>4</v>
      </c>
      <c r="AG223" s="354">
        <v>1000</v>
      </c>
      <c r="AH223" s="354">
        <v>1</v>
      </c>
      <c r="AI223" s="354">
        <v>500</v>
      </c>
      <c r="AJ223" s="354">
        <v>0</v>
      </c>
      <c r="AK223" s="354">
        <v>0</v>
      </c>
      <c r="AL223" s="354">
        <v>0</v>
      </c>
      <c r="AM223" s="354">
        <v>0</v>
      </c>
      <c r="AN223" s="354">
        <v>3</v>
      </c>
      <c r="AO223" s="354">
        <v>600</v>
      </c>
      <c r="AP223" s="354">
        <v>16</v>
      </c>
      <c r="AQ223" s="354">
        <v>6000</v>
      </c>
      <c r="AR223" s="354">
        <v>0</v>
      </c>
      <c r="AS223" s="354">
        <v>0</v>
      </c>
      <c r="AT223" s="354">
        <v>0</v>
      </c>
      <c r="AU223" s="354">
        <v>0</v>
      </c>
      <c r="AV223" s="354">
        <v>0</v>
      </c>
      <c r="AW223" s="354">
        <v>0</v>
      </c>
      <c r="AX223" s="354">
        <v>0</v>
      </c>
      <c r="AY223" s="354">
        <v>0</v>
      </c>
      <c r="AZ223" s="354">
        <v>0</v>
      </c>
      <c r="BA223" s="355">
        <v>0</v>
      </c>
      <c r="BB223" s="355">
        <v>12113.46</v>
      </c>
      <c r="BC223" s="355">
        <v>969.07679999999993</v>
      </c>
      <c r="BD223" s="355">
        <v>11144.383199999998</v>
      </c>
      <c r="BF223" s="356">
        <v>0</v>
      </c>
      <c r="BG223" s="356">
        <v>11144.383199999998</v>
      </c>
      <c r="BI223" s="357">
        <v>0</v>
      </c>
      <c r="BJ223" s="358">
        <v>7056</v>
      </c>
      <c r="BK223" s="359">
        <v>1</v>
      </c>
      <c r="BL223" s="360">
        <v>8520025398</v>
      </c>
      <c r="BM223" s="361" t="s">
        <v>481</v>
      </c>
      <c r="BN223" s="362">
        <v>23</v>
      </c>
      <c r="BO223" s="362">
        <v>0</v>
      </c>
      <c r="BP223" s="363">
        <v>0</v>
      </c>
      <c r="BQ223" s="364">
        <v>0</v>
      </c>
      <c r="BR223" s="365">
        <v>11144.383199999998</v>
      </c>
      <c r="BS223" s="366" t="s">
        <v>2094</v>
      </c>
      <c r="BT223" s="367">
        <v>7056</v>
      </c>
      <c r="BU223" s="368">
        <v>11</v>
      </c>
      <c r="BV223" s="365">
        <v>1108629401</v>
      </c>
      <c r="BW223" s="366" t="s">
        <v>2095</v>
      </c>
      <c r="BX223" s="358" t="s">
        <v>1371</v>
      </c>
      <c r="BY223" s="366" t="s">
        <v>2156</v>
      </c>
      <c r="BZ223" s="364">
        <v>130510</v>
      </c>
      <c r="CA223" s="358"/>
      <c r="CB223" s="369" t="s">
        <v>2096</v>
      </c>
    </row>
    <row r="224" spans="2:80" ht="15.95" customHeight="1" x14ac:dyDescent="0.2">
      <c r="B224" s="353">
        <v>308</v>
      </c>
      <c r="C224" s="277">
        <v>0</v>
      </c>
      <c r="D224" s="278">
        <v>722202466</v>
      </c>
      <c r="E224" s="350" t="e">
        <v>#N/A</v>
      </c>
      <c r="F224" s="164">
        <v>8335207</v>
      </c>
      <c r="G224" s="45">
        <v>0</v>
      </c>
      <c r="H224" s="279">
        <v>41313</v>
      </c>
      <c r="I224" s="39" t="s">
        <v>888</v>
      </c>
      <c r="J224" s="56" t="s">
        <v>1356</v>
      </c>
      <c r="K224" s="39" t="s">
        <v>1317</v>
      </c>
      <c r="L224" s="40" t="s">
        <v>484</v>
      </c>
      <c r="M224" s="40" t="s">
        <v>1372</v>
      </c>
      <c r="N224" s="39" t="s">
        <v>1373</v>
      </c>
      <c r="O224" s="39" t="s">
        <v>7</v>
      </c>
      <c r="P224" s="41" t="s">
        <v>486</v>
      </c>
      <c r="Q224" s="40" t="s">
        <v>435</v>
      </c>
      <c r="R224" s="354">
        <v>0</v>
      </c>
      <c r="S224" s="354">
        <v>0</v>
      </c>
      <c r="T224" s="354">
        <v>0</v>
      </c>
      <c r="U224" s="354">
        <v>0</v>
      </c>
      <c r="V224" s="354">
        <v>0</v>
      </c>
      <c r="W224" s="354">
        <v>0</v>
      </c>
      <c r="X224" s="354">
        <v>15316.75</v>
      </c>
      <c r="Y224" s="354">
        <v>1914.59</v>
      </c>
      <c r="Z224" s="354">
        <v>0</v>
      </c>
      <c r="AA224" s="354">
        <v>0</v>
      </c>
      <c r="AB224" s="354">
        <v>12</v>
      </c>
      <c r="AC224" s="354">
        <v>3000</v>
      </c>
      <c r="AD224" s="354">
        <v>0</v>
      </c>
      <c r="AE224" s="354">
        <v>0</v>
      </c>
      <c r="AF224" s="354">
        <v>2</v>
      </c>
      <c r="AG224" s="354">
        <v>500</v>
      </c>
      <c r="AH224" s="354">
        <v>0</v>
      </c>
      <c r="AI224" s="354">
        <v>0</v>
      </c>
      <c r="AJ224" s="354">
        <v>0</v>
      </c>
      <c r="AK224" s="354">
        <v>0</v>
      </c>
      <c r="AL224" s="354">
        <v>0</v>
      </c>
      <c r="AM224" s="354">
        <v>0</v>
      </c>
      <c r="AN224" s="354">
        <v>0</v>
      </c>
      <c r="AO224" s="354">
        <v>0</v>
      </c>
      <c r="AP224" s="354">
        <v>14</v>
      </c>
      <c r="AQ224" s="354">
        <v>6000</v>
      </c>
      <c r="AR224" s="354">
        <v>0</v>
      </c>
      <c r="AS224" s="354">
        <v>0</v>
      </c>
      <c r="AT224" s="354">
        <v>0</v>
      </c>
      <c r="AU224" s="354">
        <v>0</v>
      </c>
      <c r="AV224" s="354">
        <v>0</v>
      </c>
      <c r="AW224" s="354">
        <v>0</v>
      </c>
      <c r="AX224" s="354">
        <v>0</v>
      </c>
      <c r="AY224" s="354">
        <v>0</v>
      </c>
      <c r="AZ224" s="354">
        <v>0</v>
      </c>
      <c r="BA224" s="355">
        <v>0</v>
      </c>
      <c r="BB224" s="355">
        <v>11414.59</v>
      </c>
      <c r="BC224" s="355">
        <v>913.16719999999998</v>
      </c>
      <c r="BD224" s="355">
        <v>10501.4228</v>
      </c>
      <c r="BF224" s="356">
        <v>0</v>
      </c>
      <c r="BG224" s="356">
        <v>10501.4228</v>
      </c>
      <c r="BI224" s="357">
        <v>0</v>
      </c>
      <c r="BJ224" s="358">
        <v>7056</v>
      </c>
      <c r="BK224" s="359">
        <v>1</v>
      </c>
      <c r="BL224" s="360">
        <v>8137000397</v>
      </c>
      <c r="BM224" s="361" t="s">
        <v>484</v>
      </c>
      <c r="BN224" s="362">
        <v>23</v>
      </c>
      <c r="BO224" s="362">
        <v>0</v>
      </c>
      <c r="BP224" s="363">
        <v>0</v>
      </c>
      <c r="BQ224" s="364">
        <v>0</v>
      </c>
      <c r="BR224" s="365">
        <v>10501.4228</v>
      </c>
      <c r="BS224" s="366" t="s">
        <v>2094</v>
      </c>
      <c r="BT224" s="367">
        <v>7056</v>
      </c>
      <c r="BU224" s="368">
        <v>11</v>
      </c>
      <c r="BV224" s="365">
        <v>1108629401</v>
      </c>
      <c r="BW224" s="366" t="s">
        <v>2095</v>
      </c>
      <c r="BX224" s="358" t="s">
        <v>1373</v>
      </c>
      <c r="BY224" s="366" t="s">
        <v>2156</v>
      </c>
      <c r="BZ224" s="364">
        <v>130510</v>
      </c>
      <c r="CA224" s="358"/>
      <c r="CB224" s="369" t="s">
        <v>2096</v>
      </c>
    </row>
    <row r="225" spans="2:80" ht="15.95" customHeight="1" x14ac:dyDescent="0.2">
      <c r="B225" s="353">
        <v>309</v>
      </c>
      <c r="C225" s="277">
        <v>0</v>
      </c>
      <c r="D225" s="278">
        <v>722202465</v>
      </c>
      <c r="E225" s="350" t="e">
        <v>#N/A</v>
      </c>
      <c r="F225" s="283">
        <v>0</v>
      </c>
      <c r="G225" s="45">
        <v>0</v>
      </c>
      <c r="H225" s="279">
        <v>41313</v>
      </c>
      <c r="I225" s="39" t="s">
        <v>888</v>
      </c>
      <c r="J225" s="56" t="s">
        <v>1356</v>
      </c>
      <c r="K225" s="39" t="s">
        <v>885</v>
      </c>
      <c r="L225" s="40" t="s">
        <v>485</v>
      </c>
      <c r="M225" s="40" t="s">
        <v>1374</v>
      </c>
      <c r="N225" s="39" t="s">
        <v>1375</v>
      </c>
      <c r="O225" s="39" t="s">
        <v>7</v>
      </c>
      <c r="P225" s="41" t="s">
        <v>487</v>
      </c>
      <c r="Q225" s="40" t="s">
        <v>8</v>
      </c>
      <c r="R225" s="354">
        <v>0</v>
      </c>
      <c r="S225" s="354">
        <v>0</v>
      </c>
      <c r="T225" s="354">
        <v>0</v>
      </c>
      <c r="U225" s="354">
        <v>0</v>
      </c>
      <c r="V225" s="354">
        <v>0</v>
      </c>
      <c r="W225" s="354">
        <v>0</v>
      </c>
      <c r="X225" s="354">
        <v>2571.85</v>
      </c>
      <c r="Y225" s="354">
        <v>321.48</v>
      </c>
      <c r="Z225" s="354">
        <v>0</v>
      </c>
      <c r="AA225" s="354">
        <v>0</v>
      </c>
      <c r="AB225" s="354">
        <v>1</v>
      </c>
      <c r="AC225" s="354">
        <v>250</v>
      </c>
      <c r="AD225" s="354">
        <v>0</v>
      </c>
      <c r="AE225" s="354">
        <v>0</v>
      </c>
      <c r="AF225" s="354">
        <v>3</v>
      </c>
      <c r="AG225" s="354">
        <v>750</v>
      </c>
      <c r="AH225" s="354">
        <v>0</v>
      </c>
      <c r="AI225" s="354">
        <v>0</v>
      </c>
      <c r="AJ225" s="354">
        <v>0</v>
      </c>
      <c r="AK225" s="354">
        <v>0</v>
      </c>
      <c r="AL225" s="354">
        <v>0</v>
      </c>
      <c r="AM225" s="354">
        <v>0</v>
      </c>
      <c r="AN225" s="354">
        <v>0</v>
      </c>
      <c r="AO225" s="354">
        <v>0</v>
      </c>
      <c r="AP225" s="354">
        <v>4</v>
      </c>
      <c r="AQ225" s="354">
        <v>0</v>
      </c>
      <c r="AR225" s="354">
        <v>0</v>
      </c>
      <c r="AS225" s="354">
        <v>0</v>
      </c>
      <c r="AT225" s="354">
        <v>0</v>
      </c>
      <c r="AU225" s="354">
        <v>0</v>
      </c>
      <c r="AV225" s="354">
        <v>0</v>
      </c>
      <c r="AW225" s="354">
        <v>0</v>
      </c>
      <c r="AX225" s="354">
        <v>0</v>
      </c>
      <c r="AY225" s="354">
        <v>0</v>
      </c>
      <c r="AZ225" s="354">
        <v>0</v>
      </c>
      <c r="BA225" s="355">
        <v>0</v>
      </c>
      <c r="BB225" s="355">
        <v>1321.48</v>
      </c>
      <c r="BC225" s="355">
        <v>105.7184</v>
      </c>
      <c r="BD225" s="355">
        <v>1215.7616</v>
      </c>
      <c r="BF225" s="356">
        <v>0</v>
      </c>
      <c r="BG225" s="356">
        <v>1215.7616</v>
      </c>
      <c r="BI225" s="357">
        <v>0</v>
      </c>
      <c r="BJ225" s="358">
        <v>7056</v>
      </c>
      <c r="BK225" s="359">
        <v>1</v>
      </c>
      <c r="BL225" s="360">
        <v>1040056801</v>
      </c>
      <c r="BM225" s="361" t="s">
        <v>485</v>
      </c>
      <c r="BN225" s="362">
        <v>23</v>
      </c>
      <c r="BO225" s="362">
        <v>0</v>
      </c>
      <c r="BP225" s="363">
        <v>0</v>
      </c>
      <c r="BQ225" s="364">
        <v>0</v>
      </c>
      <c r="BR225" s="365">
        <v>1215.7616</v>
      </c>
      <c r="BS225" s="366" t="s">
        <v>2094</v>
      </c>
      <c r="BT225" s="367">
        <v>7056</v>
      </c>
      <c r="BU225" s="368">
        <v>11</v>
      </c>
      <c r="BV225" s="365">
        <v>1108629401</v>
      </c>
      <c r="BW225" s="366" t="s">
        <v>2095</v>
      </c>
      <c r="BX225" s="358" t="s">
        <v>1375</v>
      </c>
      <c r="BY225" s="366" t="s">
        <v>2156</v>
      </c>
      <c r="BZ225" s="364">
        <v>130510</v>
      </c>
      <c r="CA225" s="358"/>
      <c r="CB225" s="369" t="s">
        <v>2096</v>
      </c>
    </row>
    <row r="226" spans="2:80" ht="15.95" customHeight="1" x14ac:dyDescent="0.2">
      <c r="B226" s="353">
        <v>311</v>
      </c>
      <c r="C226" s="277">
        <v>0</v>
      </c>
      <c r="D226" s="278">
        <v>722201984</v>
      </c>
      <c r="E226" s="350" t="e">
        <v>#N/A</v>
      </c>
      <c r="F226" s="283">
        <v>8335311</v>
      </c>
      <c r="G226" s="45">
        <v>0</v>
      </c>
      <c r="H226" s="281">
        <v>41278</v>
      </c>
      <c r="I226" s="39" t="s">
        <v>888</v>
      </c>
      <c r="J226" s="56" t="s">
        <v>1356</v>
      </c>
      <c r="K226" s="39" t="s">
        <v>1300</v>
      </c>
      <c r="L226" s="40" t="s">
        <v>489</v>
      </c>
      <c r="M226" s="40" t="s">
        <v>1377</v>
      </c>
      <c r="N226" s="39" t="s">
        <v>1378</v>
      </c>
      <c r="O226" s="39" t="s">
        <v>20</v>
      </c>
      <c r="P226" s="41" t="s">
        <v>490</v>
      </c>
      <c r="Q226" s="40" t="s">
        <v>464</v>
      </c>
      <c r="R226" s="354">
        <v>0</v>
      </c>
      <c r="S226" s="354">
        <v>0</v>
      </c>
      <c r="T226" s="354">
        <v>0</v>
      </c>
      <c r="U226" s="354">
        <v>0</v>
      </c>
      <c r="V226" s="354">
        <v>0</v>
      </c>
      <c r="W226" s="354">
        <v>0</v>
      </c>
      <c r="X226" s="354">
        <v>12203.16</v>
      </c>
      <c r="Y226" s="354">
        <v>1525.4</v>
      </c>
      <c r="Z226" s="354">
        <v>0</v>
      </c>
      <c r="AA226" s="354">
        <v>0</v>
      </c>
      <c r="AB226" s="354">
        <v>0</v>
      </c>
      <c r="AC226" s="354">
        <v>0</v>
      </c>
      <c r="AD226" s="354">
        <v>0</v>
      </c>
      <c r="AE226" s="354">
        <v>0</v>
      </c>
      <c r="AF226" s="354">
        <v>4</v>
      </c>
      <c r="AG226" s="354">
        <v>1000</v>
      </c>
      <c r="AH226" s="354">
        <v>0</v>
      </c>
      <c r="AI226" s="354">
        <v>0</v>
      </c>
      <c r="AJ226" s="354">
        <v>0</v>
      </c>
      <c r="AK226" s="354">
        <v>0</v>
      </c>
      <c r="AL226" s="354">
        <v>0</v>
      </c>
      <c r="AM226" s="354">
        <v>0</v>
      </c>
      <c r="AN226" s="354">
        <v>0</v>
      </c>
      <c r="AO226" s="354">
        <v>0</v>
      </c>
      <c r="AP226" s="354">
        <v>4</v>
      </c>
      <c r="AQ226" s="354">
        <v>0</v>
      </c>
      <c r="AR226" s="354">
        <v>0</v>
      </c>
      <c r="AS226" s="354">
        <v>0</v>
      </c>
      <c r="AT226" s="354">
        <v>0</v>
      </c>
      <c r="AU226" s="354">
        <v>0</v>
      </c>
      <c r="AV226" s="354">
        <v>0</v>
      </c>
      <c r="AW226" s="354">
        <v>0</v>
      </c>
      <c r="AX226" s="354">
        <v>0</v>
      </c>
      <c r="AY226" s="354">
        <v>0</v>
      </c>
      <c r="AZ226" s="354">
        <v>0</v>
      </c>
      <c r="BA226" s="355">
        <v>0</v>
      </c>
      <c r="BB226" s="355">
        <v>2525.4</v>
      </c>
      <c r="BC226" s="355">
        <v>202.03200000000001</v>
      </c>
      <c r="BD226" s="355">
        <v>2323.3679999999999</v>
      </c>
      <c r="BF226" s="356">
        <v>0</v>
      </c>
      <c r="BG226" s="356">
        <v>2323.3679999999999</v>
      </c>
      <c r="BI226" s="357">
        <v>0</v>
      </c>
      <c r="BJ226" s="358">
        <v>7135</v>
      </c>
      <c r="BK226" s="359">
        <v>214</v>
      </c>
      <c r="BL226" s="360">
        <v>200160012206</v>
      </c>
      <c r="BM226" s="361" t="s">
        <v>489</v>
      </c>
      <c r="BN226" s="362">
        <v>23</v>
      </c>
      <c r="BO226" s="362">
        <v>0</v>
      </c>
      <c r="BP226" s="363">
        <v>0</v>
      </c>
      <c r="BQ226" s="364">
        <v>0</v>
      </c>
      <c r="BR226" s="365">
        <v>2323.3679999999999</v>
      </c>
      <c r="BS226" s="366" t="s">
        <v>2094</v>
      </c>
      <c r="BT226" s="367">
        <v>7056</v>
      </c>
      <c r="BU226" s="368">
        <v>11</v>
      </c>
      <c r="BV226" s="365">
        <v>1108629401</v>
      </c>
      <c r="BW226" s="366" t="s">
        <v>2095</v>
      </c>
      <c r="BX226" s="358" t="s">
        <v>1378</v>
      </c>
      <c r="BY226" s="366" t="s">
        <v>2156</v>
      </c>
      <c r="BZ226" s="364">
        <v>130510</v>
      </c>
      <c r="CA226" s="358"/>
      <c r="CB226" s="369" t="s">
        <v>2096</v>
      </c>
    </row>
    <row r="227" spans="2:80" ht="15.95" customHeight="1" x14ac:dyDescent="0.2">
      <c r="B227" s="353">
        <v>316</v>
      </c>
      <c r="C227" s="277">
        <v>0</v>
      </c>
      <c r="D227" s="278">
        <v>722207605</v>
      </c>
      <c r="E227" s="350" t="e">
        <v>#N/A</v>
      </c>
      <c r="F227" s="284">
        <v>8334984</v>
      </c>
      <c r="G227" s="45">
        <v>0</v>
      </c>
      <c r="H227" s="285">
        <v>41216</v>
      </c>
      <c r="I227" s="39" t="s">
        <v>888</v>
      </c>
      <c r="J227" s="56" t="s">
        <v>1356</v>
      </c>
      <c r="K227" s="39" t="s">
        <v>1300</v>
      </c>
      <c r="L227" s="40" t="s">
        <v>491</v>
      </c>
      <c r="M227" s="124" t="s">
        <v>1379</v>
      </c>
      <c r="N227" s="125" t="s">
        <v>1380</v>
      </c>
      <c r="O227" s="125" t="s">
        <v>7</v>
      </c>
      <c r="P227" s="125">
        <v>8163001482</v>
      </c>
      <c r="Q227" s="124" t="s">
        <v>492</v>
      </c>
      <c r="R227" s="354">
        <v>0</v>
      </c>
      <c r="S227" s="354">
        <v>0</v>
      </c>
      <c r="T227" s="354">
        <v>0</v>
      </c>
      <c r="U227" s="354">
        <v>0</v>
      </c>
      <c r="V227" s="354">
        <v>0</v>
      </c>
      <c r="W227" s="354">
        <v>0</v>
      </c>
      <c r="X227" s="354">
        <v>15829.37</v>
      </c>
      <c r="Y227" s="354">
        <v>1978.67</v>
      </c>
      <c r="Z227" s="354">
        <v>1</v>
      </c>
      <c r="AA227" s="354">
        <v>250</v>
      </c>
      <c r="AB227" s="354">
        <v>0</v>
      </c>
      <c r="AC227" s="354">
        <v>0</v>
      </c>
      <c r="AD227" s="354">
        <v>0</v>
      </c>
      <c r="AE227" s="354">
        <v>0</v>
      </c>
      <c r="AF227" s="354">
        <v>1</v>
      </c>
      <c r="AG227" s="354">
        <v>250</v>
      </c>
      <c r="AH227" s="354">
        <v>0</v>
      </c>
      <c r="AI227" s="354">
        <v>0</v>
      </c>
      <c r="AJ227" s="354">
        <v>0</v>
      </c>
      <c r="AK227" s="354">
        <v>0</v>
      </c>
      <c r="AL227" s="354">
        <v>0</v>
      </c>
      <c r="AM227" s="354">
        <v>0</v>
      </c>
      <c r="AN227" s="354">
        <v>0</v>
      </c>
      <c r="AO227" s="354">
        <v>0</v>
      </c>
      <c r="AP227" s="354">
        <v>2</v>
      </c>
      <c r="AQ227" s="354">
        <v>0</v>
      </c>
      <c r="AR227" s="354">
        <v>0</v>
      </c>
      <c r="AS227" s="354">
        <v>125</v>
      </c>
      <c r="AT227" s="354">
        <v>0</v>
      </c>
      <c r="AU227" s="354">
        <v>0</v>
      </c>
      <c r="AV227" s="354">
        <v>0</v>
      </c>
      <c r="AW227" s="354">
        <v>0</v>
      </c>
      <c r="AX227" s="354">
        <v>0</v>
      </c>
      <c r="AY227" s="354">
        <v>0</v>
      </c>
      <c r="AZ227" s="354">
        <v>0</v>
      </c>
      <c r="BA227" s="355">
        <v>0</v>
      </c>
      <c r="BB227" s="355">
        <v>2603.67</v>
      </c>
      <c r="BC227" s="355">
        <v>208.2936</v>
      </c>
      <c r="BD227" s="355">
        <v>2395.3764000000001</v>
      </c>
      <c r="BF227" s="356">
        <v>0</v>
      </c>
      <c r="BG227" s="356">
        <v>2395.3764000000001</v>
      </c>
      <c r="BI227" s="357">
        <v>0</v>
      </c>
      <c r="BJ227" s="358">
        <v>7056</v>
      </c>
      <c r="BK227" s="359">
        <v>1</v>
      </c>
      <c r="BL227" s="360">
        <v>8163001482</v>
      </c>
      <c r="BM227" s="361" t="s">
        <v>491</v>
      </c>
      <c r="BN227" s="362">
        <v>23</v>
      </c>
      <c r="BO227" s="362">
        <v>0</v>
      </c>
      <c r="BP227" s="363">
        <v>0</v>
      </c>
      <c r="BQ227" s="364">
        <v>0</v>
      </c>
      <c r="BR227" s="365">
        <v>2395.3764000000001</v>
      </c>
      <c r="BS227" s="366" t="s">
        <v>2094</v>
      </c>
      <c r="BT227" s="367">
        <v>7056</v>
      </c>
      <c r="BU227" s="368">
        <v>11</v>
      </c>
      <c r="BV227" s="365">
        <v>1108629401</v>
      </c>
      <c r="BW227" s="366" t="s">
        <v>2095</v>
      </c>
      <c r="BX227" s="358" t="s">
        <v>1380</v>
      </c>
      <c r="BY227" s="366" t="s">
        <v>2156</v>
      </c>
      <c r="BZ227" s="364">
        <v>130510</v>
      </c>
      <c r="CA227" s="358"/>
      <c r="CB227" s="369" t="s">
        <v>2096</v>
      </c>
    </row>
    <row r="228" spans="2:80" ht="15.95" customHeight="1" x14ac:dyDescent="0.2">
      <c r="B228" s="353">
        <v>317</v>
      </c>
      <c r="C228" s="277">
        <v>0</v>
      </c>
      <c r="D228" s="278">
        <v>722201045</v>
      </c>
      <c r="E228" s="350">
        <v>3000</v>
      </c>
      <c r="F228" s="284">
        <v>8334982</v>
      </c>
      <c r="G228" s="45">
        <v>1499229</v>
      </c>
      <c r="H228" s="285">
        <v>41038</v>
      </c>
      <c r="I228" s="39" t="s">
        <v>888</v>
      </c>
      <c r="J228" s="56" t="s">
        <v>1356</v>
      </c>
      <c r="K228" s="39" t="s">
        <v>1133</v>
      </c>
      <c r="L228" s="40" t="s">
        <v>495</v>
      </c>
      <c r="M228" s="40" t="s">
        <v>1383</v>
      </c>
      <c r="N228" s="39" t="s">
        <v>1384</v>
      </c>
      <c r="O228" s="56" t="s">
        <v>14</v>
      </c>
      <c r="P228" s="57" t="s">
        <v>496</v>
      </c>
      <c r="Q228" s="58" t="s">
        <v>284</v>
      </c>
      <c r="R228" s="354">
        <v>0</v>
      </c>
      <c r="S228" s="354">
        <v>0</v>
      </c>
      <c r="T228" s="354">
        <v>0</v>
      </c>
      <c r="U228" s="354">
        <v>0</v>
      </c>
      <c r="V228" s="354">
        <v>0</v>
      </c>
      <c r="W228" s="354">
        <v>0</v>
      </c>
      <c r="X228" s="354">
        <v>41209.64</v>
      </c>
      <c r="Y228" s="354">
        <v>5425.92</v>
      </c>
      <c r="Z228" s="354">
        <v>0</v>
      </c>
      <c r="AA228" s="354">
        <v>0</v>
      </c>
      <c r="AB228" s="354">
        <v>12</v>
      </c>
      <c r="AC228" s="354">
        <v>3000</v>
      </c>
      <c r="AD228" s="354">
        <v>0</v>
      </c>
      <c r="AE228" s="354">
        <v>0</v>
      </c>
      <c r="AF228" s="354">
        <v>3</v>
      </c>
      <c r="AG228" s="354">
        <v>750</v>
      </c>
      <c r="AH228" s="354">
        <v>2</v>
      </c>
      <c r="AI228" s="354">
        <v>1000</v>
      </c>
      <c r="AJ228" s="354">
        <v>0</v>
      </c>
      <c r="AK228" s="354">
        <v>0</v>
      </c>
      <c r="AL228" s="354">
        <v>0</v>
      </c>
      <c r="AM228" s="354">
        <v>0</v>
      </c>
      <c r="AN228" s="354">
        <v>2</v>
      </c>
      <c r="AO228" s="354">
        <v>400</v>
      </c>
      <c r="AP228" s="354">
        <v>17</v>
      </c>
      <c r="AQ228" s="354">
        <v>6000</v>
      </c>
      <c r="AR228" s="354">
        <v>3750</v>
      </c>
      <c r="AS228" s="354">
        <v>1375</v>
      </c>
      <c r="AT228" s="354">
        <v>0</v>
      </c>
      <c r="AU228" s="354">
        <v>0</v>
      </c>
      <c r="AV228" s="354">
        <v>0</v>
      </c>
      <c r="AW228" s="354">
        <v>0</v>
      </c>
      <c r="AX228" s="354">
        <v>0</v>
      </c>
      <c r="AY228" s="354">
        <v>0</v>
      </c>
      <c r="AZ228" s="354">
        <v>0</v>
      </c>
      <c r="BA228" s="355">
        <v>0</v>
      </c>
      <c r="BB228" s="355">
        <v>21700.92</v>
      </c>
      <c r="BC228" s="355">
        <v>1736.0735999999999</v>
      </c>
      <c r="BD228" s="355">
        <v>19964.846399999999</v>
      </c>
      <c r="BF228" s="356">
        <v>3000</v>
      </c>
      <c r="BG228" s="356">
        <v>16964.846399999999</v>
      </c>
      <c r="BI228" s="357">
        <v>0</v>
      </c>
      <c r="BJ228" s="358">
        <v>7278</v>
      </c>
      <c r="BK228" s="359">
        <v>1</v>
      </c>
      <c r="BL228" s="360" t="s">
        <v>496</v>
      </c>
      <c r="BM228" s="361" t="s">
        <v>495</v>
      </c>
      <c r="BN228" s="362">
        <v>23</v>
      </c>
      <c r="BO228" s="362">
        <v>0</v>
      </c>
      <c r="BP228" s="363">
        <v>0</v>
      </c>
      <c r="BQ228" s="364">
        <v>0</v>
      </c>
      <c r="BR228" s="365">
        <v>16964.846399999999</v>
      </c>
      <c r="BS228" s="366" t="s">
        <v>2094</v>
      </c>
      <c r="BT228" s="367">
        <v>7056</v>
      </c>
      <c r="BU228" s="368">
        <v>11</v>
      </c>
      <c r="BV228" s="365">
        <v>1108629401</v>
      </c>
      <c r="BW228" s="366" t="s">
        <v>2095</v>
      </c>
      <c r="BX228" s="358" t="s">
        <v>1384</v>
      </c>
      <c r="BY228" s="366" t="s">
        <v>2156</v>
      </c>
      <c r="BZ228" s="364">
        <v>130510</v>
      </c>
      <c r="CA228" s="358"/>
      <c r="CB228" s="369" t="s">
        <v>2096</v>
      </c>
    </row>
    <row r="229" spans="2:80" ht="15.95" customHeight="1" x14ac:dyDescent="0.2">
      <c r="B229" s="353">
        <v>319</v>
      </c>
      <c r="C229" s="277">
        <v>0</v>
      </c>
      <c r="D229" s="278">
        <v>722201254</v>
      </c>
      <c r="E229" s="350">
        <v>19500</v>
      </c>
      <c r="F229" s="280">
        <v>8335305</v>
      </c>
      <c r="G229" s="45">
        <v>1499162</v>
      </c>
      <c r="H229" s="279">
        <v>41099</v>
      </c>
      <c r="I229" s="39" t="s">
        <v>888</v>
      </c>
      <c r="J229" s="56" t="s">
        <v>1356</v>
      </c>
      <c r="K229" s="39" t="s">
        <v>1376</v>
      </c>
      <c r="L229" s="40" t="s">
        <v>497</v>
      </c>
      <c r="M229" s="40" t="s">
        <v>1385</v>
      </c>
      <c r="N229" s="39" t="s">
        <v>1386</v>
      </c>
      <c r="O229" s="39" t="s">
        <v>7</v>
      </c>
      <c r="P229" s="41">
        <v>8120016786</v>
      </c>
      <c r="Q229" s="58" t="s">
        <v>410</v>
      </c>
      <c r="R229" s="354">
        <v>0</v>
      </c>
      <c r="S229" s="354">
        <v>0</v>
      </c>
      <c r="T229" s="354">
        <v>0</v>
      </c>
      <c r="U229" s="354">
        <v>0</v>
      </c>
      <c r="V229" s="354">
        <v>0</v>
      </c>
      <c r="W229" s="354">
        <v>0</v>
      </c>
      <c r="X229" s="354">
        <v>35143.21</v>
      </c>
      <c r="Y229" s="354">
        <v>4263.1000000000004</v>
      </c>
      <c r="Z229" s="354">
        <v>0</v>
      </c>
      <c r="AA229" s="354">
        <v>0</v>
      </c>
      <c r="AB229" s="354">
        <v>9</v>
      </c>
      <c r="AC229" s="354">
        <v>3150</v>
      </c>
      <c r="AD229" s="354">
        <v>2</v>
      </c>
      <c r="AE229" s="354">
        <v>1500</v>
      </c>
      <c r="AF229" s="354">
        <v>11</v>
      </c>
      <c r="AG229" s="354">
        <v>3850</v>
      </c>
      <c r="AH229" s="354">
        <v>0</v>
      </c>
      <c r="AI229" s="354">
        <v>0</v>
      </c>
      <c r="AJ229" s="354">
        <v>0</v>
      </c>
      <c r="AK229" s="354">
        <v>0</v>
      </c>
      <c r="AL229" s="354">
        <v>0</v>
      </c>
      <c r="AM229" s="354">
        <v>0</v>
      </c>
      <c r="AN229" s="354">
        <v>20</v>
      </c>
      <c r="AO229" s="354">
        <v>6000</v>
      </c>
      <c r="AP229" s="354">
        <v>42</v>
      </c>
      <c r="AQ229" s="354">
        <v>6000</v>
      </c>
      <c r="AR229" s="354">
        <v>0</v>
      </c>
      <c r="AS229" s="354">
        <v>125</v>
      </c>
      <c r="AT229" s="354">
        <v>0</v>
      </c>
      <c r="AU229" s="354">
        <v>0</v>
      </c>
      <c r="AV229" s="354">
        <v>0</v>
      </c>
      <c r="AW229" s="354">
        <v>0</v>
      </c>
      <c r="AX229" s="354">
        <v>0</v>
      </c>
      <c r="AY229" s="354">
        <v>0</v>
      </c>
      <c r="AZ229" s="354">
        <v>0</v>
      </c>
      <c r="BA229" s="355">
        <v>0</v>
      </c>
      <c r="BB229" s="355">
        <v>24888.1</v>
      </c>
      <c r="BC229" s="355">
        <v>1991.048</v>
      </c>
      <c r="BD229" s="355">
        <v>22897.052</v>
      </c>
      <c r="BF229" s="356">
        <v>19500</v>
      </c>
      <c r="BG229" s="356">
        <v>3397.0519999999997</v>
      </c>
      <c r="BI229" s="357">
        <v>0</v>
      </c>
      <c r="BJ229" s="358">
        <v>7056</v>
      </c>
      <c r="BK229" s="359">
        <v>1</v>
      </c>
      <c r="BL229" s="360">
        <v>8120016786</v>
      </c>
      <c r="BM229" s="361" t="s">
        <v>497</v>
      </c>
      <c r="BN229" s="362">
        <v>23</v>
      </c>
      <c r="BO229" s="362">
        <v>0</v>
      </c>
      <c r="BP229" s="363">
        <v>0</v>
      </c>
      <c r="BQ229" s="364">
        <v>0</v>
      </c>
      <c r="BR229" s="365">
        <v>3397.0519999999997</v>
      </c>
      <c r="BS229" s="366" t="s">
        <v>2094</v>
      </c>
      <c r="BT229" s="367">
        <v>7056</v>
      </c>
      <c r="BU229" s="368">
        <v>11</v>
      </c>
      <c r="BV229" s="365">
        <v>1108629401</v>
      </c>
      <c r="BW229" s="366" t="s">
        <v>2095</v>
      </c>
      <c r="BX229" s="358" t="s">
        <v>1386</v>
      </c>
      <c r="BY229" s="366" t="s">
        <v>2156</v>
      </c>
      <c r="BZ229" s="364">
        <v>130510</v>
      </c>
      <c r="CA229" s="358"/>
      <c r="CB229" s="369" t="s">
        <v>2096</v>
      </c>
    </row>
    <row r="230" spans="2:80" ht="15.95" customHeight="1" x14ac:dyDescent="0.2">
      <c r="B230" s="353">
        <v>320</v>
      </c>
      <c r="C230" s="277">
        <v>0</v>
      </c>
      <c r="D230" s="278">
        <v>722201861</v>
      </c>
      <c r="E230" s="350" t="e">
        <v>#N/A</v>
      </c>
      <c r="F230" s="283">
        <v>3082022</v>
      </c>
      <c r="G230" s="45">
        <v>0</v>
      </c>
      <c r="H230" s="279">
        <v>41233</v>
      </c>
      <c r="I230" s="39" t="s">
        <v>888</v>
      </c>
      <c r="J230" s="56" t="s">
        <v>1356</v>
      </c>
      <c r="K230" s="39" t="s">
        <v>885</v>
      </c>
      <c r="L230" s="40" t="s">
        <v>498</v>
      </c>
      <c r="M230" s="40" t="s">
        <v>1387</v>
      </c>
      <c r="N230" s="39" t="s">
        <v>1388</v>
      </c>
      <c r="O230" s="56" t="s">
        <v>20</v>
      </c>
      <c r="P230" s="57" t="s">
        <v>499</v>
      </c>
      <c r="Q230" s="58" t="s">
        <v>500</v>
      </c>
      <c r="R230" s="354">
        <v>0</v>
      </c>
      <c r="S230" s="354">
        <v>0</v>
      </c>
      <c r="T230" s="354">
        <v>0</v>
      </c>
      <c r="U230" s="354">
        <v>0</v>
      </c>
      <c r="V230" s="354">
        <v>0</v>
      </c>
      <c r="W230" s="354">
        <v>0</v>
      </c>
      <c r="X230" s="354">
        <v>4136.09</v>
      </c>
      <c r="Y230" s="354">
        <v>517.01</v>
      </c>
      <c r="Z230" s="354">
        <v>0</v>
      </c>
      <c r="AA230" s="354">
        <v>0</v>
      </c>
      <c r="AB230" s="354">
        <v>0</v>
      </c>
      <c r="AC230" s="354">
        <v>0</v>
      </c>
      <c r="AD230" s="354">
        <v>0</v>
      </c>
      <c r="AE230" s="354">
        <v>0</v>
      </c>
      <c r="AF230" s="354">
        <v>2</v>
      </c>
      <c r="AG230" s="354">
        <v>500</v>
      </c>
      <c r="AH230" s="354">
        <v>0</v>
      </c>
      <c r="AI230" s="354">
        <v>0</v>
      </c>
      <c r="AJ230" s="354">
        <v>0</v>
      </c>
      <c r="AK230" s="354">
        <v>0</v>
      </c>
      <c r="AL230" s="354">
        <v>0</v>
      </c>
      <c r="AM230" s="354">
        <v>0</v>
      </c>
      <c r="AN230" s="354">
        <v>0</v>
      </c>
      <c r="AO230" s="354">
        <v>0</v>
      </c>
      <c r="AP230" s="354">
        <v>2</v>
      </c>
      <c r="AQ230" s="354">
        <v>0</v>
      </c>
      <c r="AR230" s="354">
        <v>0</v>
      </c>
      <c r="AS230" s="354">
        <v>0</v>
      </c>
      <c r="AT230" s="354">
        <v>0</v>
      </c>
      <c r="AU230" s="354">
        <v>0</v>
      </c>
      <c r="AV230" s="354">
        <v>0</v>
      </c>
      <c r="AW230" s="354">
        <v>0</v>
      </c>
      <c r="AX230" s="354">
        <v>0</v>
      </c>
      <c r="AY230" s="354">
        <v>0</v>
      </c>
      <c r="AZ230" s="354">
        <v>0</v>
      </c>
      <c r="BA230" s="355">
        <v>0</v>
      </c>
      <c r="BB230" s="355">
        <v>1017.01</v>
      </c>
      <c r="BC230" s="355">
        <v>81.360799999999998</v>
      </c>
      <c r="BD230" s="355">
        <v>935.64919999999995</v>
      </c>
      <c r="BF230" s="356">
        <v>0</v>
      </c>
      <c r="BG230" s="356">
        <v>935.64919999999995</v>
      </c>
      <c r="BI230" s="357">
        <v>0</v>
      </c>
      <c r="BJ230" s="358">
        <v>7135</v>
      </c>
      <c r="BK230" s="359">
        <v>64</v>
      </c>
      <c r="BL230" s="360">
        <v>200140034224</v>
      </c>
      <c r="BM230" s="361" t="s">
        <v>498</v>
      </c>
      <c r="BN230" s="362">
        <v>23</v>
      </c>
      <c r="BO230" s="362">
        <v>0</v>
      </c>
      <c r="BP230" s="363">
        <v>0</v>
      </c>
      <c r="BQ230" s="364">
        <v>0</v>
      </c>
      <c r="BR230" s="365">
        <v>935.64919999999995</v>
      </c>
      <c r="BS230" s="366" t="s">
        <v>2094</v>
      </c>
      <c r="BT230" s="367">
        <v>7056</v>
      </c>
      <c r="BU230" s="368">
        <v>11</v>
      </c>
      <c r="BV230" s="365">
        <v>1108629401</v>
      </c>
      <c r="BW230" s="366" t="s">
        <v>2095</v>
      </c>
      <c r="BX230" s="358" t="s">
        <v>1388</v>
      </c>
      <c r="BY230" s="366" t="s">
        <v>2156</v>
      </c>
      <c r="BZ230" s="364">
        <v>130510</v>
      </c>
      <c r="CA230" s="358"/>
      <c r="CB230" s="369" t="s">
        <v>2096</v>
      </c>
    </row>
    <row r="231" spans="2:80" ht="15.95" customHeight="1" x14ac:dyDescent="0.2">
      <c r="B231" s="353">
        <v>322</v>
      </c>
      <c r="C231" s="277" t="s">
        <v>1389</v>
      </c>
      <c r="D231" s="278">
        <v>722202115</v>
      </c>
      <c r="E231" s="350">
        <v>2999</v>
      </c>
      <c r="F231" s="161">
        <v>8335080</v>
      </c>
      <c r="G231" s="45">
        <v>0</v>
      </c>
      <c r="H231" s="282">
        <v>40399</v>
      </c>
      <c r="I231" s="39" t="s">
        <v>888</v>
      </c>
      <c r="J231" s="56" t="s">
        <v>1356</v>
      </c>
      <c r="K231" s="39" t="s">
        <v>885</v>
      </c>
      <c r="L231" s="40" t="s">
        <v>501</v>
      </c>
      <c r="M231" s="40" t="s">
        <v>1390</v>
      </c>
      <c r="N231" s="39" t="s">
        <v>1391</v>
      </c>
      <c r="O231" s="39" t="s">
        <v>14</v>
      </c>
      <c r="P231" s="41" t="s">
        <v>502</v>
      </c>
      <c r="Q231" s="40" t="s">
        <v>78</v>
      </c>
      <c r="R231" s="354">
        <v>0</v>
      </c>
      <c r="S231" s="354">
        <v>0</v>
      </c>
      <c r="T231" s="354">
        <v>0</v>
      </c>
      <c r="U231" s="354">
        <v>0</v>
      </c>
      <c r="V231" s="354">
        <v>0</v>
      </c>
      <c r="W231" s="354">
        <v>0</v>
      </c>
      <c r="X231" s="354">
        <v>38344.47</v>
      </c>
      <c r="Y231" s="354">
        <v>4759.8100000000004</v>
      </c>
      <c r="Z231" s="354">
        <v>1</v>
      </c>
      <c r="AA231" s="354">
        <v>500</v>
      </c>
      <c r="AB231" s="354">
        <v>6</v>
      </c>
      <c r="AC231" s="354">
        <v>1500</v>
      </c>
      <c r="AD231" s="354">
        <v>0</v>
      </c>
      <c r="AE231" s="354">
        <v>0</v>
      </c>
      <c r="AF231" s="354">
        <v>3</v>
      </c>
      <c r="AG231" s="354">
        <v>750</v>
      </c>
      <c r="AH231" s="354">
        <v>0</v>
      </c>
      <c r="AI231" s="354">
        <v>0</v>
      </c>
      <c r="AJ231" s="354">
        <v>0</v>
      </c>
      <c r="AK231" s="354">
        <v>0</v>
      </c>
      <c r="AL231" s="354">
        <v>0</v>
      </c>
      <c r="AM231" s="354">
        <v>0</v>
      </c>
      <c r="AN231" s="354">
        <v>0</v>
      </c>
      <c r="AO231" s="354">
        <v>0</v>
      </c>
      <c r="AP231" s="354">
        <v>10</v>
      </c>
      <c r="AQ231" s="354">
        <v>6000</v>
      </c>
      <c r="AR231" s="354">
        <v>0</v>
      </c>
      <c r="AS231" s="354">
        <v>0</v>
      </c>
      <c r="AT231" s="354">
        <v>0</v>
      </c>
      <c r="AU231" s="354">
        <v>0</v>
      </c>
      <c r="AV231" s="354">
        <v>0</v>
      </c>
      <c r="AW231" s="354">
        <v>0</v>
      </c>
      <c r="AX231" s="354">
        <v>0</v>
      </c>
      <c r="AY231" s="354">
        <v>0</v>
      </c>
      <c r="AZ231" s="354">
        <v>0</v>
      </c>
      <c r="BA231" s="355">
        <v>0</v>
      </c>
      <c r="BB231" s="355">
        <v>13509.810000000001</v>
      </c>
      <c r="BC231" s="355">
        <v>1080.7848000000001</v>
      </c>
      <c r="BD231" s="355">
        <v>12429.025200000002</v>
      </c>
      <c r="BF231" s="356">
        <v>2999</v>
      </c>
      <c r="BG231" s="356">
        <v>9430.0252000000019</v>
      </c>
      <c r="BI231" s="357">
        <v>0</v>
      </c>
      <c r="BJ231" s="358">
        <v>7278</v>
      </c>
      <c r="BK231" s="359">
        <v>11</v>
      </c>
      <c r="BL231" s="360" t="s">
        <v>502</v>
      </c>
      <c r="BM231" s="361" t="s">
        <v>501</v>
      </c>
      <c r="BN231" s="362">
        <v>23</v>
      </c>
      <c r="BO231" s="362">
        <v>0</v>
      </c>
      <c r="BP231" s="363">
        <v>0</v>
      </c>
      <c r="BQ231" s="364">
        <v>0</v>
      </c>
      <c r="BR231" s="365">
        <v>9430.0252000000019</v>
      </c>
      <c r="BS231" s="366" t="s">
        <v>2094</v>
      </c>
      <c r="BT231" s="367">
        <v>7056</v>
      </c>
      <c r="BU231" s="368">
        <v>11</v>
      </c>
      <c r="BV231" s="365">
        <v>1108629401</v>
      </c>
      <c r="BW231" s="366" t="s">
        <v>2095</v>
      </c>
      <c r="BX231" s="358" t="s">
        <v>1391</v>
      </c>
      <c r="BY231" s="366" t="s">
        <v>2156</v>
      </c>
      <c r="BZ231" s="364">
        <v>130510</v>
      </c>
      <c r="CA231" s="358"/>
      <c r="CB231" s="369" t="s">
        <v>2096</v>
      </c>
    </row>
    <row r="232" spans="2:80" ht="15.95" customHeight="1" x14ac:dyDescent="0.2">
      <c r="B232" s="353">
        <v>324</v>
      </c>
      <c r="C232" s="277" t="s">
        <v>1392</v>
      </c>
      <c r="D232" s="278">
        <v>722202124</v>
      </c>
      <c r="E232" s="350">
        <v>2999</v>
      </c>
      <c r="F232" s="161">
        <v>8335310</v>
      </c>
      <c r="G232" s="45">
        <v>0</v>
      </c>
      <c r="H232" s="282">
        <v>40402</v>
      </c>
      <c r="I232" s="39" t="s">
        <v>888</v>
      </c>
      <c r="J232" s="56" t="s">
        <v>1356</v>
      </c>
      <c r="K232" s="39" t="s">
        <v>885</v>
      </c>
      <c r="L232" s="40" t="s">
        <v>503</v>
      </c>
      <c r="M232" s="40" t="s">
        <v>1393</v>
      </c>
      <c r="N232" s="39" t="s">
        <v>1394</v>
      </c>
      <c r="O232" s="39" t="s">
        <v>7</v>
      </c>
      <c r="P232" s="41">
        <v>8150904552</v>
      </c>
      <c r="Q232" s="40" t="s">
        <v>504</v>
      </c>
      <c r="R232" s="354">
        <v>0</v>
      </c>
      <c r="S232" s="354">
        <v>0</v>
      </c>
      <c r="T232" s="354">
        <v>0</v>
      </c>
      <c r="U232" s="354">
        <v>0</v>
      </c>
      <c r="V232" s="354">
        <v>0</v>
      </c>
      <c r="W232" s="354">
        <v>0</v>
      </c>
      <c r="X232" s="354">
        <v>51547.05</v>
      </c>
      <c r="Y232" s="354">
        <v>6410.13</v>
      </c>
      <c r="Z232" s="354">
        <v>0</v>
      </c>
      <c r="AA232" s="354">
        <v>0</v>
      </c>
      <c r="AB232" s="354">
        <v>18</v>
      </c>
      <c r="AC232" s="354">
        <v>6300</v>
      </c>
      <c r="AD232" s="354">
        <v>0</v>
      </c>
      <c r="AE232" s="354">
        <v>0</v>
      </c>
      <c r="AF232" s="354">
        <v>5</v>
      </c>
      <c r="AG232" s="354">
        <v>1750</v>
      </c>
      <c r="AH232" s="354">
        <v>0</v>
      </c>
      <c r="AI232" s="354">
        <v>0</v>
      </c>
      <c r="AJ232" s="354">
        <v>0</v>
      </c>
      <c r="AK232" s="354">
        <v>0</v>
      </c>
      <c r="AL232" s="354">
        <v>0</v>
      </c>
      <c r="AM232" s="354">
        <v>0</v>
      </c>
      <c r="AN232" s="354">
        <v>0</v>
      </c>
      <c r="AO232" s="354">
        <v>0</v>
      </c>
      <c r="AP232" s="354">
        <v>23</v>
      </c>
      <c r="AQ232" s="354">
        <v>6000</v>
      </c>
      <c r="AR232" s="354">
        <v>0</v>
      </c>
      <c r="AS232" s="354">
        <v>0</v>
      </c>
      <c r="AT232" s="354">
        <v>0</v>
      </c>
      <c r="AU232" s="354">
        <v>0</v>
      </c>
      <c r="AV232" s="354">
        <v>0</v>
      </c>
      <c r="AW232" s="354">
        <v>0</v>
      </c>
      <c r="AX232" s="354">
        <v>0</v>
      </c>
      <c r="AY232" s="354">
        <v>0</v>
      </c>
      <c r="AZ232" s="354">
        <v>0</v>
      </c>
      <c r="BA232" s="355">
        <v>0</v>
      </c>
      <c r="BB232" s="355">
        <v>20460.13</v>
      </c>
      <c r="BC232" s="355">
        <v>1636.8104000000001</v>
      </c>
      <c r="BD232" s="355">
        <v>18823.319600000003</v>
      </c>
      <c r="BF232" s="356">
        <v>2999</v>
      </c>
      <c r="BG232" s="356">
        <v>15824.319600000003</v>
      </c>
      <c r="BI232" s="357">
        <v>0</v>
      </c>
      <c r="BJ232" s="358">
        <v>7056</v>
      </c>
      <c r="BK232" s="359">
        <v>1</v>
      </c>
      <c r="BL232" s="360">
        <v>8150904552</v>
      </c>
      <c r="BM232" s="361" t="s">
        <v>503</v>
      </c>
      <c r="BN232" s="362">
        <v>23</v>
      </c>
      <c r="BO232" s="362">
        <v>0</v>
      </c>
      <c r="BP232" s="363">
        <v>0</v>
      </c>
      <c r="BQ232" s="364">
        <v>0</v>
      </c>
      <c r="BR232" s="365">
        <v>15824.319600000003</v>
      </c>
      <c r="BS232" s="366" t="s">
        <v>2094</v>
      </c>
      <c r="BT232" s="367">
        <v>7056</v>
      </c>
      <c r="BU232" s="368">
        <v>11</v>
      </c>
      <c r="BV232" s="365">
        <v>1108629401</v>
      </c>
      <c r="BW232" s="366" t="s">
        <v>2095</v>
      </c>
      <c r="BX232" s="358" t="s">
        <v>1394</v>
      </c>
      <c r="BY232" s="366" t="s">
        <v>2156</v>
      </c>
      <c r="BZ232" s="364">
        <v>130510</v>
      </c>
      <c r="CA232" s="358"/>
      <c r="CB232" s="369" t="s">
        <v>2096</v>
      </c>
    </row>
    <row r="233" spans="2:80" ht="15.95" customHeight="1" x14ac:dyDescent="0.2">
      <c r="B233" s="353">
        <v>328</v>
      </c>
      <c r="C233" s="277">
        <v>0</v>
      </c>
      <c r="D233" s="278">
        <v>722201953</v>
      </c>
      <c r="E233" s="350" t="e">
        <v>#N/A</v>
      </c>
      <c r="F233" s="287">
        <v>8335165</v>
      </c>
      <c r="G233" s="45">
        <v>0</v>
      </c>
      <c r="H233" s="282">
        <v>41261</v>
      </c>
      <c r="I233" s="39" t="s">
        <v>888</v>
      </c>
      <c r="J233" s="56" t="s">
        <v>1356</v>
      </c>
      <c r="K233" s="39" t="s">
        <v>1133</v>
      </c>
      <c r="L233" s="40" t="s">
        <v>507</v>
      </c>
      <c r="M233" s="40" t="s">
        <v>1397</v>
      </c>
      <c r="N233" s="39" t="s">
        <v>1398</v>
      </c>
      <c r="O233" s="39" t="s">
        <v>35</v>
      </c>
      <c r="P233" s="41" t="s">
        <v>508</v>
      </c>
      <c r="Q233" s="40" t="s">
        <v>284</v>
      </c>
      <c r="R233" s="354">
        <v>0</v>
      </c>
      <c r="S233" s="354">
        <v>0</v>
      </c>
      <c r="T233" s="354">
        <v>0</v>
      </c>
      <c r="U233" s="354">
        <v>0</v>
      </c>
      <c r="V233" s="354">
        <v>0</v>
      </c>
      <c r="W233" s="354">
        <v>0</v>
      </c>
      <c r="X233" s="354">
        <v>0</v>
      </c>
      <c r="Y233" s="354">
        <v>0</v>
      </c>
      <c r="Z233" s="354">
        <v>0</v>
      </c>
      <c r="AA233" s="354">
        <v>0</v>
      </c>
      <c r="AB233" s="354">
        <v>0</v>
      </c>
      <c r="AC233" s="354">
        <v>0</v>
      </c>
      <c r="AD233" s="354">
        <v>0</v>
      </c>
      <c r="AE233" s="354">
        <v>0</v>
      </c>
      <c r="AF233" s="354">
        <v>0</v>
      </c>
      <c r="AG233" s="354">
        <v>0</v>
      </c>
      <c r="AH233" s="354">
        <v>0</v>
      </c>
      <c r="AI233" s="354">
        <v>0</v>
      </c>
      <c r="AJ233" s="354">
        <v>0</v>
      </c>
      <c r="AK233" s="354">
        <v>0</v>
      </c>
      <c r="AL233" s="354">
        <v>0</v>
      </c>
      <c r="AM233" s="354">
        <v>0</v>
      </c>
      <c r="AN233" s="354">
        <v>0</v>
      </c>
      <c r="AO233" s="354">
        <v>0</v>
      </c>
      <c r="AP233" s="354">
        <v>0</v>
      </c>
      <c r="AQ233" s="354">
        <v>0</v>
      </c>
      <c r="AR233" s="354">
        <v>0</v>
      </c>
      <c r="AS233" s="354">
        <v>250</v>
      </c>
      <c r="AT233" s="354">
        <v>0</v>
      </c>
      <c r="AU233" s="354">
        <v>0</v>
      </c>
      <c r="AV233" s="354">
        <v>0</v>
      </c>
      <c r="AW233" s="354">
        <v>0</v>
      </c>
      <c r="AX233" s="354">
        <v>0</v>
      </c>
      <c r="AY233" s="354">
        <v>0</v>
      </c>
      <c r="AZ233" s="354">
        <v>0</v>
      </c>
      <c r="BA233" s="355">
        <v>0</v>
      </c>
      <c r="BB233" s="355">
        <v>250</v>
      </c>
      <c r="BC233" s="355">
        <v>20</v>
      </c>
      <c r="BD233" s="355">
        <v>230</v>
      </c>
      <c r="BF233" s="356">
        <v>0</v>
      </c>
      <c r="BG233" s="356">
        <v>230</v>
      </c>
      <c r="BI233" s="357">
        <v>0</v>
      </c>
      <c r="BJ233" s="358">
        <v>7287</v>
      </c>
      <c r="BK233" s="359">
        <v>16</v>
      </c>
      <c r="BL233" s="360">
        <v>32315432101</v>
      </c>
      <c r="BM233" s="361" t="s">
        <v>507</v>
      </c>
      <c r="BN233" s="362">
        <v>23</v>
      </c>
      <c r="BO233" s="362">
        <v>0</v>
      </c>
      <c r="BP233" s="363">
        <v>0</v>
      </c>
      <c r="BQ233" s="364">
        <v>0</v>
      </c>
      <c r="BR233" s="365">
        <v>230</v>
      </c>
      <c r="BS233" s="366" t="s">
        <v>2094</v>
      </c>
      <c r="BT233" s="367">
        <v>7056</v>
      </c>
      <c r="BU233" s="368">
        <v>11</v>
      </c>
      <c r="BV233" s="365">
        <v>1108629401</v>
      </c>
      <c r="BW233" s="366" t="s">
        <v>2095</v>
      </c>
      <c r="BX233" s="358" t="s">
        <v>1398</v>
      </c>
      <c r="BY233" s="366" t="s">
        <v>2156</v>
      </c>
      <c r="BZ233" s="364">
        <v>130510</v>
      </c>
      <c r="CA233" s="358"/>
      <c r="CB233" s="369" t="s">
        <v>2096</v>
      </c>
    </row>
    <row r="234" spans="2:80" ht="15.95" customHeight="1" x14ac:dyDescent="0.2">
      <c r="B234" s="353">
        <v>332</v>
      </c>
      <c r="C234" s="277" t="s">
        <v>1399</v>
      </c>
      <c r="D234" s="278">
        <v>722202098</v>
      </c>
      <c r="E234" s="350">
        <v>1500</v>
      </c>
      <c r="F234" s="161">
        <v>8335084</v>
      </c>
      <c r="G234" s="45">
        <v>0</v>
      </c>
      <c r="H234" s="282">
        <v>40550</v>
      </c>
      <c r="I234" s="39" t="s">
        <v>888</v>
      </c>
      <c r="J234" s="56" t="s">
        <v>1356</v>
      </c>
      <c r="K234" s="39" t="s">
        <v>885</v>
      </c>
      <c r="L234" s="40" t="s">
        <v>509</v>
      </c>
      <c r="M234" s="40" t="s">
        <v>1400</v>
      </c>
      <c r="N234" s="39" t="s">
        <v>1401</v>
      </c>
      <c r="O234" s="39" t="s">
        <v>7</v>
      </c>
      <c r="P234" s="41">
        <v>8730012607</v>
      </c>
      <c r="Q234" s="40" t="s">
        <v>510</v>
      </c>
      <c r="R234" s="354">
        <v>0</v>
      </c>
      <c r="S234" s="354">
        <v>0</v>
      </c>
      <c r="T234" s="354">
        <v>0</v>
      </c>
      <c r="U234" s="354">
        <v>0</v>
      </c>
      <c r="V234" s="354">
        <v>0</v>
      </c>
      <c r="W234" s="354">
        <v>0</v>
      </c>
      <c r="X234" s="354">
        <v>25361.33</v>
      </c>
      <c r="Y234" s="354">
        <v>3170.17</v>
      </c>
      <c r="Z234" s="354">
        <v>0</v>
      </c>
      <c r="AA234" s="354">
        <v>0</v>
      </c>
      <c r="AB234" s="354">
        <v>1</v>
      </c>
      <c r="AC234" s="354">
        <v>250</v>
      </c>
      <c r="AD234" s="354">
        <v>0</v>
      </c>
      <c r="AE234" s="354">
        <v>0</v>
      </c>
      <c r="AF234" s="354">
        <v>1</v>
      </c>
      <c r="AG234" s="354">
        <v>250</v>
      </c>
      <c r="AH234" s="354">
        <v>0</v>
      </c>
      <c r="AI234" s="354">
        <v>0</v>
      </c>
      <c r="AJ234" s="354">
        <v>0</v>
      </c>
      <c r="AK234" s="354">
        <v>0</v>
      </c>
      <c r="AL234" s="354">
        <v>0</v>
      </c>
      <c r="AM234" s="354">
        <v>0</v>
      </c>
      <c r="AN234" s="354">
        <v>0</v>
      </c>
      <c r="AO234" s="354">
        <v>0</v>
      </c>
      <c r="AP234" s="354">
        <v>2</v>
      </c>
      <c r="AQ234" s="354">
        <v>0</v>
      </c>
      <c r="AR234" s="354">
        <v>0</v>
      </c>
      <c r="AS234" s="354">
        <v>0</v>
      </c>
      <c r="AT234" s="354">
        <v>0</v>
      </c>
      <c r="AU234" s="354">
        <v>0</v>
      </c>
      <c r="AV234" s="354">
        <v>0</v>
      </c>
      <c r="AW234" s="354">
        <v>0</v>
      </c>
      <c r="AX234" s="354">
        <v>0</v>
      </c>
      <c r="AY234" s="354">
        <v>0</v>
      </c>
      <c r="AZ234" s="354">
        <v>0</v>
      </c>
      <c r="BA234" s="355">
        <v>0</v>
      </c>
      <c r="BB234" s="355">
        <v>3670.17</v>
      </c>
      <c r="BC234" s="355">
        <v>293.61360000000002</v>
      </c>
      <c r="BD234" s="355">
        <v>3376.5563999999999</v>
      </c>
      <c r="BF234" s="356">
        <v>1500</v>
      </c>
      <c r="BG234" s="356">
        <v>1876.5563999999999</v>
      </c>
      <c r="BI234" s="357">
        <v>0</v>
      </c>
      <c r="BJ234" s="358">
        <v>7056</v>
      </c>
      <c r="BK234" s="359">
        <v>1</v>
      </c>
      <c r="BL234" s="360">
        <v>8730012607</v>
      </c>
      <c r="BM234" s="361" t="s">
        <v>509</v>
      </c>
      <c r="BN234" s="362">
        <v>23</v>
      </c>
      <c r="BO234" s="362">
        <v>0</v>
      </c>
      <c r="BP234" s="363">
        <v>0</v>
      </c>
      <c r="BQ234" s="364">
        <v>0</v>
      </c>
      <c r="BR234" s="365">
        <v>1876.5563999999999</v>
      </c>
      <c r="BS234" s="366" t="s">
        <v>2094</v>
      </c>
      <c r="BT234" s="367">
        <v>7056</v>
      </c>
      <c r="BU234" s="368">
        <v>11</v>
      </c>
      <c r="BV234" s="365">
        <v>1108629401</v>
      </c>
      <c r="BW234" s="366" t="s">
        <v>2095</v>
      </c>
      <c r="BX234" s="358" t="s">
        <v>1401</v>
      </c>
      <c r="BY234" s="366" t="s">
        <v>2156</v>
      </c>
      <c r="BZ234" s="364">
        <v>130510</v>
      </c>
      <c r="CA234" s="358"/>
      <c r="CB234" s="369" t="s">
        <v>2096</v>
      </c>
    </row>
    <row r="235" spans="2:80" ht="15.95" customHeight="1" x14ac:dyDescent="0.2">
      <c r="B235" s="353">
        <v>335</v>
      </c>
      <c r="C235" s="277">
        <v>0</v>
      </c>
      <c r="D235" s="278">
        <v>722208659</v>
      </c>
      <c r="E235" s="350" t="e">
        <v>#N/A</v>
      </c>
      <c r="F235" s="286">
        <v>8335174</v>
      </c>
      <c r="G235" s="45">
        <v>1499261</v>
      </c>
      <c r="H235" s="288">
        <v>41332</v>
      </c>
      <c r="I235" s="39" t="s">
        <v>888</v>
      </c>
      <c r="J235" s="56" t="s">
        <v>1356</v>
      </c>
      <c r="K235" s="39" t="s">
        <v>1376</v>
      </c>
      <c r="L235" s="40" t="s">
        <v>512</v>
      </c>
      <c r="M235" s="40" t="s">
        <v>1402</v>
      </c>
      <c r="N235" s="39" t="s">
        <v>1403</v>
      </c>
      <c r="O235" s="39" t="s">
        <v>7</v>
      </c>
      <c r="P235" s="41" t="s">
        <v>514</v>
      </c>
      <c r="Q235" s="40" t="s">
        <v>515</v>
      </c>
      <c r="R235" s="354">
        <v>0</v>
      </c>
      <c r="S235" s="354">
        <v>0</v>
      </c>
      <c r="T235" s="354">
        <v>0</v>
      </c>
      <c r="U235" s="354">
        <v>0</v>
      </c>
      <c r="V235" s="354">
        <v>0</v>
      </c>
      <c r="W235" s="354">
        <v>0</v>
      </c>
      <c r="X235" s="354">
        <v>15460.37</v>
      </c>
      <c r="Y235" s="354">
        <v>1857.78</v>
      </c>
      <c r="Z235" s="354">
        <v>0</v>
      </c>
      <c r="AA235" s="354">
        <v>0</v>
      </c>
      <c r="AB235" s="354">
        <v>4</v>
      </c>
      <c r="AC235" s="354">
        <v>1400</v>
      </c>
      <c r="AD235" s="354">
        <v>0</v>
      </c>
      <c r="AE235" s="354">
        <v>0</v>
      </c>
      <c r="AF235" s="354">
        <v>6</v>
      </c>
      <c r="AG235" s="354">
        <v>2100</v>
      </c>
      <c r="AH235" s="354">
        <v>0</v>
      </c>
      <c r="AI235" s="354">
        <v>0</v>
      </c>
      <c r="AJ235" s="354">
        <v>0</v>
      </c>
      <c r="AK235" s="354">
        <v>0</v>
      </c>
      <c r="AL235" s="354">
        <v>0</v>
      </c>
      <c r="AM235" s="354">
        <v>0</v>
      </c>
      <c r="AN235" s="354">
        <v>11</v>
      </c>
      <c r="AO235" s="354">
        <v>3300</v>
      </c>
      <c r="AP235" s="354">
        <v>21</v>
      </c>
      <c r="AQ235" s="354">
        <v>6000</v>
      </c>
      <c r="AR235" s="354">
        <v>0</v>
      </c>
      <c r="AS235" s="354">
        <v>0</v>
      </c>
      <c r="AT235" s="354">
        <v>0</v>
      </c>
      <c r="AU235" s="354">
        <v>0</v>
      </c>
      <c r="AV235" s="354">
        <v>0</v>
      </c>
      <c r="AW235" s="354">
        <v>0</v>
      </c>
      <c r="AX235" s="354">
        <v>0</v>
      </c>
      <c r="AY235" s="354">
        <v>0</v>
      </c>
      <c r="AZ235" s="354">
        <v>0</v>
      </c>
      <c r="BA235" s="355">
        <v>0</v>
      </c>
      <c r="BB235" s="355">
        <v>14657.779999999999</v>
      </c>
      <c r="BC235" s="355">
        <v>1172.6224</v>
      </c>
      <c r="BD235" s="355">
        <v>13485.157599999999</v>
      </c>
      <c r="BF235" s="356">
        <v>0</v>
      </c>
      <c r="BG235" s="356">
        <v>13485.157599999999</v>
      </c>
      <c r="BI235" s="357">
        <v>0</v>
      </c>
      <c r="BJ235" s="358">
        <v>7056</v>
      </c>
      <c r="BK235" s="359">
        <v>1</v>
      </c>
      <c r="BL235" s="360">
        <v>8108038332</v>
      </c>
      <c r="BM235" s="361" t="s">
        <v>2097</v>
      </c>
      <c r="BN235" s="362">
        <v>23</v>
      </c>
      <c r="BO235" s="362">
        <v>0</v>
      </c>
      <c r="BP235" s="363">
        <v>0</v>
      </c>
      <c r="BQ235" s="364">
        <v>0</v>
      </c>
      <c r="BR235" s="365">
        <v>13485.157599999999</v>
      </c>
      <c r="BS235" s="366" t="s">
        <v>2094</v>
      </c>
      <c r="BT235" s="367">
        <v>7056</v>
      </c>
      <c r="BU235" s="368">
        <v>11</v>
      </c>
      <c r="BV235" s="365">
        <v>1108629401</v>
      </c>
      <c r="BW235" s="366" t="s">
        <v>2095</v>
      </c>
      <c r="BX235" s="358" t="s">
        <v>1403</v>
      </c>
      <c r="BY235" s="366" t="s">
        <v>2156</v>
      </c>
      <c r="BZ235" s="364">
        <v>130510</v>
      </c>
      <c r="CA235" s="358"/>
      <c r="CB235" s="369" t="s">
        <v>2096</v>
      </c>
    </row>
    <row r="236" spans="2:80" ht="15.95" customHeight="1" x14ac:dyDescent="0.2">
      <c r="B236" s="353">
        <v>336</v>
      </c>
      <c r="C236" s="277">
        <v>0</v>
      </c>
      <c r="D236" s="278">
        <v>722208663</v>
      </c>
      <c r="E236" s="350" t="e">
        <v>#N/A</v>
      </c>
      <c r="F236" s="203" t="s">
        <v>511</v>
      </c>
      <c r="G236" s="45">
        <v>0</v>
      </c>
      <c r="H236" s="288">
        <v>41332</v>
      </c>
      <c r="I236" s="39" t="s">
        <v>888</v>
      </c>
      <c r="J236" s="56" t="s">
        <v>1356</v>
      </c>
      <c r="K236" s="39" t="s">
        <v>1317</v>
      </c>
      <c r="L236" s="40" t="s">
        <v>513</v>
      </c>
      <c r="M236" s="40" t="s">
        <v>1404</v>
      </c>
      <c r="N236" s="39" t="s">
        <v>1405</v>
      </c>
      <c r="O236" s="39" t="s">
        <v>14</v>
      </c>
      <c r="P236" s="41" t="s">
        <v>516</v>
      </c>
      <c r="Q236" s="40" t="s">
        <v>517</v>
      </c>
      <c r="R236" s="354">
        <v>0</v>
      </c>
      <c r="S236" s="354">
        <v>0</v>
      </c>
      <c r="T236" s="354">
        <v>0</v>
      </c>
      <c r="U236" s="354">
        <v>0</v>
      </c>
      <c r="V236" s="354">
        <v>0</v>
      </c>
      <c r="W236" s="354">
        <v>0</v>
      </c>
      <c r="X236" s="354">
        <v>7704.01</v>
      </c>
      <c r="Y236" s="354">
        <v>963</v>
      </c>
      <c r="Z236" s="354">
        <v>0</v>
      </c>
      <c r="AA236" s="354">
        <v>0</v>
      </c>
      <c r="AB236" s="354">
        <v>1</v>
      </c>
      <c r="AC236" s="354">
        <v>250</v>
      </c>
      <c r="AD236" s="354">
        <v>0</v>
      </c>
      <c r="AE236" s="354">
        <v>0</v>
      </c>
      <c r="AF236" s="354">
        <v>0</v>
      </c>
      <c r="AG236" s="354">
        <v>0</v>
      </c>
      <c r="AH236" s="354">
        <v>0</v>
      </c>
      <c r="AI236" s="354">
        <v>0</v>
      </c>
      <c r="AJ236" s="354">
        <v>0</v>
      </c>
      <c r="AK236" s="354">
        <v>0</v>
      </c>
      <c r="AL236" s="354">
        <v>0</v>
      </c>
      <c r="AM236" s="354">
        <v>0</v>
      </c>
      <c r="AN236" s="354">
        <v>0</v>
      </c>
      <c r="AO236" s="354">
        <v>0</v>
      </c>
      <c r="AP236" s="354">
        <v>1</v>
      </c>
      <c r="AQ236" s="354">
        <v>0</v>
      </c>
      <c r="AR236" s="354">
        <v>0</v>
      </c>
      <c r="AS236" s="354">
        <v>0</v>
      </c>
      <c r="AT236" s="354">
        <v>0</v>
      </c>
      <c r="AU236" s="354">
        <v>0</v>
      </c>
      <c r="AV236" s="354">
        <v>0</v>
      </c>
      <c r="AW236" s="354">
        <v>0</v>
      </c>
      <c r="AX236" s="354">
        <v>0</v>
      </c>
      <c r="AY236" s="354">
        <v>0</v>
      </c>
      <c r="AZ236" s="354">
        <v>0</v>
      </c>
      <c r="BA236" s="355">
        <v>0</v>
      </c>
      <c r="BB236" s="355">
        <v>1213</v>
      </c>
      <c r="BC236" s="355">
        <v>97.04</v>
      </c>
      <c r="BD236" s="355">
        <v>1115.96</v>
      </c>
      <c r="BF236" s="356">
        <v>0</v>
      </c>
      <c r="BG236" s="356">
        <v>1115.96</v>
      </c>
      <c r="BI236" s="357">
        <v>0</v>
      </c>
      <c r="BJ236" s="358">
        <v>7278</v>
      </c>
      <c r="BK236" s="359">
        <v>1</v>
      </c>
      <c r="BL236" s="360" t="s">
        <v>516</v>
      </c>
      <c r="BM236" s="361" t="s">
        <v>513</v>
      </c>
      <c r="BN236" s="362">
        <v>23</v>
      </c>
      <c r="BO236" s="362">
        <v>0</v>
      </c>
      <c r="BP236" s="363">
        <v>0</v>
      </c>
      <c r="BQ236" s="364">
        <v>0</v>
      </c>
      <c r="BR236" s="365">
        <v>1115.96</v>
      </c>
      <c r="BS236" s="366" t="s">
        <v>2094</v>
      </c>
      <c r="BT236" s="367">
        <v>7056</v>
      </c>
      <c r="BU236" s="368">
        <v>11</v>
      </c>
      <c r="BV236" s="365">
        <v>1108629401</v>
      </c>
      <c r="BW236" s="366" t="s">
        <v>2095</v>
      </c>
      <c r="BX236" s="358" t="s">
        <v>1405</v>
      </c>
      <c r="BY236" s="366" t="s">
        <v>2156</v>
      </c>
      <c r="BZ236" s="364">
        <v>130510</v>
      </c>
      <c r="CA236" s="358"/>
      <c r="CB236" s="369" t="s">
        <v>2096</v>
      </c>
    </row>
    <row r="237" spans="2:80" ht="15.95" customHeight="1" x14ac:dyDescent="0.2">
      <c r="B237" s="353">
        <v>340</v>
      </c>
      <c r="C237" s="277">
        <v>0</v>
      </c>
      <c r="D237" s="278">
        <v>722208748</v>
      </c>
      <c r="E237" s="350">
        <v>1891.75</v>
      </c>
      <c r="F237" s="45">
        <v>0</v>
      </c>
      <c r="G237" s="45">
        <v>0</v>
      </c>
      <c r="H237" s="288">
        <v>41365</v>
      </c>
      <c r="I237" s="39" t="s">
        <v>888</v>
      </c>
      <c r="J237" s="56" t="s">
        <v>1356</v>
      </c>
      <c r="K237" s="39" t="s">
        <v>1376</v>
      </c>
      <c r="L237" s="40" t="s">
        <v>1896</v>
      </c>
      <c r="M237" s="40" t="s">
        <v>1897</v>
      </c>
      <c r="N237" s="39" t="s">
        <v>1898</v>
      </c>
      <c r="O237" s="39" t="s">
        <v>7</v>
      </c>
      <c r="P237" s="41" t="s">
        <v>1899</v>
      </c>
      <c r="Q237" s="40" t="s">
        <v>1900</v>
      </c>
      <c r="R237" s="354">
        <v>0</v>
      </c>
      <c r="S237" s="354">
        <v>0</v>
      </c>
      <c r="T237" s="354">
        <v>0</v>
      </c>
      <c r="U237" s="354">
        <v>0</v>
      </c>
      <c r="V237" s="354">
        <v>0</v>
      </c>
      <c r="W237" s="354">
        <v>0</v>
      </c>
      <c r="X237" s="354">
        <v>450</v>
      </c>
      <c r="Y237" s="354">
        <v>56.25</v>
      </c>
      <c r="Z237" s="354">
        <v>0</v>
      </c>
      <c r="AA237" s="354">
        <v>0</v>
      </c>
      <c r="AB237" s="354">
        <v>7</v>
      </c>
      <c r="AC237" s="354">
        <v>1750</v>
      </c>
      <c r="AD237" s="354">
        <v>0</v>
      </c>
      <c r="AE237" s="354">
        <v>0</v>
      </c>
      <c r="AF237" s="354">
        <v>1</v>
      </c>
      <c r="AG237" s="354">
        <v>250</v>
      </c>
      <c r="AH237" s="354">
        <v>0</v>
      </c>
      <c r="AI237" s="354">
        <v>0</v>
      </c>
      <c r="AJ237" s="354">
        <v>0</v>
      </c>
      <c r="AK237" s="354">
        <v>0</v>
      </c>
      <c r="AL237" s="354">
        <v>0</v>
      </c>
      <c r="AM237" s="354">
        <v>0</v>
      </c>
      <c r="AN237" s="354">
        <v>0</v>
      </c>
      <c r="AO237" s="354">
        <v>0</v>
      </c>
      <c r="AP237" s="354">
        <v>8</v>
      </c>
      <c r="AQ237" s="354">
        <v>0</v>
      </c>
      <c r="AR237" s="354">
        <v>0</v>
      </c>
      <c r="AS237" s="354">
        <v>0</v>
      </c>
      <c r="AT237" s="354">
        <v>0</v>
      </c>
      <c r="AU237" s="354">
        <v>0</v>
      </c>
      <c r="AV237" s="354">
        <v>0</v>
      </c>
      <c r="AW237" s="354">
        <v>0</v>
      </c>
      <c r="AX237" s="354">
        <v>0</v>
      </c>
      <c r="AY237" s="354">
        <v>0</v>
      </c>
      <c r="AZ237" s="354">
        <v>0</v>
      </c>
      <c r="BA237" s="355">
        <v>0</v>
      </c>
      <c r="BB237" s="355">
        <v>2056.25</v>
      </c>
      <c r="BC237" s="355">
        <v>164.5</v>
      </c>
      <c r="BD237" s="355">
        <v>1891.75</v>
      </c>
      <c r="BF237" s="356">
        <v>1891.75</v>
      </c>
      <c r="BG237" s="356">
        <v>0</v>
      </c>
      <c r="BI237" s="357">
        <v>0</v>
      </c>
      <c r="BJ237" s="358">
        <v>7056</v>
      </c>
      <c r="BK237" s="359">
        <v>1</v>
      </c>
      <c r="BL237" s="360">
        <v>8127000533</v>
      </c>
      <c r="BM237" s="361" t="s">
        <v>1896</v>
      </c>
      <c r="BN237" s="362">
        <v>23</v>
      </c>
      <c r="BO237" s="362">
        <v>0</v>
      </c>
      <c r="BP237" s="363">
        <v>0</v>
      </c>
      <c r="BQ237" s="364">
        <v>0</v>
      </c>
      <c r="BR237" s="365">
        <v>0</v>
      </c>
      <c r="BS237" s="366" t="s">
        <v>2094</v>
      </c>
      <c r="BT237" s="367">
        <v>7056</v>
      </c>
      <c r="BU237" s="368">
        <v>11</v>
      </c>
      <c r="BV237" s="365">
        <v>1108629401</v>
      </c>
      <c r="BW237" s="366" t="s">
        <v>2095</v>
      </c>
      <c r="BX237" s="358" t="s">
        <v>1898</v>
      </c>
      <c r="BY237" s="366" t="s">
        <v>2156</v>
      </c>
      <c r="BZ237" s="364">
        <v>130510</v>
      </c>
      <c r="CA237" s="358"/>
      <c r="CB237" s="369" t="s">
        <v>2096</v>
      </c>
    </row>
    <row r="238" spans="2:80" ht="15.95" customHeight="1" x14ac:dyDescent="0.2">
      <c r="B238" s="353">
        <v>342</v>
      </c>
      <c r="C238" s="290">
        <v>0</v>
      </c>
      <c r="D238" s="291">
        <v>0</v>
      </c>
      <c r="E238" s="350" t="e">
        <v>#N/A</v>
      </c>
      <c r="F238" s="292">
        <v>8334949</v>
      </c>
      <c r="G238" s="293">
        <v>1499188</v>
      </c>
      <c r="H238" s="294">
        <v>41354</v>
      </c>
      <c r="I238" s="295" t="s">
        <v>1406</v>
      </c>
      <c r="J238" s="295" t="s">
        <v>1407</v>
      </c>
      <c r="K238" s="39" t="s">
        <v>1032</v>
      </c>
      <c r="L238" s="40" t="s">
        <v>217</v>
      </c>
      <c r="M238" s="40" t="s">
        <v>1091</v>
      </c>
      <c r="N238" s="39" t="s">
        <v>832</v>
      </c>
      <c r="O238" s="39" t="s">
        <v>7</v>
      </c>
      <c r="P238" s="41" t="s">
        <v>219</v>
      </c>
      <c r="Q238" s="40" t="s">
        <v>106</v>
      </c>
      <c r="R238" s="354">
        <v>0</v>
      </c>
      <c r="S238" s="354">
        <v>0</v>
      </c>
      <c r="T238" s="354">
        <v>0</v>
      </c>
      <c r="U238" s="354">
        <v>0</v>
      </c>
      <c r="V238" s="354">
        <v>0</v>
      </c>
      <c r="W238" s="354">
        <v>0</v>
      </c>
      <c r="X238" s="354">
        <v>0</v>
      </c>
      <c r="Y238" s="354">
        <v>0</v>
      </c>
      <c r="Z238" s="354">
        <v>0</v>
      </c>
      <c r="AA238" s="354">
        <v>0</v>
      </c>
      <c r="AB238" s="354">
        <v>0</v>
      </c>
      <c r="AC238" s="354">
        <v>0</v>
      </c>
      <c r="AD238" s="354">
        <v>0</v>
      </c>
      <c r="AE238" s="354">
        <v>0</v>
      </c>
      <c r="AF238" s="354">
        <v>0</v>
      </c>
      <c r="AG238" s="354">
        <v>0</v>
      </c>
      <c r="AH238" s="354">
        <v>0</v>
      </c>
      <c r="AI238" s="354">
        <v>0</v>
      </c>
      <c r="AJ238" s="354">
        <v>0</v>
      </c>
      <c r="AK238" s="354">
        <v>0</v>
      </c>
      <c r="AL238" s="354">
        <v>0</v>
      </c>
      <c r="AM238" s="354">
        <v>0</v>
      </c>
      <c r="AN238" s="354">
        <v>0</v>
      </c>
      <c r="AO238" s="354">
        <v>0</v>
      </c>
      <c r="AP238" s="354">
        <v>0</v>
      </c>
      <c r="AQ238" s="354">
        <v>0</v>
      </c>
      <c r="AR238" s="354">
        <v>0</v>
      </c>
      <c r="AS238" s="354">
        <v>0</v>
      </c>
      <c r="AT238" s="354">
        <v>15000</v>
      </c>
      <c r="AU238" s="354">
        <v>0</v>
      </c>
      <c r="AV238" s="354">
        <v>0</v>
      </c>
      <c r="AW238" s="354">
        <v>0</v>
      </c>
      <c r="AX238" s="354">
        <v>0</v>
      </c>
      <c r="AY238" s="354">
        <v>0</v>
      </c>
      <c r="AZ238" s="354">
        <v>0</v>
      </c>
      <c r="BA238" s="355">
        <v>0</v>
      </c>
      <c r="BB238" s="355">
        <v>15000</v>
      </c>
      <c r="BC238" s="355">
        <v>1200</v>
      </c>
      <c r="BD238" s="355">
        <v>13800</v>
      </c>
      <c r="BF238" s="356">
        <v>0</v>
      </c>
      <c r="BG238" s="356">
        <v>13800</v>
      </c>
      <c r="BI238" s="357">
        <v>0</v>
      </c>
      <c r="BJ238" s="358">
        <v>7056</v>
      </c>
      <c r="BK238" s="359">
        <v>1</v>
      </c>
      <c r="BL238" s="360">
        <v>8320026540</v>
      </c>
      <c r="BM238" s="361" t="s">
        <v>217</v>
      </c>
      <c r="BN238" s="362">
        <v>23</v>
      </c>
      <c r="BO238" s="362">
        <v>0</v>
      </c>
      <c r="BP238" s="363">
        <v>0</v>
      </c>
      <c r="BQ238" s="364">
        <v>0</v>
      </c>
      <c r="BR238" s="365">
        <v>13800</v>
      </c>
      <c r="BS238" s="366" t="s">
        <v>2094</v>
      </c>
      <c r="BT238" s="367">
        <v>7056</v>
      </c>
      <c r="BU238" s="368">
        <v>11</v>
      </c>
      <c r="BV238" s="365">
        <v>1108629401</v>
      </c>
      <c r="BW238" s="366" t="s">
        <v>2095</v>
      </c>
      <c r="BX238" s="358" t="s">
        <v>832</v>
      </c>
      <c r="BY238" s="366" t="s">
        <v>2156</v>
      </c>
      <c r="BZ238" s="364">
        <v>130510</v>
      </c>
      <c r="CA238" s="358"/>
      <c r="CB238" s="369" t="s">
        <v>2096</v>
      </c>
    </row>
    <row r="239" spans="2:80" ht="15.95" customHeight="1" x14ac:dyDescent="0.2">
      <c r="B239" s="353">
        <v>343</v>
      </c>
      <c r="C239" s="296">
        <v>0</v>
      </c>
      <c r="D239" s="291">
        <v>0</v>
      </c>
      <c r="E239" s="350" t="e">
        <v>#N/A</v>
      </c>
      <c r="F239" s="297">
        <v>8334903</v>
      </c>
      <c r="G239" s="45">
        <v>0</v>
      </c>
      <c r="H239" s="298">
        <v>41020</v>
      </c>
      <c r="I239" s="295" t="s">
        <v>1406</v>
      </c>
      <c r="J239" s="295" t="s">
        <v>1407</v>
      </c>
      <c r="K239" s="39" t="s">
        <v>885</v>
      </c>
      <c r="L239" s="40" t="s">
        <v>519</v>
      </c>
      <c r="M239" s="40" t="s">
        <v>1408</v>
      </c>
      <c r="N239" s="39" t="s">
        <v>518</v>
      </c>
      <c r="O239" s="39" t="s">
        <v>41</v>
      </c>
      <c r="P239" s="41" t="s">
        <v>520</v>
      </c>
      <c r="Q239" s="40" t="s">
        <v>78</v>
      </c>
      <c r="R239" s="354">
        <v>0</v>
      </c>
      <c r="S239" s="354">
        <v>0</v>
      </c>
      <c r="T239" s="354">
        <v>0</v>
      </c>
      <c r="U239" s="354">
        <v>0</v>
      </c>
      <c r="V239" s="354">
        <v>0</v>
      </c>
      <c r="W239" s="354">
        <v>0</v>
      </c>
      <c r="X239" s="354">
        <v>0</v>
      </c>
      <c r="Y239" s="354">
        <v>0</v>
      </c>
      <c r="Z239" s="354">
        <v>0</v>
      </c>
      <c r="AA239" s="354">
        <v>0</v>
      </c>
      <c r="AB239" s="354">
        <v>0</v>
      </c>
      <c r="AC239" s="354">
        <v>0</v>
      </c>
      <c r="AD239" s="354">
        <v>0</v>
      </c>
      <c r="AE239" s="354">
        <v>0</v>
      </c>
      <c r="AF239" s="354">
        <v>0</v>
      </c>
      <c r="AG239" s="354">
        <v>0</v>
      </c>
      <c r="AH239" s="354">
        <v>0</v>
      </c>
      <c r="AI239" s="354">
        <v>0</v>
      </c>
      <c r="AJ239" s="354">
        <v>0</v>
      </c>
      <c r="AK239" s="354">
        <v>0</v>
      </c>
      <c r="AL239" s="354">
        <v>0</v>
      </c>
      <c r="AM239" s="354">
        <v>0</v>
      </c>
      <c r="AN239" s="354">
        <v>0</v>
      </c>
      <c r="AO239" s="354">
        <v>0</v>
      </c>
      <c r="AP239" s="354">
        <v>0</v>
      </c>
      <c r="AQ239" s="354">
        <v>0</v>
      </c>
      <c r="AR239" s="354">
        <v>0</v>
      </c>
      <c r="AS239" s="354">
        <v>0</v>
      </c>
      <c r="AT239" s="354">
        <v>15000</v>
      </c>
      <c r="AU239" s="354">
        <v>0</v>
      </c>
      <c r="AV239" s="354">
        <v>0</v>
      </c>
      <c r="AW239" s="354">
        <v>0</v>
      </c>
      <c r="AX239" s="354">
        <v>0</v>
      </c>
      <c r="AY239" s="354">
        <v>0</v>
      </c>
      <c r="AZ239" s="354">
        <v>0</v>
      </c>
      <c r="BA239" s="355">
        <v>0</v>
      </c>
      <c r="BB239" s="355">
        <v>15000</v>
      </c>
      <c r="BC239" s="355">
        <v>1200</v>
      </c>
      <c r="BD239" s="355">
        <v>13800</v>
      </c>
      <c r="BF239" s="356">
        <v>0</v>
      </c>
      <c r="BG239" s="356">
        <v>13800</v>
      </c>
      <c r="BI239" s="357">
        <v>0</v>
      </c>
      <c r="BJ239" s="358">
        <v>7083</v>
      </c>
      <c r="BK239" s="359">
        <v>18</v>
      </c>
      <c r="BL239" s="360">
        <v>18020765285</v>
      </c>
      <c r="BM239" s="361" t="s">
        <v>519</v>
      </c>
      <c r="BN239" s="362">
        <v>23</v>
      </c>
      <c r="BO239" s="362">
        <v>0</v>
      </c>
      <c r="BP239" s="363">
        <v>0</v>
      </c>
      <c r="BQ239" s="364">
        <v>0</v>
      </c>
      <c r="BR239" s="365">
        <v>13800</v>
      </c>
      <c r="BS239" s="366" t="s">
        <v>2094</v>
      </c>
      <c r="BT239" s="367">
        <v>7056</v>
      </c>
      <c r="BU239" s="368">
        <v>11</v>
      </c>
      <c r="BV239" s="365">
        <v>1108629401</v>
      </c>
      <c r="BW239" s="366" t="s">
        <v>2095</v>
      </c>
      <c r="BX239" s="358" t="s">
        <v>518</v>
      </c>
      <c r="BY239" s="366" t="s">
        <v>2156</v>
      </c>
      <c r="BZ239" s="364">
        <v>130510</v>
      </c>
      <c r="CA239" s="358"/>
      <c r="CB239" s="369" t="s">
        <v>2096</v>
      </c>
    </row>
    <row r="240" spans="2:80" ht="15.95" customHeight="1" x14ac:dyDescent="0.2">
      <c r="B240" s="353">
        <v>344</v>
      </c>
      <c r="C240" s="295">
        <v>0</v>
      </c>
      <c r="D240" s="291">
        <v>0</v>
      </c>
      <c r="E240" s="350" t="e">
        <v>#N/A</v>
      </c>
      <c r="F240" s="299">
        <v>3906535</v>
      </c>
      <c r="G240" s="45">
        <v>0</v>
      </c>
      <c r="H240" s="298">
        <v>40317</v>
      </c>
      <c r="I240" s="295" t="s">
        <v>1406</v>
      </c>
      <c r="J240" s="295" t="s">
        <v>1407</v>
      </c>
      <c r="K240" s="39" t="s">
        <v>935</v>
      </c>
      <c r="L240" s="40" t="s">
        <v>524</v>
      </c>
      <c r="M240" s="40" t="s">
        <v>1409</v>
      </c>
      <c r="N240" s="39" t="s">
        <v>521</v>
      </c>
      <c r="O240" s="39" t="s">
        <v>137</v>
      </c>
      <c r="P240" s="41" t="s">
        <v>527</v>
      </c>
      <c r="Q240" s="40" t="s">
        <v>528</v>
      </c>
      <c r="R240" s="354">
        <v>0</v>
      </c>
      <c r="S240" s="354">
        <v>0</v>
      </c>
      <c r="T240" s="354">
        <v>0</v>
      </c>
      <c r="U240" s="354">
        <v>0</v>
      </c>
      <c r="V240" s="354">
        <v>0</v>
      </c>
      <c r="W240" s="354">
        <v>0</v>
      </c>
      <c r="X240" s="354">
        <v>0</v>
      </c>
      <c r="Y240" s="354">
        <v>0</v>
      </c>
      <c r="Z240" s="354">
        <v>0</v>
      </c>
      <c r="AA240" s="354">
        <v>0</v>
      </c>
      <c r="AB240" s="354">
        <v>0</v>
      </c>
      <c r="AC240" s="354">
        <v>0</v>
      </c>
      <c r="AD240" s="354">
        <v>0</v>
      </c>
      <c r="AE240" s="354">
        <v>0</v>
      </c>
      <c r="AF240" s="354">
        <v>0</v>
      </c>
      <c r="AG240" s="354">
        <v>0</v>
      </c>
      <c r="AH240" s="354">
        <v>0</v>
      </c>
      <c r="AI240" s="354">
        <v>0</v>
      </c>
      <c r="AJ240" s="354">
        <v>0</v>
      </c>
      <c r="AK240" s="354">
        <v>0</v>
      </c>
      <c r="AL240" s="354">
        <v>0</v>
      </c>
      <c r="AM240" s="354">
        <v>0</v>
      </c>
      <c r="AN240" s="354">
        <v>0</v>
      </c>
      <c r="AO240" s="354">
        <v>0</v>
      </c>
      <c r="AP240" s="354">
        <v>0</v>
      </c>
      <c r="AQ240" s="354">
        <v>0</v>
      </c>
      <c r="AR240" s="354">
        <v>0</v>
      </c>
      <c r="AS240" s="354">
        <v>0</v>
      </c>
      <c r="AT240" s="354">
        <v>15000</v>
      </c>
      <c r="AU240" s="354">
        <v>0</v>
      </c>
      <c r="AV240" s="354">
        <v>0</v>
      </c>
      <c r="AW240" s="354">
        <v>0</v>
      </c>
      <c r="AX240" s="354">
        <v>0</v>
      </c>
      <c r="AY240" s="354">
        <v>0</v>
      </c>
      <c r="AZ240" s="354">
        <v>0</v>
      </c>
      <c r="BA240" s="355">
        <v>0</v>
      </c>
      <c r="BB240" s="355">
        <v>15000</v>
      </c>
      <c r="BC240" s="355">
        <v>1200</v>
      </c>
      <c r="BD240" s="355">
        <v>13800</v>
      </c>
      <c r="BF240" s="356">
        <v>0</v>
      </c>
      <c r="BG240" s="356">
        <v>13800</v>
      </c>
      <c r="BI240" s="357">
        <v>0</v>
      </c>
      <c r="BJ240" s="358">
        <v>7719</v>
      </c>
      <c r="BK240" s="359">
        <v>18</v>
      </c>
      <c r="BL240" s="360" t="s">
        <v>527</v>
      </c>
      <c r="BM240" s="361" t="s">
        <v>524</v>
      </c>
      <c r="BN240" s="362">
        <v>23</v>
      </c>
      <c r="BO240" s="362">
        <v>0</v>
      </c>
      <c r="BP240" s="363">
        <v>0</v>
      </c>
      <c r="BQ240" s="364">
        <v>0</v>
      </c>
      <c r="BR240" s="365">
        <v>13800</v>
      </c>
      <c r="BS240" s="366" t="s">
        <v>2094</v>
      </c>
      <c r="BT240" s="367">
        <v>7056</v>
      </c>
      <c r="BU240" s="368">
        <v>11</v>
      </c>
      <c r="BV240" s="365">
        <v>1108629401</v>
      </c>
      <c r="BW240" s="366" t="s">
        <v>2095</v>
      </c>
      <c r="BX240" s="358" t="s">
        <v>521</v>
      </c>
      <c r="BY240" s="366" t="s">
        <v>2156</v>
      </c>
      <c r="BZ240" s="364">
        <v>130510</v>
      </c>
      <c r="CA240" s="358"/>
      <c r="CB240" s="369" t="s">
        <v>2096</v>
      </c>
    </row>
    <row r="241" spans="2:80" ht="15.95" customHeight="1" x14ac:dyDescent="0.2">
      <c r="B241" s="353">
        <v>345</v>
      </c>
      <c r="C241" s="295">
        <v>0</v>
      </c>
      <c r="D241" s="291">
        <v>0</v>
      </c>
      <c r="E241" s="350" t="e">
        <v>#N/A</v>
      </c>
      <c r="F241" s="299">
        <v>8335200</v>
      </c>
      <c r="G241" s="45">
        <v>0</v>
      </c>
      <c r="H241" s="298">
        <v>41000</v>
      </c>
      <c r="I241" s="295" t="s">
        <v>1406</v>
      </c>
      <c r="J241" s="295" t="s">
        <v>1407</v>
      </c>
      <c r="K241" s="39" t="s">
        <v>1093</v>
      </c>
      <c r="L241" s="40" t="s">
        <v>525</v>
      </c>
      <c r="M241" s="40" t="s">
        <v>1410</v>
      </c>
      <c r="N241" s="39" t="s">
        <v>522</v>
      </c>
      <c r="O241" s="39" t="s">
        <v>32</v>
      </c>
      <c r="P241" s="41">
        <v>8529727</v>
      </c>
      <c r="Q241" s="40" t="s">
        <v>418</v>
      </c>
      <c r="R241" s="354">
        <v>0</v>
      </c>
      <c r="S241" s="354">
        <v>0</v>
      </c>
      <c r="T241" s="354">
        <v>0</v>
      </c>
      <c r="U241" s="354">
        <v>0</v>
      </c>
      <c r="V241" s="354">
        <v>0</v>
      </c>
      <c r="W241" s="354">
        <v>0</v>
      </c>
      <c r="X241" s="354">
        <v>0</v>
      </c>
      <c r="Y241" s="354">
        <v>0</v>
      </c>
      <c r="Z241" s="354">
        <v>0</v>
      </c>
      <c r="AA241" s="354">
        <v>0</v>
      </c>
      <c r="AB241" s="354">
        <v>0</v>
      </c>
      <c r="AC241" s="354">
        <v>0</v>
      </c>
      <c r="AD241" s="354">
        <v>0</v>
      </c>
      <c r="AE241" s="354">
        <v>0</v>
      </c>
      <c r="AF241" s="354">
        <v>0</v>
      </c>
      <c r="AG241" s="354">
        <v>0</v>
      </c>
      <c r="AH241" s="354">
        <v>0</v>
      </c>
      <c r="AI241" s="354">
        <v>0</v>
      </c>
      <c r="AJ241" s="354">
        <v>0</v>
      </c>
      <c r="AK241" s="354">
        <v>0</v>
      </c>
      <c r="AL241" s="354">
        <v>0</v>
      </c>
      <c r="AM241" s="354">
        <v>0</v>
      </c>
      <c r="AN241" s="354">
        <v>0</v>
      </c>
      <c r="AO241" s="354">
        <v>0</v>
      </c>
      <c r="AP241" s="354">
        <v>0</v>
      </c>
      <c r="AQ241" s="354">
        <v>0</v>
      </c>
      <c r="AR241" s="354">
        <v>0</v>
      </c>
      <c r="AS241" s="354">
        <v>0</v>
      </c>
      <c r="AT241" s="354">
        <v>11500</v>
      </c>
      <c r="AU241" s="354">
        <v>0</v>
      </c>
      <c r="AV241" s="354">
        <v>0</v>
      </c>
      <c r="AW241" s="354">
        <v>0</v>
      </c>
      <c r="AX241" s="354">
        <v>0</v>
      </c>
      <c r="AY241" s="354">
        <v>0</v>
      </c>
      <c r="AZ241" s="354">
        <v>0</v>
      </c>
      <c r="BA241" s="355">
        <v>0</v>
      </c>
      <c r="BB241" s="355">
        <v>11500</v>
      </c>
      <c r="BC241" s="355">
        <v>920</v>
      </c>
      <c r="BD241" s="355">
        <v>10580</v>
      </c>
      <c r="BF241" s="356">
        <v>10580</v>
      </c>
      <c r="BG241" s="356">
        <v>0</v>
      </c>
      <c r="BI241" s="357">
        <v>0</v>
      </c>
      <c r="BJ241" s="358">
        <v>7010</v>
      </c>
      <c r="BK241" s="359">
        <v>543</v>
      </c>
      <c r="BL241" s="360">
        <v>8529727</v>
      </c>
      <c r="BM241" s="361" t="s">
        <v>525</v>
      </c>
      <c r="BN241" s="362">
        <v>23</v>
      </c>
      <c r="BO241" s="362">
        <v>0</v>
      </c>
      <c r="BP241" s="363">
        <v>0</v>
      </c>
      <c r="BQ241" s="364">
        <v>0</v>
      </c>
      <c r="BR241" s="365">
        <v>0</v>
      </c>
      <c r="BS241" s="366" t="s">
        <v>2094</v>
      </c>
      <c r="BT241" s="367">
        <v>7056</v>
      </c>
      <c r="BU241" s="368">
        <v>11</v>
      </c>
      <c r="BV241" s="365">
        <v>1108629401</v>
      </c>
      <c r="BW241" s="366" t="s">
        <v>2095</v>
      </c>
      <c r="BX241" s="358" t="s">
        <v>522</v>
      </c>
      <c r="BY241" s="366" t="s">
        <v>2156</v>
      </c>
      <c r="BZ241" s="364">
        <v>130510</v>
      </c>
      <c r="CA241" s="358"/>
      <c r="CB241" s="369" t="s">
        <v>2096</v>
      </c>
    </row>
    <row r="242" spans="2:80" ht="15.95" customHeight="1" x14ac:dyDescent="0.2">
      <c r="B242" s="353">
        <v>346</v>
      </c>
      <c r="C242" s="295">
        <v>0</v>
      </c>
      <c r="D242" s="291">
        <v>0</v>
      </c>
      <c r="E242" s="350" t="e">
        <v>#N/A</v>
      </c>
      <c r="F242" s="299">
        <v>3906527</v>
      </c>
      <c r="G242" s="45">
        <v>0</v>
      </c>
      <c r="H242" s="298">
        <v>39449</v>
      </c>
      <c r="I242" s="295" t="s">
        <v>1406</v>
      </c>
      <c r="J242" s="295" t="s">
        <v>1407</v>
      </c>
      <c r="K242" s="39" t="s">
        <v>1178</v>
      </c>
      <c r="L242" s="40" t="s">
        <v>526</v>
      </c>
      <c r="M242" s="40" t="s">
        <v>1411</v>
      </c>
      <c r="N242" s="39" t="s">
        <v>523</v>
      </c>
      <c r="O242" s="39" t="s">
        <v>7</v>
      </c>
      <c r="P242" s="41">
        <v>8160004667</v>
      </c>
      <c r="Q242" s="40" t="s">
        <v>389</v>
      </c>
      <c r="R242" s="354">
        <v>0</v>
      </c>
      <c r="S242" s="354">
        <v>0</v>
      </c>
      <c r="T242" s="354">
        <v>0</v>
      </c>
      <c r="U242" s="354">
        <v>0</v>
      </c>
      <c r="V242" s="354">
        <v>0</v>
      </c>
      <c r="W242" s="354">
        <v>0</v>
      </c>
      <c r="X242" s="354">
        <v>0</v>
      </c>
      <c r="Y242" s="354">
        <v>0</v>
      </c>
      <c r="Z242" s="354">
        <v>0</v>
      </c>
      <c r="AA242" s="354">
        <v>0</v>
      </c>
      <c r="AB242" s="354">
        <v>0</v>
      </c>
      <c r="AC242" s="354">
        <v>0</v>
      </c>
      <c r="AD242" s="354">
        <v>0</v>
      </c>
      <c r="AE242" s="354">
        <v>0</v>
      </c>
      <c r="AF242" s="354">
        <v>0</v>
      </c>
      <c r="AG242" s="354">
        <v>0</v>
      </c>
      <c r="AH242" s="354">
        <v>0</v>
      </c>
      <c r="AI242" s="354">
        <v>0</v>
      </c>
      <c r="AJ242" s="354">
        <v>0</v>
      </c>
      <c r="AK242" s="354">
        <v>0</v>
      </c>
      <c r="AL242" s="354">
        <v>0</v>
      </c>
      <c r="AM242" s="354">
        <v>0</v>
      </c>
      <c r="AN242" s="354">
        <v>0</v>
      </c>
      <c r="AO242" s="354">
        <v>0</v>
      </c>
      <c r="AP242" s="354">
        <v>0</v>
      </c>
      <c r="AQ242" s="354">
        <v>0</v>
      </c>
      <c r="AR242" s="354">
        <v>0</v>
      </c>
      <c r="AS242" s="354">
        <v>0</v>
      </c>
      <c r="AT242" s="354">
        <v>17000</v>
      </c>
      <c r="AU242" s="354">
        <v>0</v>
      </c>
      <c r="AV242" s="354">
        <v>0</v>
      </c>
      <c r="AW242" s="354">
        <v>0</v>
      </c>
      <c r="AX242" s="354">
        <v>0</v>
      </c>
      <c r="AY242" s="354">
        <v>0</v>
      </c>
      <c r="AZ242" s="354">
        <v>0</v>
      </c>
      <c r="BA242" s="355">
        <v>0</v>
      </c>
      <c r="BB242" s="355">
        <v>17000</v>
      </c>
      <c r="BC242" s="355">
        <v>1360</v>
      </c>
      <c r="BD242" s="355">
        <v>15640</v>
      </c>
      <c r="BF242" s="356">
        <v>0</v>
      </c>
      <c r="BG242" s="356">
        <v>15640</v>
      </c>
      <c r="BI242" s="357">
        <v>0</v>
      </c>
      <c r="BJ242" s="358">
        <v>7056</v>
      </c>
      <c r="BK242" s="359">
        <v>1</v>
      </c>
      <c r="BL242" s="360">
        <v>8160004667</v>
      </c>
      <c r="BM242" s="361" t="s">
        <v>526</v>
      </c>
      <c r="BN242" s="362">
        <v>23</v>
      </c>
      <c r="BO242" s="362">
        <v>0</v>
      </c>
      <c r="BP242" s="363">
        <v>0</v>
      </c>
      <c r="BQ242" s="364">
        <v>0</v>
      </c>
      <c r="BR242" s="365">
        <v>15640</v>
      </c>
      <c r="BS242" s="366" t="s">
        <v>2094</v>
      </c>
      <c r="BT242" s="367">
        <v>7056</v>
      </c>
      <c r="BU242" s="368">
        <v>11</v>
      </c>
      <c r="BV242" s="365">
        <v>1108629401</v>
      </c>
      <c r="BW242" s="366" t="s">
        <v>2095</v>
      </c>
      <c r="BX242" s="358" t="s">
        <v>523</v>
      </c>
      <c r="BY242" s="366" t="s">
        <v>2156</v>
      </c>
      <c r="BZ242" s="364">
        <v>130510</v>
      </c>
      <c r="CA242" s="358"/>
      <c r="CB242" s="369" t="s">
        <v>2096</v>
      </c>
    </row>
    <row r="243" spans="2:80" ht="15.95" customHeight="1" x14ac:dyDescent="0.2">
      <c r="B243" s="353">
        <v>347</v>
      </c>
      <c r="C243" s="296">
        <v>0</v>
      </c>
      <c r="D243" s="291">
        <v>0</v>
      </c>
      <c r="E243" s="350" t="e">
        <v>#N/A</v>
      </c>
      <c r="F243" s="299">
        <v>3082097</v>
      </c>
      <c r="G243" s="45">
        <v>0</v>
      </c>
      <c r="H243" s="300">
        <v>41283</v>
      </c>
      <c r="I243" s="296" t="s">
        <v>1406</v>
      </c>
      <c r="J243" s="295" t="s">
        <v>1407</v>
      </c>
      <c r="K243" s="125" t="s">
        <v>1330</v>
      </c>
      <c r="L243" s="124" t="s">
        <v>1901</v>
      </c>
      <c r="M243" s="124" t="s">
        <v>1902</v>
      </c>
      <c r="N243" s="125" t="s">
        <v>828</v>
      </c>
      <c r="O243" s="56" t="s">
        <v>14</v>
      </c>
      <c r="P243" s="57" t="s">
        <v>1903</v>
      </c>
      <c r="Q243" s="58" t="s">
        <v>1895</v>
      </c>
      <c r="R243" s="354">
        <v>0</v>
      </c>
      <c r="S243" s="354">
        <v>0</v>
      </c>
      <c r="T243" s="354">
        <v>0</v>
      </c>
      <c r="U243" s="354">
        <v>0</v>
      </c>
      <c r="V243" s="354">
        <v>0</v>
      </c>
      <c r="W243" s="354">
        <v>0</v>
      </c>
      <c r="X243" s="354">
        <v>0</v>
      </c>
      <c r="Y243" s="354">
        <v>0</v>
      </c>
      <c r="Z243" s="354">
        <v>0</v>
      </c>
      <c r="AA243" s="354">
        <v>0</v>
      </c>
      <c r="AB243" s="354">
        <v>0</v>
      </c>
      <c r="AC243" s="354">
        <v>0</v>
      </c>
      <c r="AD243" s="354">
        <v>0</v>
      </c>
      <c r="AE243" s="354">
        <v>0</v>
      </c>
      <c r="AF243" s="354">
        <v>0</v>
      </c>
      <c r="AG243" s="354">
        <v>0</v>
      </c>
      <c r="AH243" s="354">
        <v>0</v>
      </c>
      <c r="AI243" s="354">
        <v>0</v>
      </c>
      <c r="AJ243" s="354">
        <v>0</v>
      </c>
      <c r="AK243" s="354">
        <v>0</v>
      </c>
      <c r="AL243" s="354">
        <v>0</v>
      </c>
      <c r="AM243" s="354">
        <v>0</v>
      </c>
      <c r="AN243" s="354">
        <v>0</v>
      </c>
      <c r="AO243" s="354">
        <v>0</v>
      </c>
      <c r="AP243" s="354">
        <v>0</v>
      </c>
      <c r="AQ243" s="354">
        <v>0</v>
      </c>
      <c r="AR243" s="354">
        <v>0</v>
      </c>
      <c r="AS243" s="354">
        <v>0</v>
      </c>
      <c r="AT243" s="354">
        <v>11875</v>
      </c>
      <c r="AU243" s="354">
        <v>0</v>
      </c>
      <c r="AV243" s="354">
        <v>0</v>
      </c>
      <c r="AW243" s="354">
        <v>0</v>
      </c>
      <c r="AX243" s="354">
        <v>0</v>
      </c>
      <c r="AY243" s="354">
        <v>0</v>
      </c>
      <c r="AZ243" s="354">
        <v>0</v>
      </c>
      <c r="BA243" s="355">
        <v>0</v>
      </c>
      <c r="BB243" s="355">
        <v>11875</v>
      </c>
      <c r="BC243" s="355">
        <v>950</v>
      </c>
      <c r="BD243" s="355">
        <v>10925</v>
      </c>
      <c r="BF243" s="356">
        <v>0</v>
      </c>
      <c r="BG243" s="356">
        <v>10925</v>
      </c>
      <c r="BI243" s="357">
        <v>0</v>
      </c>
      <c r="BJ243" s="358">
        <v>7278</v>
      </c>
      <c r="BK243" s="359">
        <v>1</v>
      </c>
      <c r="BL243" s="360" t="s">
        <v>1903</v>
      </c>
      <c r="BM243" s="361" t="s">
        <v>1901</v>
      </c>
      <c r="BN243" s="362">
        <v>23</v>
      </c>
      <c r="BO243" s="362">
        <v>0</v>
      </c>
      <c r="BP243" s="363">
        <v>0</v>
      </c>
      <c r="BQ243" s="364">
        <v>0</v>
      </c>
      <c r="BR243" s="365">
        <v>10925</v>
      </c>
      <c r="BS243" s="366" t="s">
        <v>2094</v>
      </c>
      <c r="BT243" s="367">
        <v>7056</v>
      </c>
      <c r="BU243" s="368">
        <v>11</v>
      </c>
      <c r="BV243" s="365">
        <v>1108629401</v>
      </c>
      <c r="BW243" s="366" t="s">
        <v>2095</v>
      </c>
      <c r="BX243" s="358" t="s">
        <v>828</v>
      </c>
      <c r="BY243" s="366" t="s">
        <v>2156</v>
      </c>
      <c r="BZ243" s="364">
        <v>130510</v>
      </c>
      <c r="CA243" s="358"/>
      <c r="CB243" s="369" t="s">
        <v>2096</v>
      </c>
    </row>
    <row r="244" spans="2:80" ht="15.95" customHeight="1" x14ac:dyDescent="0.2">
      <c r="B244" s="353">
        <v>349</v>
      </c>
      <c r="C244" s="295">
        <v>0</v>
      </c>
      <c r="D244" s="291">
        <v>0</v>
      </c>
      <c r="E244" s="350" t="e">
        <v>#N/A</v>
      </c>
      <c r="F244" s="297">
        <v>8335300</v>
      </c>
      <c r="G244" s="45">
        <v>0</v>
      </c>
      <c r="H244" s="298">
        <v>41367</v>
      </c>
      <c r="I244" s="295" t="s">
        <v>1406</v>
      </c>
      <c r="J244" s="295" t="s">
        <v>1407</v>
      </c>
      <c r="K244" s="39" t="s">
        <v>1133</v>
      </c>
      <c r="L244" s="40" t="s">
        <v>2133</v>
      </c>
      <c r="M244" s="40" t="s">
        <v>2134</v>
      </c>
      <c r="N244" s="39" t="s">
        <v>2135</v>
      </c>
      <c r="O244" s="45" t="s">
        <v>7</v>
      </c>
      <c r="P244" s="89" t="s">
        <v>2136</v>
      </c>
      <c r="Q244" s="90" t="s">
        <v>284</v>
      </c>
      <c r="R244" s="354">
        <v>0</v>
      </c>
      <c r="S244" s="354">
        <v>0</v>
      </c>
      <c r="T244" s="354">
        <v>0</v>
      </c>
      <c r="U244" s="354">
        <v>0</v>
      </c>
      <c r="V244" s="354">
        <v>0</v>
      </c>
      <c r="W244" s="354">
        <v>0</v>
      </c>
      <c r="X244" s="354">
        <v>0</v>
      </c>
      <c r="Y244" s="354">
        <v>0</v>
      </c>
      <c r="Z244" s="354">
        <v>0</v>
      </c>
      <c r="AA244" s="354">
        <v>0</v>
      </c>
      <c r="AB244" s="354">
        <v>0</v>
      </c>
      <c r="AC244" s="354">
        <v>0</v>
      </c>
      <c r="AD244" s="354">
        <v>0</v>
      </c>
      <c r="AE244" s="354">
        <v>0</v>
      </c>
      <c r="AF244" s="354">
        <v>0</v>
      </c>
      <c r="AG244" s="354">
        <v>0</v>
      </c>
      <c r="AH244" s="354">
        <v>0</v>
      </c>
      <c r="AI244" s="354">
        <v>0</v>
      </c>
      <c r="AJ244" s="354">
        <v>0</v>
      </c>
      <c r="AK244" s="354">
        <v>0</v>
      </c>
      <c r="AL244" s="354">
        <v>0</v>
      </c>
      <c r="AM244" s="354">
        <v>0</v>
      </c>
      <c r="AN244" s="354">
        <v>0</v>
      </c>
      <c r="AO244" s="354">
        <v>0</v>
      </c>
      <c r="AP244" s="354">
        <v>0</v>
      </c>
      <c r="AQ244" s="354">
        <v>0</v>
      </c>
      <c r="AR244" s="354">
        <v>0</v>
      </c>
      <c r="AS244" s="354">
        <v>0</v>
      </c>
      <c r="AT244" s="354">
        <v>15000</v>
      </c>
      <c r="AU244" s="354">
        <v>0</v>
      </c>
      <c r="AV244" s="354">
        <v>0</v>
      </c>
      <c r="AW244" s="354">
        <v>0</v>
      </c>
      <c r="AX244" s="354">
        <v>0</v>
      </c>
      <c r="AY244" s="354">
        <v>0</v>
      </c>
      <c r="AZ244" s="354">
        <v>0</v>
      </c>
      <c r="BA244" s="355">
        <v>0</v>
      </c>
      <c r="BB244" s="355">
        <v>15000</v>
      </c>
      <c r="BC244" s="355">
        <v>1200</v>
      </c>
      <c r="BD244" s="355">
        <v>13800</v>
      </c>
      <c r="BF244" s="356">
        <v>0</v>
      </c>
      <c r="BG244" s="356">
        <v>13800</v>
      </c>
      <c r="BI244" s="357">
        <v>0</v>
      </c>
      <c r="BJ244" s="358">
        <v>7056</v>
      </c>
      <c r="BK244" s="359">
        <v>1</v>
      </c>
      <c r="BL244" s="360">
        <v>8270052112</v>
      </c>
      <c r="BM244" s="361" t="s">
        <v>2133</v>
      </c>
      <c r="BN244" s="362">
        <v>23</v>
      </c>
      <c r="BO244" s="362">
        <v>0</v>
      </c>
      <c r="BP244" s="363">
        <v>0</v>
      </c>
      <c r="BQ244" s="364">
        <v>0</v>
      </c>
      <c r="BR244" s="365">
        <v>13800</v>
      </c>
      <c r="BS244" s="366" t="s">
        <v>2094</v>
      </c>
      <c r="BT244" s="367">
        <v>7056</v>
      </c>
      <c r="BU244" s="368">
        <v>11</v>
      </c>
      <c r="BV244" s="365">
        <v>1108629401</v>
      </c>
      <c r="BW244" s="366" t="s">
        <v>2095</v>
      </c>
      <c r="BX244" s="358" t="s">
        <v>2135</v>
      </c>
      <c r="BY244" s="366" t="s">
        <v>2156</v>
      </c>
      <c r="BZ244" s="364">
        <v>130510</v>
      </c>
      <c r="CA244" s="358"/>
      <c r="CB244" s="369" t="s">
        <v>2096</v>
      </c>
    </row>
    <row r="245" spans="2:80" ht="15.95" customHeight="1" x14ac:dyDescent="0.2">
      <c r="B245" s="353">
        <v>355</v>
      </c>
      <c r="C245" s="277" t="s">
        <v>1412</v>
      </c>
      <c r="D245" s="278">
        <v>722205323</v>
      </c>
      <c r="E245" s="350" t="e">
        <v>#N/A</v>
      </c>
      <c r="F245" s="301">
        <v>3082028</v>
      </c>
      <c r="G245" s="45">
        <v>9099607</v>
      </c>
      <c r="H245" s="279">
        <v>40706</v>
      </c>
      <c r="I245" s="39" t="s">
        <v>888</v>
      </c>
      <c r="J245" s="39" t="s">
        <v>1356</v>
      </c>
      <c r="K245" s="39" t="s">
        <v>1413</v>
      </c>
      <c r="L245" s="40" t="s">
        <v>529</v>
      </c>
      <c r="M245" s="40" t="s">
        <v>1414</v>
      </c>
      <c r="N245" s="39" t="s">
        <v>1415</v>
      </c>
      <c r="O245" s="39" t="s">
        <v>7</v>
      </c>
      <c r="P245" s="94" t="s">
        <v>531</v>
      </c>
      <c r="Q245" s="40" t="s">
        <v>532</v>
      </c>
      <c r="R245" s="354">
        <v>0</v>
      </c>
      <c r="S245" s="354">
        <v>0</v>
      </c>
      <c r="T245" s="354">
        <v>0</v>
      </c>
      <c r="U245" s="354">
        <v>0</v>
      </c>
      <c r="V245" s="354">
        <v>0</v>
      </c>
      <c r="W245" s="354">
        <v>0</v>
      </c>
      <c r="X245" s="354">
        <v>18166.79</v>
      </c>
      <c r="Y245" s="354">
        <v>2202.83</v>
      </c>
      <c r="Z245" s="354">
        <v>0</v>
      </c>
      <c r="AA245" s="354">
        <v>0</v>
      </c>
      <c r="AB245" s="354">
        <v>6</v>
      </c>
      <c r="AC245" s="354">
        <v>1500</v>
      </c>
      <c r="AD245" s="354">
        <v>0</v>
      </c>
      <c r="AE245" s="354">
        <v>0</v>
      </c>
      <c r="AF245" s="354">
        <v>0</v>
      </c>
      <c r="AG245" s="354">
        <v>0</v>
      </c>
      <c r="AH245" s="354">
        <v>13</v>
      </c>
      <c r="AI245" s="354">
        <v>6500</v>
      </c>
      <c r="AJ245" s="354">
        <v>1</v>
      </c>
      <c r="AK245" s="354">
        <v>200</v>
      </c>
      <c r="AL245" s="354">
        <v>0</v>
      </c>
      <c r="AM245" s="354">
        <v>0</v>
      </c>
      <c r="AN245" s="354">
        <v>0</v>
      </c>
      <c r="AO245" s="354">
        <v>0</v>
      </c>
      <c r="AP245" s="354">
        <v>7</v>
      </c>
      <c r="AQ245" s="354">
        <v>0</v>
      </c>
      <c r="AR245" s="354">
        <v>0</v>
      </c>
      <c r="AS245" s="354">
        <v>0</v>
      </c>
      <c r="AT245" s="354">
        <v>0</v>
      </c>
      <c r="AU245" s="354">
        <v>0</v>
      </c>
      <c r="AV245" s="354">
        <v>0</v>
      </c>
      <c r="AW245" s="354">
        <v>0</v>
      </c>
      <c r="AX245" s="354">
        <v>0</v>
      </c>
      <c r="AY245" s="354">
        <v>0</v>
      </c>
      <c r="AZ245" s="354">
        <v>0</v>
      </c>
      <c r="BA245" s="355">
        <v>0</v>
      </c>
      <c r="BB245" s="355">
        <v>10402.83</v>
      </c>
      <c r="BC245" s="355">
        <v>832.22640000000001</v>
      </c>
      <c r="BD245" s="355">
        <v>9570.6036000000004</v>
      </c>
      <c r="BF245" s="356">
        <v>0</v>
      </c>
      <c r="BG245" s="356">
        <v>9570.6036000000004</v>
      </c>
      <c r="BI245" s="357">
        <v>0</v>
      </c>
      <c r="BJ245" s="358">
        <v>7056</v>
      </c>
      <c r="BK245" s="359">
        <v>1</v>
      </c>
      <c r="BL245" s="360">
        <v>8124002097</v>
      </c>
      <c r="BM245" s="361" t="s">
        <v>2098</v>
      </c>
      <c r="BN245" s="362">
        <v>23</v>
      </c>
      <c r="BO245" s="362">
        <v>0</v>
      </c>
      <c r="BP245" s="363">
        <v>0</v>
      </c>
      <c r="BQ245" s="364">
        <v>0</v>
      </c>
      <c r="BR245" s="365">
        <v>9570.6036000000004</v>
      </c>
      <c r="BS245" s="366" t="s">
        <v>2094</v>
      </c>
      <c r="BT245" s="367">
        <v>7056</v>
      </c>
      <c r="BU245" s="368">
        <v>11</v>
      </c>
      <c r="BV245" s="365">
        <v>1108629401</v>
      </c>
      <c r="BW245" s="366" t="s">
        <v>2095</v>
      </c>
      <c r="BX245" s="358" t="s">
        <v>1415</v>
      </c>
      <c r="BY245" s="366" t="s">
        <v>2156</v>
      </c>
      <c r="BZ245" s="364">
        <v>130510</v>
      </c>
      <c r="CA245" s="358"/>
      <c r="CB245" s="369" t="s">
        <v>2096</v>
      </c>
    </row>
    <row r="246" spans="2:80" ht="15.95" customHeight="1" x14ac:dyDescent="0.2">
      <c r="B246" s="353">
        <v>356</v>
      </c>
      <c r="C246" s="277" t="s">
        <v>1416</v>
      </c>
      <c r="D246" s="278">
        <v>722205324</v>
      </c>
      <c r="E246" s="350">
        <v>10500</v>
      </c>
      <c r="F246" s="302">
        <v>3088370</v>
      </c>
      <c r="G246" s="45">
        <v>9099651</v>
      </c>
      <c r="H246" s="303">
        <v>40866</v>
      </c>
      <c r="I246" s="39" t="s">
        <v>888</v>
      </c>
      <c r="J246" s="39" t="s">
        <v>1356</v>
      </c>
      <c r="K246" s="39" t="s">
        <v>1413</v>
      </c>
      <c r="L246" s="40" t="s">
        <v>530</v>
      </c>
      <c r="M246" s="40" t="s">
        <v>1417</v>
      </c>
      <c r="N246" s="39" t="s">
        <v>1418</v>
      </c>
      <c r="O246" s="39" t="s">
        <v>14</v>
      </c>
      <c r="P246" s="304">
        <v>102953774443</v>
      </c>
      <c r="Q246" s="40" t="s">
        <v>533</v>
      </c>
      <c r="R246" s="354">
        <v>0</v>
      </c>
      <c r="S246" s="354">
        <v>0</v>
      </c>
      <c r="T246" s="354">
        <v>0</v>
      </c>
      <c r="U246" s="354">
        <v>0</v>
      </c>
      <c r="V246" s="354">
        <v>0</v>
      </c>
      <c r="W246" s="354">
        <v>0</v>
      </c>
      <c r="X246" s="354">
        <v>67366.69</v>
      </c>
      <c r="Y246" s="354">
        <v>7405.09</v>
      </c>
      <c r="Z246" s="354">
        <v>0</v>
      </c>
      <c r="AA246" s="354">
        <v>0</v>
      </c>
      <c r="AB246" s="354">
        <v>4</v>
      </c>
      <c r="AC246" s="354">
        <v>1400</v>
      </c>
      <c r="AD246" s="354">
        <v>0</v>
      </c>
      <c r="AE246" s="354">
        <v>0</v>
      </c>
      <c r="AF246" s="354">
        <v>8</v>
      </c>
      <c r="AG246" s="354">
        <v>2800</v>
      </c>
      <c r="AH246" s="354">
        <v>1</v>
      </c>
      <c r="AI246" s="354">
        <v>500</v>
      </c>
      <c r="AJ246" s="354">
        <v>0</v>
      </c>
      <c r="AK246" s="354">
        <v>0</v>
      </c>
      <c r="AL246" s="354">
        <v>0</v>
      </c>
      <c r="AM246" s="354">
        <v>0</v>
      </c>
      <c r="AN246" s="354">
        <v>20</v>
      </c>
      <c r="AO246" s="354">
        <v>6000</v>
      </c>
      <c r="AP246" s="354">
        <v>32</v>
      </c>
      <c r="AQ246" s="354">
        <v>6000</v>
      </c>
      <c r="AR246" s="354">
        <v>0</v>
      </c>
      <c r="AS246" s="354">
        <v>0</v>
      </c>
      <c r="AT246" s="354">
        <v>0</v>
      </c>
      <c r="AU246" s="354">
        <v>0</v>
      </c>
      <c r="AV246" s="354">
        <v>0</v>
      </c>
      <c r="AW246" s="354">
        <v>0</v>
      </c>
      <c r="AX246" s="354">
        <v>0</v>
      </c>
      <c r="AY246" s="354">
        <v>0</v>
      </c>
      <c r="AZ246" s="354">
        <v>0</v>
      </c>
      <c r="BA246" s="355">
        <v>0</v>
      </c>
      <c r="BB246" s="355">
        <v>24105.09</v>
      </c>
      <c r="BC246" s="355">
        <v>1928.4072000000001</v>
      </c>
      <c r="BD246" s="355">
        <v>22176.682799999999</v>
      </c>
      <c r="BF246" s="356">
        <v>10500</v>
      </c>
      <c r="BG246" s="356">
        <v>11676.682799999999</v>
      </c>
      <c r="BI246" s="357">
        <v>0</v>
      </c>
      <c r="BJ246" s="358">
        <v>7278</v>
      </c>
      <c r="BK246" s="359">
        <v>1</v>
      </c>
      <c r="BL246" s="360">
        <v>102953774443</v>
      </c>
      <c r="BM246" s="361" t="s">
        <v>530</v>
      </c>
      <c r="BN246" s="362">
        <v>23</v>
      </c>
      <c r="BO246" s="362">
        <v>0</v>
      </c>
      <c r="BP246" s="363">
        <v>0</v>
      </c>
      <c r="BQ246" s="364">
        <v>0</v>
      </c>
      <c r="BR246" s="365">
        <v>11676.682799999999</v>
      </c>
      <c r="BS246" s="366" t="s">
        <v>2094</v>
      </c>
      <c r="BT246" s="367">
        <v>7056</v>
      </c>
      <c r="BU246" s="368">
        <v>11</v>
      </c>
      <c r="BV246" s="365">
        <v>1108629401</v>
      </c>
      <c r="BW246" s="366" t="s">
        <v>2095</v>
      </c>
      <c r="BX246" s="358" t="s">
        <v>1418</v>
      </c>
      <c r="BY246" s="366" t="s">
        <v>2156</v>
      </c>
      <c r="BZ246" s="364">
        <v>130510</v>
      </c>
      <c r="CA246" s="358"/>
      <c r="CB246" s="369" t="s">
        <v>2096</v>
      </c>
    </row>
    <row r="247" spans="2:80" ht="15.95" customHeight="1" x14ac:dyDescent="0.2">
      <c r="B247" s="353">
        <v>359</v>
      </c>
      <c r="C247" s="277" t="s">
        <v>1904</v>
      </c>
      <c r="D247" s="278">
        <v>722205341</v>
      </c>
      <c r="E247" s="350">
        <v>2894.3384000000001</v>
      </c>
      <c r="F247" s="302">
        <v>0</v>
      </c>
      <c r="G247" s="45">
        <v>1499256</v>
      </c>
      <c r="H247" s="279">
        <v>41025</v>
      </c>
      <c r="I247" s="39" t="s">
        <v>888</v>
      </c>
      <c r="J247" s="39" t="s">
        <v>1356</v>
      </c>
      <c r="K247" s="39" t="s">
        <v>1413</v>
      </c>
      <c r="L247" s="40" t="s">
        <v>1905</v>
      </c>
      <c r="M247" s="40" t="s">
        <v>1906</v>
      </c>
      <c r="N247" s="39" t="s">
        <v>1907</v>
      </c>
      <c r="O247" s="39" t="s">
        <v>32</v>
      </c>
      <c r="P247" s="305">
        <v>6224926</v>
      </c>
      <c r="Q247" s="40" t="s">
        <v>1908</v>
      </c>
      <c r="R247" s="354">
        <v>0</v>
      </c>
      <c r="S247" s="354">
        <v>0</v>
      </c>
      <c r="T247" s="354">
        <v>0</v>
      </c>
      <c r="U247" s="354">
        <v>0</v>
      </c>
      <c r="V247" s="354">
        <v>0</v>
      </c>
      <c r="W247" s="354">
        <v>0</v>
      </c>
      <c r="X247" s="354">
        <v>24715.9</v>
      </c>
      <c r="Y247" s="354">
        <v>2646.02</v>
      </c>
      <c r="Z247" s="354">
        <v>0</v>
      </c>
      <c r="AA247" s="354">
        <v>0</v>
      </c>
      <c r="AB247" s="354">
        <v>2</v>
      </c>
      <c r="AC247" s="354">
        <v>500</v>
      </c>
      <c r="AD247" s="354">
        <v>0</v>
      </c>
      <c r="AE247" s="354">
        <v>0</v>
      </c>
      <c r="AF247" s="354">
        <v>0</v>
      </c>
      <c r="AG247" s="354">
        <v>0</v>
      </c>
      <c r="AH247" s="354">
        <v>0</v>
      </c>
      <c r="AI247" s="354">
        <v>0</v>
      </c>
      <c r="AJ247" s="354">
        <v>0</v>
      </c>
      <c r="AK247" s="354">
        <v>0</v>
      </c>
      <c r="AL247" s="354">
        <v>0</v>
      </c>
      <c r="AM247" s="354">
        <v>0</v>
      </c>
      <c r="AN247" s="354">
        <v>0</v>
      </c>
      <c r="AO247" s="354">
        <v>0</v>
      </c>
      <c r="AP247" s="354">
        <v>2</v>
      </c>
      <c r="AQ247" s="354">
        <v>0</v>
      </c>
      <c r="AR247" s="354">
        <v>0</v>
      </c>
      <c r="AS247" s="354">
        <v>0</v>
      </c>
      <c r="AT247" s="354">
        <v>0</v>
      </c>
      <c r="AU247" s="354">
        <v>0</v>
      </c>
      <c r="AV247" s="354">
        <v>0</v>
      </c>
      <c r="AW247" s="354">
        <v>0</v>
      </c>
      <c r="AX247" s="354">
        <v>0</v>
      </c>
      <c r="AY247" s="354">
        <v>0</v>
      </c>
      <c r="AZ247" s="354">
        <v>0</v>
      </c>
      <c r="BA247" s="355">
        <v>0</v>
      </c>
      <c r="BB247" s="355">
        <v>3146.02</v>
      </c>
      <c r="BC247" s="355">
        <v>251.6816</v>
      </c>
      <c r="BD247" s="355">
        <v>2894.3384000000001</v>
      </c>
      <c r="BF247" s="356">
        <v>2894.3384000000001</v>
      </c>
      <c r="BG247" s="356">
        <v>0</v>
      </c>
      <c r="BI247" s="357">
        <v>0</v>
      </c>
      <c r="BJ247" s="358">
        <v>7010</v>
      </c>
      <c r="BK247" s="359">
        <v>49</v>
      </c>
      <c r="BL247" s="360">
        <v>6224926</v>
      </c>
      <c r="BM247" s="361" t="s">
        <v>1905</v>
      </c>
      <c r="BN247" s="362">
        <v>23</v>
      </c>
      <c r="BO247" s="362">
        <v>0</v>
      </c>
      <c r="BP247" s="363">
        <v>0</v>
      </c>
      <c r="BQ247" s="364">
        <v>0</v>
      </c>
      <c r="BR247" s="365">
        <v>0</v>
      </c>
      <c r="BS247" s="366" t="s">
        <v>2094</v>
      </c>
      <c r="BT247" s="367">
        <v>7056</v>
      </c>
      <c r="BU247" s="368">
        <v>11</v>
      </c>
      <c r="BV247" s="365">
        <v>1108629401</v>
      </c>
      <c r="BW247" s="366" t="s">
        <v>2095</v>
      </c>
      <c r="BX247" s="358" t="s">
        <v>1907</v>
      </c>
      <c r="BY247" s="366" t="s">
        <v>2156</v>
      </c>
      <c r="BZ247" s="364">
        <v>130510</v>
      </c>
      <c r="CA247" s="358"/>
      <c r="CB247" s="369" t="s">
        <v>2096</v>
      </c>
    </row>
    <row r="248" spans="2:80" ht="15.95" customHeight="1" x14ac:dyDescent="0.2">
      <c r="B248" s="353">
        <v>360</v>
      </c>
      <c r="C248" s="277" t="s">
        <v>1419</v>
      </c>
      <c r="D248" s="278">
        <v>722205346</v>
      </c>
      <c r="E248" s="350" t="e">
        <v>#N/A</v>
      </c>
      <c r="F248" s="302">
        <v>0</v>
      </c>
      <c r="G248" s="45">
        <v>0</v>
      </c>
      <c r="H248" s="279">
        <v>41173</v>
      </c>
      <c r="I248" s="39" t="s">
        <v>888</v>
      </c>
      <c r="J248" s="39" t="s">
        <v>1356</v>
      </c>
      <c r="K248" s="39" t="s">
        <v>1413</v>
      </c>
      <c r="L248" s="40" t="s">
        <v>535</v>
      </c>
      <c r="M248" s="40" t="s">
        <v>1420</v>
      </c>
      <c r="N248" s="39" t="s">
        <v>1421</v>
      </c>
      <c r="O248" s="39" t="s">
        <v>7</v>
      </c>
      <c r="P248" s="305">
        <v>8820019936</v>
      </c>
      <c r="Q248" s="40" t="s">
        <v>176</v>
      </c>
      <c r="R248" s="354">
        <v>0</v>
      </c>
      <c r="S248" s="354">
        <v>0</v>
      </c>
      <c r="T248" s="354">
        <v>0</v>
      </c>
      <c r="U248" s="354">
        <v>0</v>
      </c>
      <c r="V248" s="354">
        <v>0</v>
      </c>
      <c r="W248" s="354">
        <v>0</v>
      </c>
      <c r="X248" s="354">
        <v>17946.02</v>
      </c>
      <c r="Y248" s="354">
        <v>2243.25</v>
      </c>
      <c r="Z248" s="354">
        <v>0</v>
      </c>
      <c r="AA248" s="354">
        <v>0</v>
      </c>
      <c r="AB248" s="354">
        <v>0</v>
      </c>
      <c r="AC248" s="354">
        <v>0</v>
      </c>
      <c r="AD248" s="354">
        <v>0</v>
      </c>
      <c r="AE248" s="354">
        <v>0</v>
      </c>
      <c r="AF248" s="354">
        <v>0</v>
      </c>
      <c r="AG248" s="354">
        <v>0</v>
      </c>
      <c r="AH248" s="354">
        <v>5</v>
      </c>
      <c r="AI248" s="354">
        <v>2500</v>
      </c>
      <c r="AJ248" s="354">
        <v>0</v>
      </c>
      <c r="AK248" s="354">
        <v>0</v>
      </c>
      <c r="AL248" s="354">
        <v>0</v>
      </c>
      <c r="AM248" s="354">
        <v>0</v>
      </c>
      <c r="AN248" s="354">
        <v>0</v>
      </c>
      <c r="AO248" s="354">
        <v>0</v>
      </c>
      <c r="AP248" s="354">
        <v>0</v>
      </c>
      <c r="AQ248" s="354">
        <v>0</v>
      </c>
      <c r="AR248" s="354">
        <v>0</v>
      </c>
      <c r="AS248" s="354">
        <v>0</v>
      </c>
      <c r="AT248" s="354">
        <v>0</v>
      </c>
      <c r="AU248" s="354">
        <v>0</v>
      </c>
      <c r="AV248" s="354">
        <v>0</v>
      </c>
      <c r="AW248" s="354">
        <v>0</v>
      </c>
      <c r="AX248" s="354">
        <v>0</v>
      </c>
      <c r="AY248" s="354">
        <v>0</v>
      </c>
      <c r="AZ248" s="354">
        <v>0</v>
      </c>
      <c r="BA248" s="355">
        <v>0</v>
      </c>
      <c r="BB248" s="355">
        <v>4743.25</v>
      </c>
      <c r="BC248" s="355">
        <v>379.46</v>
      </c>
      <c r="BD248" s="355">
        <v>4363.79</v>
      </c>
      <c r="BF248" s="356">
        <v>0</v>
      </c>
      <c r="BG248" s="356">
        <v>4363.79</v>
      </c>
      <c r="BI248" s="357">
        <v>0</v>
      </c>
      <c r="BJ248" s="358">
        <v>7056</v>
      </c>
      <c r="BK248" s="359">
        <v>1</v>
      </c>
      <c r="BL248" s="360">
        <v>8820019936</v>
      </c>
      <c r="BM248" s="361" t="s">
        <v>535</v>
      </c>
      <c r="BN248" s="362">
        <v>23</v>
      </c>
      <c r="BO248" s="362">
        <v>0</v>
      </c>
      <c r="BP248" s="363">
        <v>0</v>
      </c>
      <c r="BQ248" s="364">
        <v>0</v>
      </c>
      <c r="BR248" s="365">
        <v>4363.79</v>
      </c>
      <c r="BS248" s="366" t="s">
        <v>2094</v>
      </c>
      <c r="BT248" s="367">
        <v>7056</v>
      </c>
      <c r="BU248" s="368">
        <v>11</v>
      </c>
      <c r="BV248" s="365">
        <v>1108629401</v>
      </c>
      <c r="BW248" s="366" t="s">
        <v>2095</v>
      </c>
      <c r="BX248" s="358" t="s">
        <v>1421</v>
      </c>
      <c r="BY248" s="366" t="s">
        <v>2156</v>
      </c>
      <c r="BZ248" s="364">
        <v>130510</v>
      </c>
      <c r="CA248" s="358"/>
      <c r="CB248" s="369" t="s">
        <v>2096</v>
      </c>
    </row>
    <row r="249" spans="2:80" ht="15.95" customHeight="1" x14ac:dyDescent="0.2">
      <c r="B249" s="353">
        <v>362</v>
      </c>
      <c r="C249" s="277">
        <v>0</v>
      </c>
      <c r="D249" s="278">
        <v>722205318</v>
      </c>
      <c r="E249" s="350" t="e">
        <v>#N/A</v>
      </c>
      <c r="F249" s="286">
        <v>3088304</v>
      </c>
      <c r="G249" s="45">
        <v>1499258</v>
      </c>
      <c r="H249" s="279">
        <v>41304</v>
      </c>
      <c r="I249" s="39" t="s">
        <v>888</v>
      </c>
      <c r="J249" s="39" t="s">
        <v>1356</v>
      </c>
      <c r="K249" s="39" t="s">
        <v>1413</v>
      </c>
      <c r="L249" s="40" t="s">
        <v>536</v>
      </c>
      <c r="M249" s="40" t="s">
        <v>1422</v>
      </c>
      <c r="N249" s="39" t="s">
        <v>1423</v>
      </c>
      <c r="O249" s="39" t="s">
        <v>7</v>
      </c>
      <c r="P249" s="305">
        <v>8133012059</v>
      </c>
      <c r="Q249" s="40" t="s">
        <v>540</v>
      </c>
      <c r="R249" s="354">
        <v>0</v>
      </c>
      <c r="S249" s="354">
        <v>0</v>
      </c>
      <c r="T249" s="354">
        <v>0</v>
      </c>
      <c r="U249" s="354">
        <v>0</v>
      </c>
      <c r="V249" s="354">
        <v>0</v>
      </c>
      <c r="W249" s="354">
        <v>0</v>
      </c>
      <c r="X249" s="354">
        <v>28614.47</v>
      </c>
      <c r="Y249" s="354">
        <v>3185.53</v>
      </c>
      <c r="Z249" s="354">
        <v>0</v>
      </c>
      <c r="AA249" s="354">
        <v>0</v>
      </c>
      <c r="AB249" s="354">
        <v>5</v>
      </c>
      <c r="AC249" s="354">
        <v>1750</v>
      </c>
      <c r="AD249" s="354">
        <v>0</v>
      </c>
      <c r="AE249" s="354">
        <v>0</v>
      </c>
      <c r="AF249" s="354">
        <v>5</v>
      </c>
      <c r="AG249" s="354">
        <v>1750</v>
      </c>
      <c r="AH249" s="354">
        <v>2</v>
      </c>
      <c r="AI249" s="354">
        <v>1000</v>
      </c>
      <c r="AJ249" s="354">
        <v>0</v>
      </c>
      <c r="AK249" s="354">
        <v>0</v>
      </c>
      <c r="AL249" s="354">
        <v>0</v>
      </c>
      <c r="AM249" s="354">
        <v>0</v>
      </c>
      <c r="AN249" s="354">
        <v>12</v>
      </c>
      <c r="AO249" s="354">
        <v>3600</v>
      </c>
      <c r="AP249" s="354">
        <v>22</v>
      </c>
      <c r="AQ249" s="354">
        <v>6000</v>
      </c>
      <c r="AR249" s="354">
        <v>0</v>
      </c>
      <c r="AS249" s="354">
        <v>0</v>
      </c>
      <c r="AT249" s="354">
        <v>0</v>
      </c>
      <c r="AU249" s="354">
        <v>0</v>
      </c>
      <c r="AV249" s="354">
        <v>0</v>
      </c>
      <c r="AW249" s="354">
        <v>0</v>
      </c>
      <c r="AX249" s="354">
        <v>0</v>
      </c>
      <c r="AY249" s="354">
        <v>0</v>
      </c>
      <c r="AZ249" s="354">
        <v>0</v>
      </c>
      <c r="BA249" s="355">
        <v>0</v>
      </c>
      <c r="BB249" s="355">
        <v>17285.53</v>
      </c>
      <c r="BC249" s="355">
        <v>1382.8424</v>
      </c>
      <c r="BD249" s="355">
        <v>15902.687599999999</v>
      </c>
      <c r="BF249" s="356">
        <v>0</v>
      </c>
      <c r="BG249" s="356">
        <v>15902.687599999999</v>
      </c>
      <c r="BI249" s="357">
        <v>0</v>
      </c>
      <c r="BJ249" s="358">
        <v>7056</v>
      </c>
      <c r="BK249" s="359">
        <v>1</v>
      </c>
      <c r="BL249" s="360">
        <v>8133012059</v>
      </c>
      <c r="BM249" s="361" t="s">
        <v>536</v>
      </c>
      <c r="BN249" s="362">
        <v>23</v>
      </c>
      <c r="BO249" s="362">
        <v>0</v>
      </c>
      <c r="BP249" s="363">
        <v>0</v>
      </c>
      <c r="BQ249" s="364">
        <v>0</v>
      </c>
      <c r="BR249" s="365">
        <v>15902.687599999999</v>
      </c>
      <c r="BS249" s="366" t="s">
        <v>2094</v>
      </c>
      <c r="BT249" s="367">
        <v>7056</v>
      </c>
      <c r="BU249" s="368">
        <v>11</v>
      </c>
      <c r="BV249" s="365">
        <v>1108629401</v>
      </c>
      <c r="BW249" s="366" t="s">
        <v>2095</v>
      </c>
      <c r="BX249" s="358" t="s">
        <v>1423</v>
      </c>
      <c r="BY249" s="366" t="s">
        <v>2156</v>
      </c>
      <c r="BZ249" s="364">
        <v>130510</v>
      </c>
      <c r="CA249" s="358"/>
      <c r="CB249" s="369" t="s">
        <v>2096</v>
      </c>
    </row>
    <row r="250" spans="2:80" ht="15.95" customHeight="1" x14ac:dyDescent="0.2">
      <c r="B250" s="353">
        <v>364</v>
      </c>
      <c r="C250" s="277">
        <v>0</v>
      </c>
      <c r="D250" s="278">
        <v>722208640</v>
      </c>
      <c r="E250" s="350">
        <v>1483.9692</v>
      </c>
      <c r="F250" s="302">
        <v>0</v>
      </c>
      <c r="G250" s="45">
        <v>1499259</v>
      </c>
      <c r="H250" s="279">
        <v>41326</v>
      </c>
      <c r="I250" s="39" t="s">
        <v>888</v>
      </c>
      <c r="J250" s="39" t="s">
        <v>1356</v>
      </c>
      <c r="K250" s="39" t="s">
        <v>1413</v>
      </c>
      <c r="L250" s="40" t="s">
        <v>537</v>
      </c>
      <c r="M250" s="40" t="s">
        <v>1424</v>
      </c>
      <c r="N250" s="39" t="s">
        <v>1425</v>
      </c>
      <c r="O250" s="39" t="s">
        <v>7</v>
      </c>
      <c r="P250" s="305">
        <v>8300033126</v>
      </c>
      <c r="Q250" s="40" t="s">
        <v>534</v>
      </c>
      <c r="R250" s="354">
        <v>0</v>
      </c>
      <c r="S250" s="354">
        <v>0</v>
      </c>
      <c r="T250" s="354">
        <v>0</v>
      </c>
      <c r="U250" s="354">
        <v>0</v>
      </c>
      <c r="V250" s="354">
        <v>0</v>
      </c>
      <c r="W250" s="354">
        <v>0</v>
      </c>
      <c r="X250" s="354">
        <v>15305.88</v>
      </c>
      <c r="Y250" s="354">
        <v>1363.01</v>
      </c>
      <c r="Z250" s="354">
        <v>0</v>
      </c>
      <c r="AA250" s="354">
        <v>0</v>
      </c>
      <c r="AB250" s="354">
        <v>0</v>
      </c>
      <c r="AC250" s="354">
        <v>0</v>
      </c>
      <c r="AD250" s="354">
        <v>0</v>
      </c>
      <c r="AE250" s="354">
        <v>0</v>
      </c>
      <c r="AF250" s="354">
        <v>1</v>
      </c>
      <c r="AG250" s="354">
        <v>250</v>
      </c>
      <c r="AH250" s="354">
        <v>0</v>
      </c>
      <c r="AI250" s="354">
        <v>0</v>
      </c>
      <c r="AJ250" s="354">
        <v>0</v>
      </c>
      <c r="AK250" s="354">
        <v>0</v>
      </c>
      <c r="AL250" s="354">
        <v>0</v>
      </c>
      <c r="AM250" s="354">
        <v>0</v>
      </c>
      <c r="AN250" s="354">
        <v>0</v>
      </c>
      <c r="AO250" s="354">
        <v>0</v>
      </c>
      <c r="AP250" s="354">
        <v>1</v>
      </c>
      <c r="AQ250" s="354">
        <v>0</v>
      </c>
      <c r="AR250" s="354">
        <v>0</v>
      </c>
      <c r="AS250" s="354">
        <v>0</v>
      </c>
      <c r="AT250" s="354">
        <v>0</v>
      </c>
      <c r="AU250" s="354">
        <v>0</v>
      </c>
      <c r="AV250" s="354">
        <v>0</v>
      </c>
      <c r="AW250" s="354">
        <v>0</v>
      </c>
      <c r="AX250" s="354">
        <v>0</v>
      </c>
      <c r="AY250" s="354">
        <v>0</v>
      </c>
      <c r="AZ250" s="354">
        <v>0</v>
      </c>
      <c r="BA250" s="355">
        <v>0</v>
      </c>
      <c r="BB250" s="355">
        <v>1613.01</v>
      </c>
      <c r="BC250" s="355">
        <v>129.04079999999999</v>
      </c>
      <c r="BD250" s="355">
        <v>1483.9692</v>
      </c>
      <c r="BF250" s="356">
        <v>1483.9692</v>
      </c>
      <c r="BG250" s="356">
        <v>0</v>
      </c>
      <c r="BI250" s="357">
        <v>0</v>
      </c>
      <c r="BJ250" s="358">
        <v>7056</v>
      </c>
      <c r="BK250" s="359">
        <v>1</v>
      </c>
      <c r="BL250" s="360">
        <v>8300033126</v>
      </c>
      <c r="BM250" s="361" t="s">
        <v>537</v>
      </c>
      <c r="BN250" s="362">
        <v>23</v>
      </c>
      <c r="BO250" s="362">
        <v>0</v>
      </c>
      <c r="BP250" s="363">
        <v>0</v>
      </c>
      <c r="BQ250" s="364">
        <v>0</v>
      </c>
      <c r="BR250" s="365">
        <v>0</v>
      </c>
      <c r="BS250" s="366" t="s">
        <v>2094</v>
      </c>
      <c r="BT250" s="367">
        <v>7056</v>
      </c>
      <c r="BU250" s="368">
        <v>11</v>
      </c>
      <c r="BV250" s="365">
        <v>1108629401</v>
      </c>
      <c r="BW250" s="366" t="s">
        <v>2095</v>
      </c>
      <c r="BX250" s="358" t="s">
        <v>1425</v>
      </c>
      <c r="BY250" s="366" t="s">
        <v>2156</v>
      </c>
      <c r="BZ250" s="364">
        <v>130510</v>
      </c>
      <c r="CA250" s="358"/>
      <c r="CB250" s="369" t="s">
        <v>2096</v>
      </c>
    </row>
    <row r="251" spans="2:80" ht="15.95" customHeight="1" x14ac:dyDescent="0.2">
      <c r="B251" s="353">
        <v>365</v>
      </c>
      <c r="C251" s="35" t="s">
        <v>1426</v>
      </c>
      <c r="D251" s="36">
        <v>722205601</v>
      </c>
      <c r="E251" s="350" t="e">
        <v>#N/A</v>
      </c>
      <c r="F251" s="49">
        <v>3088369</v>
      </c>
      <c r="G251" s="35">
        <v>9099533</v>
      </c>
      <c r="H251" s="75">
        <v>40808</v>
      </c>
      <c r="I251" s="35" t="s">
        <v>841</v>
      </c>
      <c r="J251" s="39" t="s">
        <v>1427</v>
      </c>
      <c r="K251" s="39" t="s">
        <v>1428</v>
      </c>
      <c r="L251" s="40" t="s">
        <v>538</v>
      </c>
      <c r="M251" s="40" t="s">
        <v>1429</v>
      </c>
      <c r="N251" s="39" t="s">
        <v>1430</v>
      </c>
      <c r="O251" s="39" t="s">
        <v>7</v>
      </c>
      <c r="P251" s="94" t="s">
        <v>541</v>
      </c>
      <c r="Q251" s="40" t="s">
        <v>542</v>
      </c>
      <c r="R251" s="354">
        <v>53</v>
      </c>
      <c r="S251" s="354">
        <v>3</v>
      </c>
      <c r="T251" s="354">
        <v>50</v>
      </c>
      <c r="U251" s="354">
        <v>22</v>
      </c>
      <c r="V251" s="354">
        <v>28</v>
      </c>
      <c r="W251" s="354">
        <v>156462.75</v>
      </c>
      <c r="X251" s="354">
        <v>47682.7</v>
      </c>
      <c r="Y251" s="354">
        <v>5693.23</v>
      </c>
      <c r="Z251" s="354">
        <v>0</v>
      </c>
      <c r="AA251" s="354">
        <v>0</v>
      </c>
      <c r="AB251" s="354">
        <v>9</v>
      </c>
      <c r="AC251" s="354">
        <v>3150</v>
      </c>
      <c r="AD251" s="354">
        <v>0</v>
      </c>
      <c r="AE251" s="354">
        <v>0</v>
      </c>
      <c r="AF251" s="354">
        <v>12</v>
      </c>
      <c r="AG251" s="354">
        <v>4200</v>
      </c>
      <c r="AH251" s="354">
        <v>9</v>
      </c>
      <c r="AI251" s="354">
        <v>4500</v>
      </c>
      <c r="AJ251" s="354">
        <v>1</v>
      </c>
      <c r="AK251" s="354">
        <v>300</v>
      </c>
      <c r="AL251" s="354">
        <v>0</v>
      </c>
      <c r="AM251" s="354">
        <v>0</v>
      </c>
      <c r="AN251" s="354">
        <v>0</v>
      </c>
      <c r="AO251" s="354">
        <v>0</v>
      </c>
      <c r="AP251" s="354">
        <v>22</v>
      </c>
      <c r="AQ251" s="354">
        <v>6000</v>
      </c>
      <c r="AR251" s="354">
        <v>750</v>
      </c>
      <c r="AS251" s="354">
        <v>0</v>
      </c>
      <c r="AT251" s="354">
        <v>0</v>
      </c>
      <c r="AU251" s="354">
        <v>0</v>
      </c>
      <c r="AV251" s="354">
        <v>5373.18</v>
      </c>
      <c r="AW251" s="354">
        <v>0</v>
      </c>
      <c r="AX251" s="354">
        <v>0</v>
      </c>
      <c r="AY251" s="354">
        <v>53</v>
      </c>
      <c r="AZ251" s="354">
        <v>3000</v>
      </c>
      <c r="BA251" s="355">
        <v>0</v>
      </c>
      <c r="BB251" s="355">
        <v>32966.410000000003</v>
      </c>
      <c r="BC251" s="355">
        <v>2637.3128000000002</v>
      </c>
      <c r="BD251" s="355">
        <v>30329.097200000004</v>
      </c>
      <c r="BF251" s="356">
        <v>0</v>
      </c>
      <c r="BG251" s="356">
        <v>30329.097200000004</v>
      </c>
      <c r="BI251" s="357">
        <v>0</v>
      </c>
      <c r="BJ251" s="358">
        <v>7056</v>
      </c>
      <c r="BK251" s="359">
        <v>1</v>
      </c>
      <c r="BL251" s="360">
        <v>8880023444</v>
      </c>
      <c r="BM251" s="361" t="s">
        <v>538</v>
      </c>
      <c r="BN251" s="362">
        <v>23</v>
      </c>
      <c r="BO251" s="362">
        <v>0</v>
      </c>
      <c r="BP251" s="363">
        <v>0</v>
      </c>
      <c r="BQ251" s="364">
        <v>0</v>
      </c>
      <c r="BR251" s="365">
        <v>30329.097200000004</v>
      </c>
      <c r="BS251" s="366" t="s">
        <v>2094</v>
      </c>
      <c r="BT251" s="367">
        <v>7056</v>
      </c>
      <c r="BU251" s="368">
        <v>11</v>
      </c>
      <c r="BV251" s="365">
        <v>1108629401</v>
      </c>
      <c r="BW251" s="366" t="s">
        <v>2095</v>
      </c>
      <c r="BX251" s="358" t="s">
        <v>1430</v>
      </c>
      <c r="BY251" s="366" t="s">
        <v>2156</v>
      </c>
      <c r="BZ251" s="364">
        <v>130510</v>
      </c>
      <c r="CA251" s="358"/>
      <c r="CB251" s="369" t="s">
        <v>2096</v>
      </c>
    </row>
    <row r="252" spans="2:80" ht="15.95" customHeight="1" x14ac:dyDescent="0.2">
      <c r="B252" s="353">
        <v>366</v>
      </c>
      <c r="C252" s="306" t="s">
        <v>1431</v>
      </c>
      <c r="D252" s="307">
        <v>722205610</v>
      </c>
      <c r="E252" s="350" t="e">
        <v>#N/A</v>
      </c>
      <c r="F252" s="308">
        <v>3089009</v>
      </c>
      <c r="G252" s="45">
        <v>9099620</v>
      </c>
      <c r="H252" s="309">
        <v>40836</v>
      </c>
      <c r="I252" s="306" t="s">
        <v>888</v>
      </c>
      <c r="J252" s="39" t="s">
        <v>1427</v>
      </c>
      <c r="K252" s="39" t="s">
        <v>1428</v>
      </c>
      <c r="L252" s="40" t="s">
        <v>539</v>
      </c>
      <c r="M252" s="40" t="s">
        <v>1432</v>
      </c>
      <c r="N252" s="39" t="s">
        <v>1433</v>
      </c>
      <c r="O252" s="39" t="s">
        <v>7</v>
      </c>
      <c r="P252" s="94" t="s">
        <v>543</v>
      </c>
      <c r="Q252" s="40" t="s">
        <v>544</v>
      </c>
      <c r="R252" s="354">
        <v>0</v>
      </c>
      <c r="S252" s="354">
        <v>0</v>
      </c>
      <c r="T252" s="354">
        <v>0</v>
      </c>
      <c r="U252" s="354">
        <v>0</v>
      </c>
      <c r="V252" s="354">
        <v>0</v>
      </c>
      <c r="W252" s="354">
        <v>0</v>
      </c>
      <c r="X252" s="354">
        <v>62583.39</v>
      </c>
      <c r="Y252" s="354">
        <v>7450.28</v>
      </c>
      <c r="Z252" s="354">
        <v>0</v>
      </c>
      <c r="AA252" s="354">
        <v>0</v>
      </c>
      <c r="AB252" s="354">
        <v>13</v>
      </c>
      <c r="AC252" s="354">
        <v>4550</v>
      </c>
      <c r="AD252" s="354">
        <v>0</v>
      </c>
      <c r="AE252" s="354">
        <v>0</v>
      </c>
      <c r="AF252" s="354">
        <v>16</v>
      </c>
      <c r="AG252" s="354">
        <v>5600</v>
      </c>
      <c r="AH252" s="354">
        <v>13</v>
      </c>
      <c r="AI252" s="354">
        <v>6500</v>
      </c>
      <c r="AJ252" s="354">
        <v>1</v>
      </c>
      <c r="AK252" s="354">
        <v>300</v>
      </c>
      <c r="AL252" s="354">
        <v>0</v>
      </c>
      <c r="AM252" s="354">
        <v>0</v>
      </c>
      <c r="AN252" s="354">
        <v>1</v>
      </c>
      <c r="AO252" s="354">
        <v>300</v>
      </c>
      <c r="AP252" s="354">
        <v>31</v>
      </c>
      <c r="AQ252" s="354">
        <v>15000</v>
      </c>
      <c r="AR252" s="354">
        <v>750</v>
      </c>
      <c r="AS252" s="354">
        <v>0</v>
      </c>
      <c r="AT252" s="354">
        <v>0</v>
      </c>
      <c r="AU252" s="354">
        <v>0</v>
      </c>
      <c r="AV252" s="354">
        <v>0</v>
      </c>
      <c r="AW252" s="354">
        <v>0</v>
      </c>
      <c r="AX252" s="354">
        <v>0</v>
      </c>
      <c r="AY252" s="354">
        <v>0</v>
      </c>
      <c r="AZ252" s="354">
        <v>0</v>
      </c>
      <c r="BA252" s="355">
        <v>0</v>
      </c>
      <c r="BB252" s="355">
        <v>40450.28</v>
      </c>
      <c r="BC252" s="355">
        <v>3236.0223999999998</v>
      </c>
      <c r="BD252" s="355">
        <v>37214.257599999997</v>
      </c>
      <c r="BF252" s="356">
        <v>0</v>
      </c>
      <c r="BG252" s="356">
        <v>37214.257599999997</v>
      </c>
      <c r="BI252" s="357">
        <v>0</v>
      </c>
      <c r="BJ252" s="358">
        <v>7056</v>
      </c>
      <c r="BK252" s="359">
        <v>1</v>
      </c>
      <c r="BL252" s="360">
        <v>8970019070</v>
      </c>
      <c r="BM252" s="361" t="s">
        <v>539</v>
      </c>
      <c r="BN252" s="362">
        <v>23</v>
      </c>
      <c r="BO252" s="362">
        <v>0</v>
      </c>
      <c r="BP252" s="363">
        <v>0</v>
      </c>
      <c r="BQ252" s="364">
        <v>0</v>
      </c>
      <c r="BR252" s="365">
        <v>37214.257599999997</v>
      </c>
      <c r="BS252" s="366" t="s">
        <v>2094</v>
      </c>
      <c r="BT252" s="367">
        <v>7056</v>
      </c>
      <c r="BU252" s="368">
        <v>11</v>
      </c>
      <c r="BV252" s="365">
        <v>1108629401</v>
      </c>
      <c r="BW252" s="366" t="s">
        <v>2095</v>
      </c>
      <c r="BX252" s="358" t="s">
        <v>1433</v>
      </c>
      <c r="BY252" s="366" t="s">
        <v>2156</v>
      </c>
      <c r="BZ252" s="364">
        <v>130510</v>
      </c>
      <c r="CA252" s="358"/>
      <c r="CB252" s="369" t="s">
        <v>2096</v>
      </c>
    </row>
    <row r="253" spans="2:80" ht="15.95" customHeight="1" x14ac:dyDescent="0.2">
      <c r="B253" s="353">
        <v>371</v>
      </c>
      <c r="C253" s="35" t="s">
        <v>1909</v>
      </c>
      <c r="D253" s="36">
        <v>722205607</v>
      </c>
      <c r="E253" s="350">
        <v>26009.209600000002</v>
      </c>
      <c r="F253" s="49">
        <v>9334777</v>
      </c>
      <c r="G253" s="35">
        <v>9098981</v>
      </c>
      <c r="H253" s="75">
        <v>40549</v>
      </c>
      <c r="I253" s="35" t="s">
        <v>841</v>
      </c>
      <c r="J253" s="39" t="s">
        <v>1435</v>
      </c>
      <c r="K253" s="39" t="s">
        <v>1428</v>
      </c>
      <c r="L253" s="40" t="s">
        <v>1910</v>
      </c>
      <c r="M253" s="40" t="s">
        <v>1911</v>
      </c>
      <c r="N253" s="39" t="s">
        <v>1912</v>
      </c>
      <c r="O253" s="39" t="s">
        <v>7</v>
      </c>
      <c r="P253" s="94" t="s">
        <v>1913</v>
      </c>
      <c r="Q253" s="40" t="s">
        <v>545</v>
      </c>
      <c r="R253" s="354">
        <v>48</v>
      </c>
      <c r="S253" s="354">
        <v>8</v>
      </c>
      <c r="T253" s="354">
        <v>40</v>
      </c>
      <c r="U253" s="354">
        <v>13</v>
      </c>
      <c r="V253" s="354">
        <v>27</v>
      </c>
      <c r="W253" s="354">
        <v>154150.46</v>
      </c>
      <c r="X253" s="354">
        <v>78064.600000000006</v>
      </c>
      <c r="Y253" s="354">
        <v>9693.66</v>
      </c>
      <c r="Z253" s="354">
        <v>0</v>
      </c>
      <c r="AA253" s="354">
        <v>0</v>
      </c>
      <c r="AB253" s="354">
        <v>5</v>
      </c>
      <c r="AC253" s="354">
        <v>1250</v>
      </c>
      <c r="AD253" s="354">
        <v>0</v>
      </c>
      <c r="AE253" s="354">
        <v>0</v>
      </c>
      <c r="AF253" s="354">
        <v>10</v>
      </c>
      <c r="AG253" s="354">
        <v>2500</v>
      </c>
      <c r="AH253" s="354">
        <v>7</v>
      </c>
      <c r="AI253" s="354">
        <v>3500</v>
      </c>
      <c r="AJ253" s="354">
        <v>0</v>
      </c>
      <c r="AK253" s="354">
        <v>0</v>
      </c>
      <c r="AL253" s="354">
        <v>0</v>
      </c>
      <c r="AM253" s="354">
        <v>0</v>
      </c>
      <c r="AN253" s="354">
        <v>0</v>
      </c>
      <c r="AO253" s="354">
        <v>0</v>
      </c>
      <c r="AP253" s="354">
        <v>15</v>
      </c>
      <c r="AQ253" s="354">
        <v>6000</v>
      </c>
      <c r="AR253" s="354">
        <v>0</v>
      </c>
      <c r="AS253" s="354">
        <v>0</v>
      </c>
      <c r="AT253" s="354">
        <v>0</v>
      </c>
      <c r="AU253" s="354">
        <v>0</v>
      </c>
      <c r="AV253" s="354">
        <v>5327.22</v>
      </c>
      <c r="AW253" s="354">
        <v>0</v>
      </c>
      <c r="AX253" s="354">
        <v>0</v>
      </c>
      <c r="AY253" s="354">
        <v>48</v>
      </c>
      <c r="AZ253" s="354">
        <v>0</v>
      </c>
      <c r="BA253" s="355">
        <v>0</v>
      </c>
      <c r="BB253" s="355">
        <v>28270.880000000001</v>
      </c>
      <c r="BC253" s="355">
        <v>2261.6704</v>
      </c>
      <c r="BD253" s="355">
        <v>26009.209600000002</v>
      </c>
      <c r="BF253" s="356">
        <v>26009.209600000002</v>
      </c>
      <c r="BG253" s="356">
        <v>0</v>
      </c>
      <c r="BI253" s="357">
        <v>0</v>
      </c>
      <c r="BJ253" s="358">
        <v>7056</v>
      </c>
      <c r="BK253" s="359">
        <v>1</v>
      </c>
      <c r="BL253" s="360">
        <v>8140028752</v>
      </c>
      <c r="BM253" s="361" t="s">
        <v>2158</v>
      </c>
      <c r="BN253" s="362">
        <v>23</v>
      </c>
      <c r="BO253" s="362">
        <v>0</v>
      </c>
      <c r="BP253" s="363">
        <v>0</v>
      </c>
      <c r="BQ253" s="364">
        <v>0</v>
      </c>
      <c r="BR253" s="365">
        <v>0</v>
      </c>
      <c r="BS253" s="366" t="s">
        <v>2094</v>
      </c>
      <c r="BT253" s="367">
        <v>7056</v>
      </c>
      <c r="BU253" s="368">
        <v>11</v>
      </c>
      <c r="BV253" s="365">
        <v>1108629401</v>
      </c>
      <c r="BW253" s="366" t="s">
        <v>2095</v>
      </c>
      <c r="BX253" s="358" t="s">
        <v>1912</v>
      </c>
      <c r="BY253" s="366" t="s">
        <v>2156</v>
      </c>
      <c r="BZ253" s="364">
        <v>130510</v>
      </c>
      <c r="CA253" s="358"/>
      <c r="CB253" s="369" t="s">
        <v>2096</v>
      </c>
    </row>
    <row r="254" spans="2:80" ht="15.95" customHeight="1" x14ac:dyDescent="0.2">
      <c r="B254" s="353">
        <v>372</v>
      </c>
      <c r="C254" s="118" t="s">
        <v>1434</v>
      </c>
      <c r="D254" s="121">
        <v>722205408</v>
      </c>
      <c r="E254" s="350" t="e">
        <v>#N/A</v>
      </c>
      <c r="F254" s="122">
        <v>3089058</v>
      </c>
      <c r="G254" s="118">
        <v>9099562</v>
      </c>
      <c r="H254" s="119">
        <v>40879</v>
      </c>
      <c r="I254" s="118" t="s">
        <v>888</v>
      </c>
      <c r="J254" s="39" t="s">
        <v>1435</v>
      </c>
      <c r="K254" s="39" t="s">
        <v>1428</v>
      </c>
      <c r="L254" s="40" t="s">
        <v>546</v>
      </c>
      <c r="M254" s="40" t="s">
        <v>1436</v>
      </c>
      <c r="N254" s="39" t="s">
        <v>1437</v>
      </c>
      <c r="O254" s="39" t="s">
        <v>7</v>
      </c>
      <c r="P254" s="94" t="s">
        <v>548</v>
      </c>
      <c r="Q254" s="40" t="s">
        <v>549</v>
      </c>
      <c r="R254" s="354">
        <v>0</v>
      </c>
      <c r="S254" s="354">
        <v>0</v>
      </c>
      <c r="T254" s="354">
        <v>0</v>
      </c>
      <c r="U254" s="354">
        <v>0</v>
      </c>
      <c r="V254" s="354">
        <v>0</v>
      </c>
      <c r="W254" s="354">
        <v>0</v>
      </c>
      <c r="X254" s="354">
        <v>20133.38</v>
      </c>
      <c r="Y254" s="354">
        <v>2504.5300000000002</v>
      </c>
      <c r="Z254" s="354">
        <v>0</v>
      </c>
      <c r="AA254" s="354">
        <v>0</v>
      </c>
      <c r="AB254" s="354">
        <v>0</v>
      </c>
      <c r="AC254" s="354">
        <v>0</v>
      </c>
      <c r="AD254" s="354">
        <v>0</v>
      </c>
      <c r="AE254" s="354">
        <v>0</v>
      </c>
      <c r="AF254" s="354">
        <v>0</v>
      </c>
      <c r="AG254" s="354">
        <v>0</v>
      </c>
      <c r="AH254" s="354">
        <v>0</v>
      </c>
      <c r="AI254" s="354">
        <v>0</v>
      </c>
      <c r="AJ254" s="354">
        <v>0</v>
      </c>
      <c r="AK254" s="354">
        <v>0</v>
      </c>
      <c r="AL254" s="354">
        <v>0</v>
      </c>
      <c r="AM254" s="354">
        <v>0</v>
      </c>
      <c r="AN254" s="354">
        <v>2</v>
      </c>
      <c r="AO254" s="354">
        <v>400</v>
      </c>
      <c r="AP254" s="354">
        <v>2</v>
      </c>
      <c r="AQ254" s="354">
        <v>0</v>
      </c>
      <c r="AR254" s="354">
        <v>0</v>
      </c>
      <c r="AS254" s="354">
        <v>0</v>
      </c>
      <c r="AT254" s="354">
        <v>0</v>
      </c>
      <c r="AU254" s="354">
        <v>0</v>
      </c>
      <c r="AV254" s="354">
        <v>0</v>
      </c>
      <c r="AW254" s="354">
        <v>0</v>
      </c>
      <c r="AX254" s="354">
        <v>0</v>
      </c>
      <c r="AY254" s="354">
        <v>0</v>
      </c>
      <c r="AZ254" s="354">
        <v>0</v>
      </c>
      <c r="BA254" s="355">
        <v>0</v>
      </c>
      <c r="BB254" s="355">
        <v>2904.53</v>
      </c>
      <c r="BC254" s="355">
        <v>232.36240000000001</v>
      </c>
      <c r="BD254" s="355">
        <v>2672.1676000000002</v>
      </c>
      <c r="BF254" s="356">
        <v>0</v>
      </c>
      <c r="BG254" s="356">
        <v>2672.1676000000002</v>
      </c>
      <c r="BI254" s="357">
        <v>0</v>
      </c>
      <c r="BJ254" s="358">
        <v>7056</v>
      </c>
      <c r="BK254" s="359">
        <v>1</v>
      </c>
      <c r="BL254" s="360">
        <v>8270045662</v>
      </c>
      <c r="BM254" s="361" t="s">
        <v>546</v>
      </c>
      <c r="BN254" s="362">
        <v>23</v>
      </c>
      <c r="BO254" s="362">
        <v>0</v>
      </c>
      <c r="BP254" s="363">
        <v>0</v>
      </c>
      <c r="BQ254" s="364">
        <v>0</v>
      </c>
      <c r="BR254" s="365">
        <v>2672.1676000000002</v>
      </c>
      <c r="BS254" s="366" t="s">
        <v>2094</v>
      </c>
      <c r="BT254" s="367">
        <v>7056</v>
      </c>
      <c r="BU254" s="368">
        <v>11</v>
      </c>
      <c r="BV254" s="365">
        <v>1108629401</v>
      </c>
      <c r="BW254" s="366" t="s">
        <v>2095</v>
      </c>
      <c r="BX254" s="358" t="s">
        <v>1437</v>
      </c>
      <c r="BY254" s="366" t="s">
        <v>2156</v>
      </c>
      <c r="BZ254" s="364">
        <v>130510</v>
      </c>
      <c r="CA254" s="358"/>
      <c r="CB254" s="369" t="s">
        <v>2096</v>
      </c>
    </row>
    <row r="255" spans="2:80" ht="15.95" customHeight="1" x14ac:dyDescent="0.2">
      <c r="B255" s="353">
        <v>373</v>
      </c>
      <c r="C255" s="118" t="s">
        <v>1438</v>
      </c>
      <c r="D255" s="121">
        <v>722205440</v>
      </c>
      <c r="E255" s="350">
        <v>1500</v>
      </c>
      <c r="F255" s="122">
        <v>3089046</v>
      </c>
      <c r="G255" s="118">
        <v>1499146</v>
      </c>
      <c r="H255" s="119">
        <v>41041</v>
      </c>
      <c r="I255" s="118" t="s">
        <v>888</v>
      </c>
      <c r="J255" s="39" t="s">
        <v>1435</v>
      </c>
      <c r="K255" s="39" t="s">
        <v>1428</v>
      </c>
      <c r="L255" s="40" t="s">
        <v>547</v>
      </c>
      <c r="M255" s="40" t="s">
        <v>1439</v>
      </c>
      <c r="N255" s="39" t="s">
        <v>1440</v>
      </c>
      <c r="O255" s="39" t="s">
        <v>7</v>
      </c>
      <c r="P255" s="204" t="s">
        <v>550</v>
      </c>
      <c r="Q255" s="40" t="s">
        <v>551</v>
      </c>
      <c r="R255" s="354">
        <v>0</v>
      </c>
      <c r="S255" s="354">
        <v>0</v>
      </c>
      <c r="T255" s="354">
        <v>0</v>
      </c>
      <c r="U255" s="354">
        <v>0</v>
      </c>
      <c r="V255" s="354">
        <v>0</v>
      </c>
      <c r="W255" s="354">
        <v>0</v>
      </c>
      <c r="X255" s="354">
        <v>30752.06</v>
      </c>
      <c r="Y255" s="354">
        <v>3649.31</v>
      </c>
      <c r="Z255" s="354">
        <v>0</v>
      </c>
      <c r="AA255" s="354">
        <v>0</v>
      </c>
      <c r="AB255" s="354">
        <v>2</v>
      </c>
      <c r="AC255" s="354">
        <v>500</v>
      </c>
      <c r="AD255" s="354">
        <v>2</v>
      </c>
      <c r="AE255" s="354">
        <v>1000</v>
      </c>
      <c r="AF255" s="354">
        <v>7</v>
      </c>
      <c r="AG255" s="354">
        <v>1750</v>
      </c>
      <c r="AH255" s="354">
        <v>2</v>
      </c>
      <c r="AI255" s="354">
        <v>1000</v>
      </c>
      <c r="AJ255" s="354">
        <v>0</v>
      </c>
      <c r="AK255" s="354">
        <v>0</v>
      </c>
      <c r="AL255" s="354">
        <v>0</v>
      </c>
      <c r="AM255" s="354">
        <v>0</v>
      </c>
      <c r="AN255" s="354">
        <v>0</v>
      </c>
      <c r="AO255" s="354">
        <v>0</v>
      </c>
      <c r="AP255" s="354">
        <v>11</v>
      </c>
      <c r="AQ255" s="354">
        <v>6000</v>
      </c>
      <c r="AR255" s="354">
        <v>0</v>
      </c>
      <c r="AS255" s="354">
        <v>0</v>
      </c>
      <c r="AT255" s="354">
        <v>0</v>
      </c>
      <c r="AU255" s="354">
        <v>0</v>
      </c>
      <c r="AV255" s="354">
        <v>0</v>
      </c>
      <c r="AW255" s="354">
        <v>0</v>
      </c>
      <c r="AX255" s="354">
        <v>0</v>
      </c>
      <c r="AY255" s="354">
        <v>0</v>
      </c>
      <c r="AZ255" s="354">
        <v>0</v>
      </c>
      <c r="BA255" s="355">
        <v>0</v>
      </c>
      <c r="BB255" s="355">
        <v>13899.31</v>
      </c>
      <c r="BC255" s="355">
        <v>1111.9448</v>
      </c>
      <c r="BD255" s="355">
        <v>12787.3652</v>
      </c>
      <c r="BF255" s="356">
        <v>1500</v>
      </c>
      <c r="BG255" s="356">
        <v>11287.3652</v>
      </c>
      <c r="BI255" s="357">
        <v>0</v>
      </c>
      <c r="BJ255" s="358">
        <v>7056</v>
      </c>
      <c r="BK255" s="359">
        <v>1</v>
      </c>
      <c r="BL255" s="360">
        <v>8270048549</v>
      </c>
      <c r="BM255" s="361" t="s">
        <v>547</v>
      </c>
      <c r="BN255" s="362">
        <v>23</v>
      </c>
      <c r="BO255" s="362">
        <v>0</v>
      </c>
      <c r="BP255" s="363">
        <v>0</v>
      </c>
      <c r="BQ255" s="364">
        <v>0</v>
      </c>
      <c r="BR255" s="365">
        <v>11287.3652</v>
      </c>
      <c r="BS255" s="366" t="s">
        <v>2094</v>
      </c>
      <c r="BT255" s="367">
        <v>7056</v>
      </c>
      <c r="BU255" s="368">
        <v>11</v>
      </c>
      <c r="BV255" s="365">
        <v>1108629401</v>
      </c>
      <c r="BW255" s="366" t="s">
        <v>2095</v>
      </c>
      <c r="BX255" s="358" t="s">
        <v>1440</v>
      </c>
      <c r="BY255" s="366" t="s">
        <v>2156</v>
      </c>
      <c r="BZ255" s="364">
        <v>130510</v>
      </c>
      <c r="CA255" s="358"/>
      <c r="CB255" s="369" t="s">
        <v>2096</v>
      </c>
    </row>
    <row r="256" spans="2:80" ht="15.95" customHeight="1" x14ac:dyDescent="0.2">
      <c r="B256" s="353">
        <v>375</v>
      </c>
      <c r="C256" s="118" t="s">
        <v>1441</v>
      </c>
      <c r="D256" s="121">
        <v>722205441</v>
      </c>
      <c r="E256" s="350" t="e">
        <v>#N/A</v>
      </c>
      <c r="F256" s="122">
        <v>9334720</v>
      </c>
      <c r="G256" s="118">
        <v>1499147</v>
      </c>
      <c r="H256" s="119">
        <v>41044</v>
      </c>
      <c r="I256" s="118" t="s">
        <v>888</v>
      </c>
      <c r="J256" s="39" t="s">
        <v>1435</v>
      </c>
      <c r="K256" s="39" t="s">
        <v>1428</v>
      </c>
      <c r="L256" s="40" t="s">
        <v>552</v>
      </c>
      <c r="M256" s="40" t="s">
        <v>1442</v>
      </c>
      <c r="N256" s="39" t="s">
        <v>1443</v>
      </c>
      <c r="O256" s="39" t="s">
        <v>7</v>
      </c>
      <c r="P256" s="204" t="s">
        <v>553</v>
      </c>
      <c r="Q256" s="40" t="s">
        <v>551</v>
      </c>
      <c r="R256" s="354">
        <v>0</v>
      </c>
      <c r="S256" s="354">
        <v>0</v>
      </c>
      <c r="T256" s="354">
        <v>0</v>
      </c>
      <c r="U256" s="354">
        <v>0</v>
      </c>
      <c r="V256" s="354">
        <v>0</v>
      </c>
      <c r="W256" s="354">
        <v>0</v>
      </c>
      <c r="X256" s="354">
        <v>20718.689999999999</v>
      </c>
      <c r="Y256" s="354">
        <v>2448.96</v>
      </c>
      <c r="Z256" s="354">
        <v>0</v>
      </c>
      <c r="AA256" s="354">
        <v>0</v>
      </c>
      <c r="AB256" s="354">
        <v>1</v>
      </c>
      <c r="AC256" s="354">
        <v>250</v>
      </c>
      <c r="AD256" s="354">
        <v>0</v>
      </c>
      <c r="AE256" s="354">
        <v>0</v>
      </c>
      <c r="AF256" s="354">
        <v>2</v>
      </c>
      <c r="AG256" s="354">
        <v>500</v>
      </c>
      <c r="AH256" s="354">
        <v>2</v>
      </c>
      <c r="AI256" s="354">
        <v>1000</v>
      </c>
      <c r="AJ256" s="354">
        <v>0</v>
      </c>
      <c r="AK256" s="354">
        <v>0</v>
      </c>
      <c r="AL256" s="354">
        <v>0</v>
      </c>
      <c r="AM256" s="354">
        <v>0</v>
      </c>
      <c r="AN256" s="354">
        <v>5</v>
      </c>
      <c r="AO256" s="354">
        <v>1000</v>
      </c>
      <c r="AP256" s="354">
        <v>8</v>
      </c>
      <c r="AQ256" s="354">
        <v>0</v>
      </c>
      <c r="AR256" s="354">
        <v>0</v>
      </c>
      <c r="AS256" s="354">
        <v>0</v>
      </c>
      <c r="AT256" s="354">
        <v>0</v>
      </c>
      <c r="AU256" s="354">
        <v>0</v>
      </c>
      <c r="AV256" s="354">
        <v>0</v>
      </c>
      <c r="AW256" s="354">
        <v>0</v>
      </c>
      <c r="AX256" s="354">
        <v>0</v>
      </c>
      <c r="AY256" s="354">
        <v>0</v>
      </c>
      <c r="AZ256" s="354">
        <v>0</v>
      </c>
      <c r="BA256" s="355">
        <v>0</v>
      </c>
      <c r="BB256" s="355">
        <v>5198.96</v>
      </c>
      <c r="BC256" s="355">
        <v>415.91680000000002</v>
      </c>
      <c r="BD256" s="355">
        <v>4783.0432000000001</v>
      </c>
      <c r="BF256" s="356">
        <v>0</v>
      </c>
      <c r="BG256" s="356">
        <v>4783.0432000000001</v>
      </c>
      <c r="BI256" s="357">
        <v>0</v>
      </c>
      <c r="BJ256" s="358">
        <v>7056</v>
      </c>
      <c r="BK256" s="359">
        <v>1</v>
      </c>
      <c r="BL256" s="360">
        <v>8270048556</v>
      </c>
      <c r="BM256" s="361" t="s">
        <v>552</v>
      </c>
      <c r="BN256" s="362">
        <v>23</v>
      </c>
      <c r="BO256" s="362">
        <v>0</v>
      </c>
      <c r="BP256" s="363">
        <v>0</v>
      </c>
      <c r="BQ256" s="364">
        <v>0</v>
      </c>
      <c r="BR256" s="365">
        <v>4783.0432000000001</v>
      </c>
      <c r="BS256" s="366" t="s">
        <v>2094</v>
      </c>
      <c r="BT256" s="367">
        <v>7056</v>
      </c>
      <c r="BU256" s="368">
        <v>11</v>
      </c>
      <c r="BV256" s="365">
        <v>1108629401</v>
      </c>
      <c r="BW256" s="366" t="s">
        <v>2095</v>
      </c>
      <c r="BX256" s="358" t="s">
        <v>1443</v>
      </c>
      <c r="BY256" s="366" t="s">
        <v>2156</v>
      </c>
      <c r="BZ256" s="364">
        <v>130510</v>
      </c>
      <c r="CA256" s="358"/>
      <c r="CB256" s="369" t="s">
        <v>2096</v>
      </c>
    </row>
    <row r="257" spans="2:80" ht="15.95" customHeight="1" x14ac:dyDescent="0.2">
      <c r="B257" s="353">
        <v>377</v>
      </c>
      <c r="C257" s="118">
        <v>0</v>
      </c>
      <c r="D257" s="121">
        <v>722208747</v>
      </c>
      <c r="E257" s="350" t="e">
        <v>#N/A</v>
      </c>
      <c r="F257" s="122">
        <v>0</v>
      </c>
      <c r="G257" s="118">
        <v>0</v>
      </c>
      <c r="H257" s="119">
        <v>41365</v>
      </c>
      <c r="I257" s="118" t="s">
        <v>888</v>
      </c>
      <c r="J257" s="39" t="s">
        <v>1435</v>
      </c>
      <c r="K257" s="39" t="s">
        <v>1428</v>
      </c>
      <c r="L257" s="40" t="s">
        <v>1914</v>
      </c>
      <c r="M257" s="40" t="s">
        <v>1915</v>
      </c>
      <c r="N257" s="39" t="s">
        <v>1916</v>
      </c>
      <c r="O257" s="39" t="s">
        <v>7</v>
      </c>
      <c r="P257" s="204" t="s">
        <v>1917</v>
      </c>
      <c r="Q257" s="40" t="s">
        <v>545</v>
      </c>
      <c r="R257" s="354">
        <v>0</v>
      </c>
      <c r="S257" s="354">
        <v>0</v>
      </c>
      <c r="T257" s="354">
        <v>0</v>
      </c>
      <c r="U257" s="354">
        <v>0</v>
      </c>
      <c r="V257" s="354">
        <v>0</v>
      </c>
      <c r="W257" s="354">
        <v>0</v>
      </c>
      <c r="X257" s="354">
        <v>4031.73</v>
      </c>
      <c r="Y257" s="354">
        <v>485.16</v>
      </c>
      <c r="Z257" s="354">
        <v>0</v>
      </c>
      <c r="AA257" s="354">
        <v>0</v>
      </c>
      <c r="AB257" s="354">
        <v>5</v>
      </c>
      <c r="AC257" s="354">
        <v>1250</v>
      </c>
      <c r="AD257" s="354">
        <v>0</v>
      </c>
      <c r="AE257" s="354">
        <v>0</v>
      </c>
      <c r="AF257" s="354">
        <v>6</v>
      </c>
      <c r="AG257" s="354">
        <v>1500</v>
      </c>
      <c r="AH257" s="354">
        <v>0</v>
      </c>
      <c r="AI257" s="354">
        <v>0</v>
      </c>
      <c r="AJ257" s="354">
        <v>1</v>
      </c>
      <c r="AK257" s="354">
        <v>200</v>
      </c>
      <c r="AL257" s="354">
        <v>0</v>
      </c>
      <c r="AM257" s="354">
        <v>0</v>
      </c>
      <c r="AN257" s="354">
        <v>0</v>
      </c>
      <c r="AO257" s="354">
        <v>0</v>
      </c>
      <c r="AP257" s="354">
        <v>12</v>
      </c>
      <c r="AQ257" s="354">
        <v>6000</v>
      </c>
      <c r="AR257" s="354">
        <v>2250</v>
      </c>
      <c r="AS257" s="354">
        <v>0</v>
      </c>
      <c r="AT257" s="354">
        <v>0</v>
      </c>
      <c r="AU257" s="354">
        <v>0</v>
      </c>
      <c r="AV257" s="354">
        <v>0</v>
      </c>
      <c r="AW257" s="354">
        <v>0</v>
      </c>
      <c r="AX257" s="354">
        <v>0</v>
      </c>
      <c r="AY257" s="354">
        <v>0</v>
      </c>
      <c r="AZ257" s="354">
        <v>0</v>
      </c>
      <c r="BA257" s="355">
        <v>0</v>
      </c>
      <c r="BB257" s="355">
        <v>11685.16</v>
      </c>
      <c r="BC257" s="355">
        <v>934.81280000000004</v>
      </c>
      <c r="BD257" s="355">
        <v>10750.3472</v>
      </c>
      <c r="BF257" s="356">
        <v>0</v>
      </c>
      <c r="BG257" s="356">
        <v>10750.3472</v>
      </c>
      <c r="BI257" s="357">
        <v>0</v>
      </c>
      <c r="BJ257" s="358">
        <v>7056</v>
      </c>
      <c r="BK257" s="359">
        <v>1</v>
      </c>
      <c r="BL257" s="360">
        <v>8140026882</v>
      </c>
      <c r="BM257" s="361" t="s">
        <v>1914</v>
      </c>
      <c r="BN257" s="362">
        <v>23</v>
      </c>
      <c r="BO257" s="362">
        <v>0</v>
      </c>
      <c r="BP257" s="363">
        <v>0</v>
      </c>
      <c r="BQ257" s="364">
        <v>0</v>
      </c>
      <c r="BR257" s="365">
        <v>10750.3472</v>
      </c>
      <c r="BS257" s="366" t="s">
        <v>2094</v>
      </c>
      <c r="BT257" s="367">
        <v>7056</v>
      </c>
      <c r="BU257" s="368">
        <v>11</v>
      </c>
      <c r="BV257" s="365">
        <v>1108629401</v>
      </c>
      <c r="BW257" s="366" t="s">
        <v>2095</v>
      </c>
      <c r="BX257" s="358" t="s">
        <v>1916</v>
      </c>
      <c r="BY257" s="366" t="s">
        <v>2156</v>
      </c>
      <c r="BZ257" s="364">
        <v>130510</v>
      </c>
      <c r="CA257" s="358"/>
      <c r="CB257" s="369" t="s">
        <v>2096</v>
      </c>
    </row>
    <row r="258" spans="2:80" ht="15.95" customHeight="1" x14ac:dyDescent="0.2">
      <c r="B258" s="353">
        <v>378</v>
      </c>
      <c r="C258" s="35" t="s">
        <v>1444</v>
      </c>
      <c r="D258" s="36">
        <v>722205606</v>
      </c>
      <c r="E258" s="350">
        <v>37000</v>
      </c>
      <c r="F258" s="49">
        <v>9334693</v>
      </c>
      <c r="G258" s="35">
        <v>9099543</v>
      </c>
      <c r="H258" s="75">
        <v>40642</v>
      </c>
      <c r="I258" s="35" t="s">
        <v>841</v>
      </c>
      <c r="J258" s="39" t="s">
        <v>1445</v>
      </c>
      <c r="K258" s="39" t="s">
        <v>1428</v>
      </c>
      <c r="L258" s="40" t="s">
        <v>554</v>
      </c>
      <c r="M258" s="40" t="s">
        <v>1446</v>
      </c>
      <c r="N258" s="39" t="s">
        <v>1447</v>
      </c>
      <c r="O258" s="39" t="s">
        <v>7</v>
      </c>
      <c r="P258" s="310">
        <v>8135000754</v>
      </c>
      <c r="Q258" s="40" t="s">
        <v>556</v>
      </c>
      <c r="R258" s="354">
        <v>119</v>
      </c>
      <c r="S258" s="354">
        <v>23</v>
      </c>
      <c r="T258" s="354">
        <v>96</v>
      </c>
      <c r="U258" s="354">
        <v>47</v>
      </c>
      <c r="V258" s="354">
        <v>49</v>
      </c>
      <c r="W258" s="354">
        <v>139711.97</v>
      </c>
      <c r="X258" s="354">
        <v>71681.45</v>
      </c>
      <c r="Y258" s="354">
        <v>8502.85</v>
      </c>
      <c r="Z258" s="354">
        <v>0</v>
      </c>
      <c r="AA258" s="354">
        <v>0</v>
      </c>
      <c r="AB258" s="354">
        <v>18</v>
      </c>
      <c r="AC258" s="354">
        <v>6300</v>
      </c>
      <c r="AD258" s="354">
        <v>0</v>
      </c>
      <c r="AE258" s="354">
        <v>0</v>
      </c>
      <c r="AF258" s="354">
        <v>18</v>
      </c>
      <c r="AG258" s="354">
        <v>6300</v>
      </c>
      <c r="AH258" s="354">
        <v>4</v>
      </c>
      <c r="AI258" s="354">
        <v>2000</v>
      </c>
      <c r="AJ258" s="354">
        <v>1</v>
      </c>
      <c r="AK258" s="354">
        <v>300</v>
      </c>
      <c r="AL258" s="354">
        <v>0</v>
      </c>
      <c r="AM258" s="354">
        <v>0</v>
      </c>
      <c r="AN258" s="354">
        <v>0</v>
      </c>
      <c r="AO258" s="354">
        <v>0</v>
      </c>
      <c r="AP258" s="354">
        <v>37</v>
      </c>
      <c r="AQ258" s="354">
        <v>15000</v>
      </c>
      <c r="AR258" s="354">
        <v>1750</v>
      </c>
      <c r="AS258" s="354">
        <v>0</v>
      </c>
      <c r="AT258" s="354">
        <v>0</v>
      </c>
      <c r="AU258" s="354">
        <v>0</v>
      </c>
      <c r="AV258" s="354">
        <v>4624.79</v>
      </c>
      <c r="AW258" s="354">
        <v>0</v>
      </c>
      <c r="AX258" s="354">
        <v>0</v>
      </c>
      <c r="AY258" s="354">
        <v>119</v>
      </c>
      <c r="AZ258" s="354">
        <v>7500</v>
      </c>
      <c r="BA258" s="355">
        <v>0</v>
      </c>
      <c r="BB258" s="355">
        <v>52277.64</v>
      </c>
      <c r="BC258" s="355">
        <v>4182.2111999999997</v>
      </c>
      <c r="BD258" s="355">
        <v>48095.428800000002</v>
      </c>
      <c r="BF258" s="356">
        <v>37000</v>
      </c>
      <c r="BG258" s="356">
        <v>11095.428800000002</v>
      </c>
      <c r="BI258" s="357">
        <v>0</v>
      </c>
      <c r="BJ258" s="358">
        <v>7056</v>
      </c>
      <c r="BK258" s="359">
        <v>1</v>
      </c>
      <c r="BL258" s="360">
        <v>8135000754</v>
      </c>
      <c r="BM258" s="361" t="s">
        <v>554</v>
      </c>
      <c r="BN258" s="362">
        <v>23</v>
      </c>
      <c r="BO258" s="362">
        <v>0</v>
      </c>
      <c r="BP258" s="363">
        <v>0</v>
      </c>
      <c r="BQ258" s="364">
        <v>0</v>
      </c>
      <c r="BR258" s="365">
        <v>11095.428800000002</v>
      </c>
      <c r="BS258" s="366" t="s">
        <v>2094</v>
      </c>
      <c r="BT258" s="367">
        <v>7056</v>
      </c>
      <c r="BU258" s="368">
        <v>11</v>
      </c>
      <c r="BV258" s="365">
        <v>1108629401</v>
      </c>
      <c r="BW258" s="366" t="s">
        <v>2095</v>
      </c>
      <c r="BX258" s="358" t="s">
        <v>1447</v>
      </c>
      <c r="BY258" s="366" t="s">
        <v>2156</v>
      </c>
      <c r="BZ258" s="364">
        <v>130510</v>
      </c>
      <c r="CA258" s="358"/>
      <c r="CB258" s="369" t="s">
        <v>2096</v>
      </c>
    </row>
    <row r="259" spans="2:80" ht="15.95" customHeight="1" x14ac:dyDescent="0.2">
      <c r="B259" s="353">
        <v>379</v>
      </c>
      <c r="C259" s="311">
        <v>0</v>
      </c>
      <c r="D259" s="312">
        <v>722205481</v>
      </c>
      <c r="E259" s="350">
        <v>4500</v>
      </c>
      <c r="F259" s="313">
        <v>3089045</v>
      </c>
      <c r="G259" s="45">
        <v>1499185</v>
      </c>
      <c r="H259" s="314">
        <v>41292</v>
      </c>
      <c r="I259" s="311" t="s">
        <v>888</v>
      </c>
      <c r="J259" s="39" t="s">
        <v>1445</v>
      </c>
      <c r="K259" s="39" t="s">
        <v>1428</v>
      </c>
      <c r="L259" s="40" t="s">
        <v>555</v>
      </c>
      <c r="M259" s="40" t="s">
        <v>1448</v>
      </c>
      <c r="N259" s="39" t="s">
        <v>1449</v>
      </c>
      <c r="O259" s="39" t="s">
        <v>7</v>
      </c>
      <c r="P259" s="315" t="s">
        <v>557</v>
      </c>
      <c r="Q259" s="40" t="s">
        <v>551</v>
      </c>
      <c r="R259" s="354">
        <v>0</v>
      </c>
      <c r="S259" s="354">
        <v>0</v>
      </c>
      <c r="T259" s="354">
        <v>0</v>
      </c>
      <c r="U259" s="354">
        <v>0</v>
      </c>
      <c r="V259" s="354">
        <v>0</v>
      </c>
      <c r="W259" s="354">
        <v>0</v>
      </c>
      <c r="X259" s="354">
        <v>25984.34</v>
      </c>
      <c r="Y259" s="354">
        <v>2787.03</v>
      </c>
      <c r="Z259" s="354">
        <v>0</v>
      </c>
      <c r="AA259" s="354">
        <v>0</v>
      </c>
      <c r="AB259" s="354">
        <v>10</v>
      </c>
      <c r="AC259" s="354">
        <v>3500</v>
      </c>
      <c r="AD259" s="354">
        <v>0</v>
      </c>
      <c r="AE259" s="354">
        <v>0</v>
      </c>
      <c r="AF259" s="354">
        <v>12</v>
      </c>
      <c r="AG259" s="354">
        <v>4200</v>
      </c>
      <c r="AH259" s="354">
        <v>2</v>
      </c>
      <c r="AI259" s="354">
        <v>1000</v>
      </c>
      <c r="AJ259" s="354">
        <v>0</v>
      </c>
      <c r="AK259" s="354">
        <v>0</v>
      </c>
      <c r="AL259" s="354">
        <v>0</v>
      </c>
      <c r="AM259" s="354">
        <v>0</v>
      </c>
      <c r="AN259" s="354">
        <v>20</v>
      </c>
      <c r="AO259" s="354">
        <v>6000</v>
      </c>
      <c r="AP259" s="354">
        <v>42</v>
      </c>
      <c r="AQ259" s="354">
        <v>6000</v>
      </c>
      <c r="AR259" s="354">
        <v>1000</v>
      </c>
      <c r="AS259" s="354">
        <v>0</v>
      </c>
      <c r="AT259" s="354">
        <v>0</v>
      </c>
      <c r="AU259" s="354">
        <v>0</v>
      </c>
      <c r="AV259" s="354">
        <v>0</v>
      </c>
      <c r="AW259" s="354">
        <v>0</v>
      </c>
      <c r="AX259" s="354">
        <v>0</v>
      </c>
      <c r="AY259" s="354">
        <v>0</v>
      </c>
      <c r="AZ259" s="354">
        <v>0</v>
      </c>
      <c r="BA259" s="355">
        <v>0</v>
      </c>
      <c r="BB259" s="355">
        <v>24487.03</v>
      </c>
      <c r="BC259" s="355">
        <v>1958.9623999999999</v>
      </c>
      <c r="BD259" s="355">
        <v>22528.067599999998</v>
      </c>
      <c r="BF259" s="356">
        <v>4500</v>
      </c>
      <c r="BG259" s="356">
        <v>18028.067599999998</v>
      </c>
      <c r="BI259" s="357">
        <v>0</v>
      </c>
      <c r="BJ259" s="358">
        <v>7056</v>
      </c>
      <c r="BK259" s="359">
        <v>1</v>
      </c>
      <c r="BL259" s="360">
        <v>8270047384</v>
      </c>
      <c r="BM259" s="361" t="s">
        <v>555</v>
      </c>
      <c r="BN259" s="362">
        <v>23</v>
      </c>
      <c r="BO259" s="362">
        <v>0</v>
      </c>
      <c r="BP259" s="363">
        <v>0</v>
      </c>
      <c r="BQ259" s="364">
        <v>0</v>
      </c>
      <c r="BR259" s="365">
        <v>18028.067599999998</v>
      </c>
      <c r="BS259" s="366" t="s">
        <v>2094</v>
      </c>
      <c r="BT259" s="367">
        <v>7056</v>
      </c>
      <c r="BU259" s="368">
        <v>11</v>
      </c>
      <c r="BV259" s="365">
        <v>1108629401</v>
      </c>
      <c r="BW259" s="366" t="s">
        <v>2095</v>
      </c>
      <c r="BX259" s="358" t="s">
        <v>1449</v>
      </c>
      <c r="BY259" s="366" t="s">
        <v>2156</v>
      </c>
      <c r="BZ259" s="364">
        <v>130510</v>
      </c>
      <c r="CA259" s="358"/>
      <c r="CB259" s="369" t="s">
        <v>2096</v>
      </c>
    </row>
    <row r="260" spans="2:80" ht="15.95" customHeight="1" x14ac:dyDescent="0.2">
      <c r="B260" s="353">
        <v>380</v>
      </c>
      <c r="C260" s="311">
        <v>0</v>
      </c>
      <c r="D260" s="312">
        <v>722205482</v>
      </c>
      <c r="E260" s="350" t="e">
        <v>#N/A</v>
      </c>
      <c r="F260" s="313">
        <v>9334650</v>
      </c>
      <c r="G260" s="45">
        <v>1499184</v>
      </c>
      <c r="H260" s="314">
        <v>41297</v>
      </c>
      <c r="I260" s="311" t="s">
        <v>888</v>
      </c>
      <c r="J260" s="39" t="s">
        <v>1445</v>
      </c>
      <c r="K260" s="39" t="s">
        <v>1428</v>
      </c>
      <c r="L260" s="40" t="s">
        <v>1918</v>
      </c>
      <c r="M260" s="40" t="s">
        <v>1919</v>
      </c>
      <c r="N260" s="39" t="s">
        <v>1920</v>
      </c>
      <c r="O260" s="39" t="s">
        <v>7</v>
      </c>
      <c r="P260" s="315" t="s">
        <v>1921</v>
      </c>
      <c r="Q260" s="40" t="s">
        <v>1922</v>
      </c>
      <c r="R260" s="354">
        <v>0</v>
      </c>
      <c r="S260" s="354">
        <v>0</v>
      </c>
      <c r="T260" s="354">
        <v>0</v>
      </c>
      <c r="U260" s="354">
        <v>0</v>
      </c>
      <c r="V260" s="354">
        <v>0</v>
      </c>
      <c r="W260" s="354">
        <v>0</v>
      </c>
      <c r="X260" s="354">
        <v>28102.21</v>
      </c>
      <c r="Y260" s="354">
        <v>2821.94</v>
      </c>
      <c r="Z260" s="354">
        <v>0</v>
      </c>
      <c r="AA260" s="354">
        <v>0</v>
      </c>
      <c r="AB260" s="354">
        <v>11</v>
      </c>
      <c r="AC260" s="354">
        <v>3850</v>
      </c>
      <c r="AD260" s="354">
        <v>0</v>
      </c>
      <c r="AE260" s="354">
        <v>0</v>
      </c>
      <c r="AF260" s="354">
        <v>12</v>
      </c>
      <c r="AG260" s="354">
        <v>4200</v>
      </c>
      <c r="AH260" s="354">
        <v>4</v>
      </c>
      <c r="AI260" s="354">
        <v>2000</v>
      </c>
      <c r="AJ260" s="354">
        <v>2</v>
      </c>
      <c r="AK260" s="354">
        <v>600</v>
      </c>
      <c r="AL260" s="354">
        <v>0</v>
      </c>
      <c r="AM260" s="354">
        <v>0</v>
      </c>
      <c r="AN260" s="354">
        <v>0</v>
      </c>
      <c r="AO260" s="354">
        <v>0</v>
      </c>
      <c r="AP260" s="354">
        <v>25</v>
      </c>
      <c r="AQ260" s="354">
        <v>6000</v>
      </c>
      <c r="AR260" s="354">
        <v>500</v>
      </c>
      <c r="AS260" s="354">
        <v>0</v>
      </c>
      <c r="AT260" s="354">
        <v>0</v>
      </c>
      <c r="AU260" s="354">
        <v>0</v>
      </c>
      <c r="AV260" s="354">
        <v>0</v>
      </c>
      <c r="AW260" s="354">
        <v>0</v>
      </c>
      <c r="AX260" s="354">
        <v>0</v>
      </c>
      <c r="AY260" s="354">
        <v>0</v>
      </c>
      <c r="AZ260" s="354">
        <v>0</v>
      </c>
      <c r="BA260" s="355">
        <v>0</v>
      </c>
      <c r="BB260" s="355">
        <v>19971.940000000002</v>
      </c>
      <c r="BC260" s="355">
        <v>1597.7552000000003</v>
      </c>
      <c r="BD260" s="355">
        <v>18374.184800000003</v>
      </c>
      <c r="BF260" s="356">
        <v>0</v>
      </c>
      <c r="BG260" s="356">
        <v>18374.184800000003</v>
      </c>
      <c r="BI260" s="357">
        <v>0</v>
      </c>
      <c r="BJ260" s="358">
        <v>7056</v>
      </c>
      <c r="BK260" s="359">
        <v>1</v>
      </c>
      <c r="BL260" s="360">
        <v>8280024392</v>
      </c>
      <c r="BM260" s="361" t="s">
        <v>1918</v>
      </c>
      <c r="BN260" s="362">
        <v>23</v>
      </c>
      <c r="BO260" s="362">
        <v>0</v>
      </c>
      <c r="BP260" s="363">
        <v>0</v>
      </c>
      <c r="BQ260" s="364">
        <v>0</v>
      </c>
      <c r="BR260" s="365">
        <v>18374.184800000003</v>
      </c>
      <c r="BS260" s="366" t="s">
        <v>2094</v>
      </c>
      <c r="BT260" s="367">
        <v>7056</v>
      </c>
      <c r="BU260" s="368">
        <v>11</v>
      </c>
      <c r="BV260" s="365">
        <v>1108629401</v>
      </c>
      <c r="BW260" s="366" t="s">
        <v>2095</v>
      </c>
      <c r="BX260" s="358" t="s">
        <v>1920</v>
      </c>
      <c r="BY260" s="366" t="s">
        <v>2156</v>
      </c>
      <c r="BZ260" s="364">
        <v>130510</v>
      </c>
      <c r="CA260" s="358"/>
      <c r="CB260" s="369" t="s">
        <v>2096</v>
      </c>
    </row>
    <row r="261" spans="2:80" ht="15.95" customHeight="1" x14ac:dyDescent="0.2">
      <c r="B261" s="353">
        <v>382</v>
      </c>
      <c r="C261" s="311">
        <v>0</v>
      </c>
      <c r="D261" s="312">
        <v>722208629</v>
      </c>
      <c r="E261" s="350">
        <v>1500</v>
      </c>
      <c r="F261" s="302">
        <v>0</v>
      </c>
      <c r="G261" s="45">
        <v>1499187</v>
      </c>
      <c r="H261" s="314">
        <v>41324</v>
      </c>
      <c r="I261" s="311" t="s">
        <v>888</v>
      </c>
      <c r="J261" s="39" t="s">
        <v>1445</v>
      </c>
      <c r="K261" s="39" t="s">
        <v>1428</v>
      </c>
      <c r="L261" s="40" t="s">
        <v>558</v>
      </c>
      <c r="M261" s="40" t="s">
        <v>1365</v>
      </c>
      <c r="N261" s="39" t="s">
        <v>1450</v>
      </c>
      <c r="O261" s="39" t="s">
        <v>7</v>
      </c>
      <c r="P261" s="315" t="s">
        <v>559</v>
      </c>
      <c r="Q261" s="40" t="s">
        <v>284</v>
      </c>
      <c r="R261" s="354">
        <v>0</v>
      </c>
      <c r="S261" s="354">
        <v>0</v>
      </c>
      <c r="T261" s="354">
        <v>0</v>
      </c>
      <c r="U261" s="354">
        <v>0</v>
      </c>
      <c r="V261" s="354">
        <v>0</v>
      </c>
      <c r="W261" s="354">
        <v>0</v>
      </c>
      <c r="X261" s="354">
        <v>12174.52</v>
      </c>
      <c r="Y261" s="354">
        <v>1451.84</v>
      </c>
      <c r="Z261" s="354">
        <v>0</v>
      </c>
      <c r="AA261" s="354">
        <v>0</v>
      </c>
      <c r="AB261" s="354">
        <v>8</v>
      </c>
      <c r="AC261" s="354">
        <v>2000</v>
      </c>
      <c r="AD261" s="354">
        <v>0</v>
      </c>
      <c r="AE261" s="354">
        <v>0</v>
      </c>
      <c r="AF261" s="354">
        <v>7</v>
      </c>
      <c r="AG261" s="354">
        <v>1750</v>
      </c>
      <c r="AH261" s="354">
        <v>0</v>
      </c>
      <c r="AI261" s="354">
        <v>0</v>
      </c>
      <c r="AJ261" s="354">
        <v>0</v>
      </c>
      <c r="AK261" s="354">
        <v>0</v>
      </c>
      <c r="AL261" s="354">
        <v>0</v>
      </c>
      <c r="AM261" s="354">
        <v>0</v>
      </c>
      <c r="AN261" s="354">
        <v>0</v>
      </c>
      <c r="AO261" s="354">
        <v>0</v>
      </c>
      <c r="AP261" s="354">
        <v>15</v>
      </c>
      <c r="AQ261" s="354">
        <v>6000</v>
      </c>
      <c r="AR261" s="354">
        <v>2750</v>
      </c>
      <c r="AS261" s="354">
        <v>0</v>
      </c>
      <c r="AT261" s="354">
        <v>0</v>
      </c>
      <c r="AU261" s="354">
        <v>0</v>
      </c>
      <c r="AV261" s="354">
        <v>0</v>
      </c>
      <c r="AW261" s="354">
        <v>0</v>
      </c>
      <c r="AX261" s="354">
        <v>0</v>
      </c>
      <c r="AY261" s="354">
        <v>0</v>
      </c>
      <c r="AZ261" s="354">
        <v>0</v>
      </c>
      <c r="BA261" s="355">
        <v>0</v>
      </c>
      <c r="BB261" s="355">
        <v>13951.84</v>
      </c>
      <c r="BC261" s="355">
        <v>1116.1472000000001</v>
      </c>
      <c r="BD261" s="355">
        <v>12835.692800000001</v>
      </c>
      <c r="BF261" s="356">
        <v>1500</v>
      </c>
      <c r="BG261" s="356">
        <v>11335.692800000001</v>
      </c>
      <c r="BI261" s="357">
        <v>0</v>
      </c>
      <c r="BJ261" s="358">
        <v>7056</v>
      </c>
      <c r="BK261" s="359">
        <v>1</v>
      </c>
      <c r="BL261" s="360">
        <v>8270051001</v>
      </c>
      <c r="BM261" s="361" t="s">
        <v>558</v>
      </c>
      <c r="BN261" s="362">
        <v>23</v>
      </c>
      <c r="BO261" s="362">
        <v>0</v>
      </c>
      <c r="BP261" s="363">
        <v>0</v>
      </c>
      <c r="BQ261" s="364">
        <v>0</v>
      </c>
      <c r="BR261" s="365">
        <v>11335.692800000001</v>
      </c>
      <c r="BS261" s="366" t="s">
        <v>2094</v>
      </c>
      <c r="BT261" s="367">
        <v>7056</v>
      </c>
      <c r="BU261" s="368">
        <v>11</v>
      </c>
      <c r="BV261" s="365">
        <v>1108629401</v>
      </c>
      <c r="BW261" s="366" t="s">
        <v>2095</v>
      </c>
      <c r="BX261" s="358" t="s">
        <v>1450</v>
      </c>
      <c r="BY261" s="366" t="s">
        <v>2156</v>
      </c>
      <c r="BZ261" s="364">
        <v>130510</v>
      </c>
      <c r="CA261" s="358"/>
      <c r="CB261" s="369" t="s">
        <v>2096</v>
      </c>
    </row>
    <row r="262" spans="2:80" ht="15.95" customHeight="1" x14ac:dyDescent="0.2">
      <c r="B262" s="353">
        <v>385</v>
      </c>
      <c r="C262" s="35" t="s">
        <v>1923</v>
      </c>
      <c r="D262" s="36">
        <v>722205437</v>
      </c>
      <c r="E262" s="350">
        <v>48374.087599999999</v>
      </c>
      <c r="F262" s="49">
        <v>9334718</v>
      </c>
      <c r="G262" s="35">
        <v>1499254</v>
      </c>
      <c r="H262" s="75">
        <v>41010</v>
      </c>
      <c r="I262" s="35" t="s">
        <v>841</v>
      </c>
      <c r="J262" s="39" t="s">
        <v>1452</v>
      </c>
      <c r="K262" s="39" t="s">
        <v>1428</v>
      </c>
      <c r="L262" s="40" t="s">
        <v>1924</v>
      </c>
      <c r="M262" s="40" t="s">
        <v>1925</v>
      </c>
      <c r="N262" s="39" t="s">
        <v>1926</v>
      </c>
      <c r="O262" s="39" t="s">
        <v>7</v>
      </c>
      <c r="P262" s="310">
        <v>8151004369</v>
      </c>
      <c r="Q262" s="40" t="s">
        <v>567</v>
      </c>
      <c r="R262" s="354">
        <v>83</v>
      </c>
      <c r="S262" s="354">
        <v>2</v>
      </c>
      <c r="T262" s="354">
        <v>81</v>
      </c>
      <c r="U262" s="354">
        <v>40</v>
      </c>
      <c r="V262" s="354">
        <v>41</v>
      </c>
      <c r="W262" s="354">
        <v>157471.44</v>
      </c>
      <c r="X262" s="354">
        <v>67641.899999999994</v>
      </c>
      <c r="Y262" s="354">
        <v>8455.24</v>
      </c>
      <c r="Z262" s="354">
        <v>0</v>
      </c>
      <c r="AA262" s="354">
        <v>0</v>
      </c>
      <c r="AB262" s="354">
        <v>19</v>
      </c>
      <c r="AC262" s="354">
        <v>6650</v>
      </c>
      <c r="AD262" s="354">
        <v>0</v>
      </c>
      <c r="AE262" s="354">
        <v>0</v>
      </c>
      <c r="AF262" s="354">
        <v>20</v>
      </c>
      <c r="AG262" s="354">
        <v>7000</v>
      </c>
      <c r="AH262" s="354">
        <v>14</v>
      </c>
      <c r="AI262" s="354">
        <v>7000</v>
      </c>
      <c r="AJ262" s="354">
        <v>0</v>
      </c>
      <c r="AK262" s="354">
        <v>0</v>
      </c>
      <c r="AL262" s="354">
        <v>0</v>
      </c>
      <c r="AM262" s="354">
        <v>0</v>
      </c>
      <c r="AN262" s="354">
        <v>0</v>
      </c>
      <c r="AO262" s="354">
        <v>0</v>
      </c>
      <c r="AP262" s="354">
        <v>39</v>
      </c>
      <c r="AQ262" s="354">
        <v>15000</v>
      </c>
      <c r="AR262" s="354">
        <v>0</v>
      </c>
      <c r="AS262" s="354">
        <v>0</v>
      </c>
      <c r="AT262" s="354">
        <v>0</v>
      </c>
      <c r="AU262" s="354">
        <v>0</v>
      </c>
      <c r="AV262" s="354">
        <v>5475.29</v>
      </c>
      <c r="AW262" s="354">
        <v>0</v>
      </c>
      <c r="AX262" s="354">
        <v>0</v>
      </c>
      <c r="AY262" s="354">
        <v>83</v>
      </c>
      <c r="AZ262" s="354">
        <v>3000</v>
      </c>
      <c r="BA262" s="355">
        <v>0</v>
      </c>
      <c r="BB262" s="355">
        <v>52580.53</v>
      </c>
      <c r="BC262" s="355">
        <v>4206.4423999999999</v>
      </c>
      <c r="BD262" s="355">
        <v>48374.087599999999</v>
      </c>
      <c r="BF262" s="356">
        <v>48374.087599999999</v>
      </c>
      <c r="BG262" s="356">
        <v>0</v>
      </c>
      <c r="BI262" s="357">
        <v>0</v>
      </c>
      <c r="BJ262" s="358">
        <v>7056</v>
      </c>
      <c r="BK262" s="359">
        <v>1</v>
      </c>
      <c r="BL262" s="360">
        <v>8151004369</v>
      </c>
      <c r="BM262" s="361" t="s">
        <v>1924</v>
      </c>
      <c r="BN262" s="362">
        <v>23</v>
      </c>
      <c r="BO262" s="362">
        <v>0</v>
      </c>
      <c r="BP262" s="363">
        <v>0</v>
      </c>
      <c r="BQ262" s="364">
        <v>0</v>
      </c>
      <c r="BR262" s="365">
        <v>0</v>
      </c>
      <c r="BS262" s="366" t="s">
        <v>2094</v>
      </c>
      <c r="BT262" s="367">
        <v>7056</v>
      </c>
      <c r="BU262" s="368">
        <v>11</v>
      </c>
      <c r="BV262" s="365">
        <v>1108629401</v>
      </c>
      <c r="BW262" s="366" t="s">
        <v>2095</v>
      </c>
      <c r="BX262" s="358" t="s">
        <v>1926</v>
      </c>
      <c r="BY262" s="366" t="s">
        <v>2156</v>
      </c>
      <c r="BZ262" s="364">
        <v>130510</v>
      </c>
      <c r="CA262" s="358"/>
      <c r="CB262" s="369" t="s">
        <v>2096</v>
      </c>
    </row>
    <row r="263" spans="2:80" ht="15.95" customHeight="1" x14ac:dyDescent="0.2">
      <c r="B263" s="353">
        <v>386</v>
      </c>
      <c r="C263" s="174" t="s">
        <v>1451</v>
      </c>
      <c r="D263" s="175">
        <v>722205448</v>
      </c>
      <c r="E263" s="350" t="e">
        <v>#N/A</v>
      </c>
      <c r="F263" s="316">
        <v>3088364</v>
      </c>
      <c r="G263" s="45">
        <v>0</v>
      </c>
      <c r="H263" s="171">
        <v>41058</v>
      </c>
      <c r="I263" s="174" t="s">
        <v>888</v>
      </c>
      <c r="J263" s="39" t="s">
        <v>1452</v>
      </c>
      <c r="K263" s="39" t="s">
        <v>1428</v>
      </c>
      <c r="L263" s="40" t="s">
        <v>560</v>
      </c>
      <c r="M263" s="40" t="s">
        <v>1453</v>
      </c>
      <c r="N263" s="39" t="s">
        <v>1454</v>
      </c>
      <c r="O263" s="39" t="s">
        <v>7</v>
      </c>
      <c r="P263" s="204" t="s">
        <v>566</v>
      </c>
      <c r="Q263" s="40" t="s">
        <v>567</v>
      </c>
      <c r="R263" s="354">
        <v>0</v>
      </c>
      <c r="S263" s="354">
        <v>0</v>
      </c>
      <c r="T263" s="354">
        <v>0</v>
      </c>
      <c r="U263" s="354">
        <v>0</v>
      </c>
      <c r="V263" s="354">
        <v>0</v>
      </c>
      <c r="W263" s="354">
        <v>0</v>
      </c>
      <c r="X263" s="354">
        <v>15029.5</v>
      </c>
      <c r="Y263" s="354">
        <v>1720.61</v>
      </c>
      <c r="Z263" s="354">
        <v>0</v>
      </c>
      <c r="AA263" s="354">
        <v>0</v>
      </c>
      <c r="AB263" s="354">
        <v>0</v>
      </c>
      <c r="AC263" s="354">
        <v>0</v>
      </c>
      <c r="AD263" s="354">
        <v>0</v>
      </c>
      <c r="AE263" s="354">
        <v>0</v>
      </c>
      <c r="AF263" s="354">
        <v>0</v>
      </c>
      <c r="AG263" s="354">
        <v>0</v>
      </c>
      <c r="AH263" s="354">
        <v>0</v>
      </c>
      <c r="AI263" s="354">
        <v>0</v>
      </c>
      <c r="AJ263" s="354">
        <v>1</v>
      </c>
      <c r="AK263" s="354">
        <v>200</v>
      </c>
      <c r="AL263" s="354">
        <v>0</v>
      </c>
      <c r="AM263" s="354">
        <v>0</v>
      </c>
      <c r="AN263" s="354">
        <v>0</v>
      </c>
      <c r="AO263" s="354">
        <v>0</v>
      </c>
      <c r="AP263" s="354">
        <v>1</v>
      </c>
      <c r="AQ263" s="354">
        <v>0</v>
      </c>
      <c r="AR263" s="354">
        <v>0</v>
      </c>
      <c r="AS263" s="354">
        <v>0</v>
      </c>
      <c r="AT263" s="354">
        <v>0</v>
      </c>
      <c r="AU263" s="354">
        <v>0</v>
      </c>
      <c r="AV263" s="354">
        <v>0</v>
      </c>
      <c r="AW263" s="354">
        <v>0</v>
      </c>
      <c r="AX263" s="354">
        <v>0</v>
      </c>
      <c r="AY263" s="354">
        <v>0</v>
      </c>
      <c r="AZ263" s="354">
        <v>0</v>
      </c>
      <c r="BA263" s="355">
        <v>0</v>
      </c>
      <c r="BB263" s="355">
        <v>1920.61</v>
      </c>
      <c r="BC263" s="355">
        <v>153.64879999999999</v>
      </c>
      <c r="BD263" s="355">
        <v>1766.9612</v>
      </c>
      <c r="BF263" s="356">
        <v>0</v>
      </c>
      <c r="BG263" s="356">
        <v>1766.9612</v>
      </c>
      <c r="BI263" s="357">
        <v>0</v>
      </c>
      <c r="BJ263" s="358">
        <v>7056</v>
      </c>
      <c r="BK263" s="359">
        <v>1</v>
      </c>
      <c r="BL263" s="360">
        <v>8151006955</v>
      </c>
      <c r="BM263" s="361" t="s">
        <v>560</v>
      </c>
      <c r="BN263" s="362">
        <v>23</v>
      </c>
      <c r="BO263" s="362">
        <v>0</v>
      </c>
      <c r="BP263" s="363">
        <v>0</v>
      </c>
      <c r="BQ263" s="364">
        <v>0</v>
      </c>
      <c r="BR263" s="365">
        <v>1766.9612</v>
      </c>
      <c r="BS263" s="366" t="s">
        <v>2094</v>
      </c>
      <c r="BT263" s="367">
        <v>7056</v>
      </c>
      <c r="BU263" s="368">
        <v>11</v>
      </c>
      <c r="BV263" s="365">
        <v>1108629401</v>
      </c>
      <c r="BW263" s="366" t="s">
        <v>2095</v>
      </c>
      <c r="BX263" s="358" t="s">
        <v>1454</v>
      </c>
      <c r="BY263" s="366" t="s">
        <v>2156</v>
      </c>
      <c r="BZ263" s="364">
        <v>130510</v>
      </c>
      <c r="CA263" s="358"/>
      <c r="CB263" s="369" t="s">
        <v>2096</v>
      </c>
    </row>
    <row r="264" spans="2:80" ht="15.95" customHeight="1" x14ac:dyDescent="0.2">
      <c r="B264" s="353">
        <v>387</v>
      </c>
      <c r="C264" s="174" t="s">
        <v>1455</v>
      </c>
      <c r="D264" s="175">
        <v>722205455</v>
      </c>
      <c r="E264" s="350" t="e">
        <v>#N/A</v>
      </c>
      <c r="F264" s="316">
        <v>3089008</v>
      </c>
      <c r="G264" s="45">
        <v>1499182</v>
      </c>
      <c r="H264" s="171">
        <v>41113</v>
      </c>
      <c r="I264" s="174" t="s">
        <v>888</v>
      </c>
      <c r="J264" s="39" t="s">
        <v>1452</v>
      </c>
      <c r="K264" s="39" t="s">
        <v>1428</v>
      </c>
      <c r="L264" s="40" t="s">
        <v>561</v>
      </c>
      <c r="M264" s="40" t="s">
        <v>1456</v>
      </c>
      <c r="N264" s="39" t="s">
        <v>1457</v>
      </c>
      <c r="O264" s="39" t="s">
        <v>7</v>
      </c>
      <c r="P264" s="204" t="s">
        <v>568</v>
      </c>
      <c r="Q264" s="40" t="s">
        <v>567</v>
      </c>
      <c r="R264" s="354">
        <v>0</v>
      </c>
      <c r="S264" s="354">
        <v>0</v>
      </c>
      <c r="T264" s="354">
        <v>0</v>
      </c>
      <c r="U264" s="354">
        <v>0</v>
      </c>
      <c r="V264" s="354">
        <v>0</v>
      </c>
      <c r="W264" s="354">
        <v>0</v>
      </c>
      <c r="X264" s="354">
        <v>33704.93</v>
      </c>
      <c r="Y264" s="354">
        <v>4141.87</v>
      </c>
      <c r="Z264" s="354">
        <v>0</v>
      </c>
      <c r="AA264" s="354">
        <v>0</v>
      </c>
      <c r="AB264" s="354">
        <v>6</v>
      </c>
      <c r="AC264" s="354">
        <v>1500</v>
      </c>
      <c r="AD264" s="354">
        <v>0</v>
      </c>
      <c r="AE264" s="354">
        <v>0</v>
      </c>
      <c r="AF264" s="354">
        <v>4</v>
      </c>
      <c r="AG264" s="354">
        <v>1000</v>
      </c>
      <c r="AH264" s="354">
        <v>1</v>
      </c>
      <c r="AI264" s="354">
        <v>500</v>
      </c>
      <c r="AJ264" s="354">
        <v>1</v>
      </c>
      <c r="AK264" s="354">
        <v>200</v>
      </c>
      <c r="AL264" s="354">
        <v>0</v>
      </c>
      <c r="AM264" s="354">
        <v>0</v>
      </c>
      <c r="AN264" s="354">
        <v>0</v>
      </c>
      <c r="AO264" s="354">
        <v>0</v>
      </c>
      <c r="AP264" s="354">
        <v>11</v>
      </c>
      <c r="AQ264" s="354">
        <v>6000</v>
      </c>
      <c r="AR264" s="354">
        <v>1000</v>
      </c>
      <c r="AS264" s="354">
        <v>0</v>
      </c>
      <c r="AT264" s="354">
        <v>0</v>
      </c>
      <c r="AU264" s="354">
        <v>0</v>
      </c>
      <c r="AV264" s="354">
        <v>0</v>
      </c>
      <c r="AW264" s="354">
        <v>0</v>
      </c>
      <c r="AX264" s="354">
        <v>0</v>
      </c>
      <c r="AY264" s="354">
        <v>0</v>
      </c>
      <c r="AZ264" s="354">
        <v>0</v>
      </c>
      <c r="BA264" s="355">
        <v>0</v>
      </c>
      <c r="BB264" s="355">
        <v>14341.869999999999</v>
      </c>
      <c r="BC264" s="355">
        <v>1147.3496</v>
      </c>
      <c r="BD264" s="355">
        <v>13194.520399999999</v>
      </c>
      <c r="BF264" s="356">
        <v>0</v>
      </c>
      <c r="BG264" s="356">
        <v>13194.520399999999</v>
      </c>
      <c r="BI264" s="357">
        <v>0</v>
      </c>
      <c r="BJ264" s="358">
        <v>7056</v>
      </c>
      <c r="BK264" s="359">
        <v>1</v>
      </c>
      <c r="BL264" s="360">
        <v>8070035904</v>
      </c>
      <c r="BM264" s="361" t="s">
        <v>561</v>
      </c>
      <c r="BN264" s="362">
        <v>23</v>
      </c>
      <c r="BO264" s="362">
        <v>0</v>
      </c>
      <c r="BP264" s="363">
        <v>0</v>
      </c>
      <c r="BQ264" s="364">
        <v>0</v>
      </c>
      <c r="BR264" s="365">
        <v>13194.520399999999</v>
      </c>
      <c r="BS264" s="366" t="s">
        <v>2094</v>
      </c>
      <c r="BT264" s="367">
        <v>7056</v>
      </c>
      <c r="BU264" s="368">
        <v>11</v>
      </c>
      <c r="BV264" s="365">
        <v>1108629401</v>
      </c>
      <c r="BW264" s="366" t="s">
        <v>2095</v>
      </c>
      <c r="BX264" s="358" t="s">
        <v>1457</v>
      </c>
      <c r="BY264" s="366" t="s">
        <v>2156</v>
      </c>
      <c r="BZ264" s="364">
        <v>130510</v>
      </c>
      <c r="CA264" s="358"/>
      <c r="CB264" s="369" t="s">
        <v>2096</v>
      </c>
    </row>
    <row r="265" spans="2:80" ht="15.95" customHeight="1" x14ac:dyDescent="0.2">
      <c r="B265" s="353">
        <v>388</v>
      </c>
      <c r="C265" s="174" t="s">
        <v>1458</v>
      </c>
      <c r="D265" s="175">
        <v>722205460</v>
      </c>
      <c r="E265" s="350" t="e">
        <v>#N/A</v>
      </c>
      <c r="F265" s="316">
        <v>0</v>
      </c>
      <c r="G265" s="45">
        <v>0</v>
      </c>
      <c r="H265" s="171">
        <v>41116</v>
      </c>
      <c r="I265" s="174" t="s">
        <v>888</v>
      </c>
      <c r="J265" s="39" t="s">
        <v>1452</v>
      </c>
      <c r="K265" s="39" t="s">
        <v>1428</v>
      </c>
      <c r="L265" s="40" t="s">
        <v>562</v>
      </c>
      <c r="M265" s="40" t="s">
        <v>1459</v>
      </c>
      <c r="N265" s="39" t="s">
        <v>1460</v>
      </c>
      <c r="O265" s="39" t="s">
        <v>7</v>
      </c>
      <c r="P265" s="204" t="s">
        <v>569</v>
      </c>
      <c r="Q265" s="40" t="s">
        <v>567</v>
      </c>
      <c r="R265" s="354">
        <v>0</v>
      </c>
      <c r="S265" s="354">
        <v>0</v>
      </c>
      <c r="T265" s="354">
        <v>0</v>
      </c>
      <c r="U265" s="354">
        <v>0</v>
      </c>
      <c r="V265" s="354">
        <v>0</v>
      </c>
      <c r="W265" s="354">
        <v>0</v>
      </c>
      <c r="X265" s="354">
        <v>28388.6</v>
      </c>
      <c r="Y265" s="354">
        <v>3548.58</v>
      </c>
      <c r="Z265" s="354">
        <v>0</v>
      </c>
      <c r="AA265" s="354">
        <v>0</v>
      </c>
      <c r="AB265" s="354">
        <v>6</v>
      </c>
      <c r="AC265" s="354">
        <v>1500</v>
      </c>
      <c r="AD265" s="354">
        <v>0</v>
      </c>
      <c r="AE265" s="354">
        <v>0</v>
      </c>
      <c r="AF265" s="354">
        <v>6</v>
      </c>
      <c r="AG265" s="354">
        <v>1500</v>
      </c>
      <c r="AH265" s="354">
        <v>0</v>
      </c>
      <c r="AI265" s="354">
        <v>0</v>
      </c>
      <c r="AJ265" s="354">
        <v>0</v>
      </c>
      <c r="AK265" s="354">
        <v>0</v>
      </c>
      <c r="AL265" s="354">
        <v>0</v>
      </c>
      <c r="AM265" s="354">
        <v>0</v>
      </c>
      <c r="AN265" s="354">
        <v>0</v>
      </c>
      <c r="AO265" s="354">
        <v>0</v>
      </c>
      <c r="AP265" s="354">
        <v>12</v>
      </c>
      <c r="AQ265" s="354">
        <v>6000</v>
      </c>
      <c r="AR265" s="354">
        <v>0</v>
      </c>
      <c r="AS265" s="354">
        <v>0</v>
      </c>
      <c r="AT265" s="354">
        <v>0</v>
      </c>
      <c r="AU265" s="354">
        <v>0</v>
      </c>
      <c r="AV265" s="354">
        <v>0</v>
      </c>
      <c r="AW265" s="354">
        <v>0</v>
      </c>
      <c r="AX265" s="354">
        <v>0</v>
      </c>
      <c r="AY265" s="354">
        <v>0</v>
      </c>
      <c r="AZ265" s="354">
        <v>0</v>
      </c>
      <c r="BA265" s="355">
        <v>0</v>
      </c>
      <c r="BB265" s="355">
        <v>12548.58</v>
      </c>
      <c r="BC265" s="355">
        <v>1003.8864</v>
      </c>
      <c r="BD265" s="355">
        <v>11544.693600000001</v>
      </c>
      <c r="BF265" s="356">
        <v>0</v>
      </c>
      <c r="BG265" s="356">
        <v>11544.693600000001</v>
      </c>
      <c r="BI265" s="357">
        <v>0</v>
      </c>
      <c r="BJ265" s="358">
        <v>7056</v>
      </c>
      <c r="BK265" s="359">
        <v>1</v>
      </c>
      <c r="BL265" s="360">
        <v>8151007930</v>
      </c>
      <c r="BM265" s="361" t="s">
        <v>562</v>
      </c>
      <c r="BN265" s="362">
        <v>23</v>
      </c>
      <c r="BO265" s="362">
        <v>0</v>
      </c>
      <c r="BP265" s="363">
        <v>0</v>
      </c>
      <c r="BQ265" s="364">
        <v>0</v>
      </c>
      <c r="BR265" s="365">
        <v>11544.693600000001</v>
      </c>
      <c r="BS265" s="366" t="s">
        <v>2094</v>
      </c>
      <c r="BT265" s="367">
        <v>7056</v>
      </c>
      <c r="BU265" s="368">
        <v>11</v>
      </c>
      <c r="BV265" s="365">
        <v>1108629401</v>
      </c>
      <c r="BW265" s="366" t="s">
        <v>2095</v>
      </c>
      <c r="BX265" s="358" t="s">
        <v>1460</v>
      </c>
      <c r="BY265" s="366" t="s">
        <v>2156</v>
      </c>
      <c r="BZ265" s="364">
        <v>130510</v>
      </c>
      <c r="CA265" s="358"/>
      <c r="CB265" s="369" t="s">
        <v>2096</v>
      </c>
    </row>
    <row r="266" spans="2:80" ht="15.95" customHeight="1" x14ac:dyDescent="0.2">
      <c r="B266" s="353">
        <v>389</v>
      </c>
      <c r="C266" s="174">
        <v>0</v>
      </c>
      <c r="D266" s="175">
        <v>722208739</v>
      </c>
      <c r="E266" s="350" t="e">
        <v>#N/A</v>
      </c>
      <c r="F266" s="316">
        <v>0</v>
      </c>
      <c r="G266" s="174">
        <v>0</v>
      </c>
      <c r="H266" s="171">
        <v>41360</v>
      </c>
      <c r="I266" s="174" t="s">
        <v>888</v>
      </c>
      <c r="J266" s="39" t="s">
        <v>1452</v>
      </c>
      <c r="K266" s="45" t="s">
        <v>1428</v>
      </c>
      <c r="L266" s="90" t="s">
        <v>563</v>
      </c>
      <c r="M266" s="90" t="s">
        <v>1461</v>
      </c>
      <c r="N266" s="45" t="s">
        <v>1462</v>
      </c>
      <c r="O266" s="45" t="s">
        <v>7</v>
      </c>
      <c r="P266" s="317" t="s">
        <v>570</v>
      </c>
      <c r="Q266" s="90" t="s">
        <v>571</v>
      </c>
      <c r="R266" s="354">
        <v>0</v>
      </c>
      <c r="S266" s="354">
        <v>0</v>
      </c>
      <c r="T266" s="354">
        <v>0</v>
      </c>
      <c r="U266" s="354">
        <v>0</v>
      </c>
      <c r="V266" s="354">
        <v>0</v>
      </c>
      <c r="W266" s="354">
        <v>0</v>
      </c>
      <c r="X266" s="354">
        <v>6465.75</v>
      </c>
      <c r="Y266" s="354">
        <v>808.22</v>
      </c>
      <c r="Z266" s="354">
        <v>0</v>
      </c>
      <c r="AA266" s="354">
        <v>0</v>
      </c>
      <c r="AB266" s="354">
        <v>5</v>
      </c>
      <c r="AC266" s="354">
        <v>1250</v>
      </c>
      <c r="AD266" s="354">
        <v>0</v>
      </c>
      <c r="AE266" s="354">
        <v>0</v>
      </c>
      <c r="AF266" s="354">
        <v>5</v>
      </c>
      <c r="AG266" s="354">
        <v>1250</v>
      </c>
      <c r="AH266" s="354">
        <v>0</v>
      </c>
      <c r="AI266" s="354">
        <v>0</v>
      </c>
      <c r="AJ266" s="354">
        <v>0</v>
      </c>
      <c r="AK266" s="354">
        <v>0</v>
      </c>
      <c r="AL266" s="354">
        <v>0</v>
      </c>
      <c r="AM266" s="354">
        <v>0</v>
      </c>
      <c r="AN266" s="354">
        <v>0</v>
      </c>
      <c r="AO266" s="354">
        <v>0</v>
      </c>
      <c r="AP266" s="354">
        <v>10</v>
      </c>
      <c r="AQ266" s="354">
        <v>6000</v>
      </c>
      <c r="AR266" s="354">
        <v>0</v>
      </c>
      <c r="AS266" s="354">
        <v>0</v>
      </c>
      <c r="AT266" s="354">
        <v>0</v>
      </c>
      <c r="AU266" s="354">
        <v>0</v>
      </c>
      <c r="AV266" s="354">
        <v>0</v>
      </c>
      <c r="AW266" s="354">
        <v>0</v>
      </c>
      <c r="AX266" s="354">
        <v>0</v>
      </c>
      <c r="AY266" s="354">
        <v>0</v>
      </c>
      <c r="AZ266" s="354">
        <v>0</v>
      </c>
      <c r="BA266" s="355">
        <v>0</v>
      </c>
      <c r="BB266" s="355">
        <v>9308.2200000000012</v>
      </c>
      <c r="BC266" s="355">
        <v>744.65760000000012</v>
      </c>
      <c r="BD266" s="355">
        <v>8563.5624000000007</v>
      </c>
      <c r="BF266" s="356">
        <v>0</v>
      </c>
      <c r="BG266" s="356">
        <v>8563.5624000000007</v>
      </c>
      <c r="BI266" s="357">
        <v>0</v>
      </c>
      <c r="BJ266" s="358">
        <v>7056</v>
      </c>
      <c r="BK266" s="359">
        <v>1</v>
      </c>
      <c r="BL266" s="360">
        <v>8151009310</v>
      </c>
      <c r="BM266" s="361" t="s">
        <v>563</v>
      </c>
      <c r="BN266" s="362">
        <v>23</v>
      </c>
      <c r="BO266" s="362">
        <v>0</v>
      </c>
      <c r="BP266" s="363">
        <v>0</v>
      </c>
      <c r="BQ266" s="364">
        <v>0</v>
      </c>
      <c r="BR266" s="365">
        <v>8563.5624000000007</v>
      </c>
      <c r="BS266" s="366" t="s">
        <v>2094</v>
      </c>
      <c r="BT266" s="367">
        <v>7056</v>
      </c>
      <c r="BU266" s="368">
        <v>11</v>
      </c>
      <c r="BV266" s="365">
        <v>1108629401</v>
      </c>
      <c r="BW266" s="366" t="s">
        <v>2095</v>
      </c>
      <c r="BX266" s="358" t="s">
        <v>1462</v>
      </c>
      <c r="BY266" s="366" t="s">
        <v>2156</v>
      </c>
      <c r="BZ266" s="364">
        <v>130510</v>
      </c>
      <c r="CA266" s="358"/>
      <c r="CB266" s="369" t="s">
        <v>2096</v>
      </c>
    </row>
    <row r="267" spans="2:80" ht="15.95" customHeight="1" x14ac:dyDescent="0.2">
      <c r="B267" s="353">
        <v>390</v>
      </c>
      <c r="C267" s="174">
        <v>0</v>
      </c>
      <c r="D267" s="175">
        <v>722208740</v>
      </c>
      <c r="E267" s="350" t="e">
        <v>#N/A</v>
      </c>
      <c r="F267" s="316">
        <v>0</v>
      </c>
      <c r="G267" s="174">
        <v>0</v>
      </c>
      <c r="H267" s="171">
        <v>41360</v>
      </c>
      <c r="I267" s="174" t="s">
        <v>888</v>
      </c>
      <c r="J267" s="39" t="s">
        <v>1452</v>
      </c>
      <c r="K267" s="45" t="s">
        <v>1428</v>
      </c>
      <c r="L267" s="90" t="s">
        <v>564</v>
      </c>
      <c r="M267" s="90" t="s">
        <v>1463</v>
      </c>
      <c r="N267" s="45" t="s">
        <v>1464</v>
      </c>
      <c r="O267" s="45" t="s">
        <v>7</v>
      </c>
      <c r="P267" s="317" t="s">
        <v>572</v>
      </c>
      <c r="Q267" s="90" t="s">
        <v>573</v>
      </c>
      <c r="R267" s="354">
        <v>0</v>
      </c>
      <c r="S267" s="354">
        <v>0</v>
      </c>
      <c r="T267" s="354">
        <v>0</v>
      </c>
      <c r="U267" s="354">
        <v>0</v>
      </c>
      <c r="V267" s="354">
        <v>0</v>
      </c>
      <c r="W267" s="354">
        <v>0</v>
      </c>
      <c r="X267" s="354">
        <v>6240.76</v>
      </c>
      <c r="Y267" s="354">
        <v>780.1</v>
      </c>
      <c r="Z267" s="354">
        <v>0</v>
      </c>
      <c r="AA267" s="354">
        <v>0</v>
      </c>
      <c r="AB267" s="354">
        <v>4</v>
      </c>
      <c r="AC267" s="354">
        <v>1000</v>
      </c>
      <c r="AD267" s="354">
        <v>0</v>
      </c>
      <c r="AE267" s="354">
        <v>0</v>
      </c>
      <c r="AF267" s="354">
        <v>6</v>
      </c>
      <c r="AG267" s="354">
        <v>1500</v>
      </c>
      <c r="AH267" s="354">
        <v>12</v>
      </c>
      <c r="AI267" s="354">
        <v>6000</v>
      </c>
      <c r="AJ267" s="354">
        <v>0</v>
      </c>
      <c r="AK267" s="354">
        <v>0</v>
      </c>
      <c r="AL267" s="354">
        <v>0</v>
      </c>
      <c r="AM267" s="354">
        <v>0</v>
      </c>
      <c r="AN267" s="354">
        <v>0</v>
      </c>
      <c r="AO267" s="354">
        <v>0</v>
      </c>
      <c r="AP267" s="354">
        <v>10</v>
      </c>
      <c r="AQ267" s="354">
        <v>6000</v>
      </c>
      <c r="AR267" s="354">
        <v>0</v>
      </c>
      <c r="AS267" s="354">
        <v>0</v>
      </c>
      <c r="AT267" s="354">
        <v>0</v>
      </c>
      <c r="AU267" s="354">
        <v>0</v>
      </c>
      <c r="AV267" s="354">
        <v>0</v>
      </c>
      <c r="AW267" s="354">
        <v>0</v>
      </c>
      <c r="AX267" s="354">
        <v>0</v>
      </c>
      <c r="AY267" s="354">
        <v>0</v>
      </c>
      <c r="AZ267" s="354">
        <v>0</v>
      </c>
      <c r="BA267" s="355">
        <v>0</v>
      </c>
      <c r="BB267" s="355">
        <v>15280.1</v>
      </c>
      <c r="BC267" s="355">
        <v>1222.4080000000001</v>
      </c>
      <c r="BD267" s="355">
        <v>14057.692000000001</v>
      </c>
      <c r="BF267" s="356">
        <v>0</v>
      </c>
      <c r="BG267" s="356">
        <v>14057.692000000001</v>
      </c>
      <c r="BI267" s="357">
        <v>0</v>
      </c>
      <c r="BJ267" s="358">
        <v>7056</v>
      </c>
      <c r="BK267" s="359">
        <v>1</v>
      </c>
      <c r="BL267" s="360">
        <v>8350021600</v>
      </c>
      <c r="BM267" s="361" t="s">
        <v>564</v>
      </c>
      <c r="BN267" s="362">
        <v>23</v>
      </c>
      <c r="BO267" s="362">
        <v>0</v>
      </c>
      <c r="BP267" s="363">
        <v>0</v>
      </c>
      <c r="BQ267" s="364">
        <v>0</v>
      </c>
      <c r="BR267" s="365">
        <v>14057.692000000001</v>
      </c>
      <c r="BS267" s="366" t="s">
        <v>2094</v>
      </c>
      <c r="BT267" s="367">
        <v>7056</v>
      </c>
      <c r="BU267" s="368">
        <v>11</v>
      </c>
      <c r="BV267" s="365">
        <v>1108629401</v>
      </c>
      <c r="BW267" s="366" t="s">
        <v>2095</v>
      </c>
      <c r="BX267" s="358" t="s">
        <v>1464</v>
      </c>
      <c r="BY267" s="366" t="s">
        <v>2156</v>
      </c>
      <c r="BZ267" s="364">
        <v>130510</v>
      </c>
      <c r="CA267" s="358"/>
      <c r="CB267" s="369" t="s">
        <v>2096</v>
      </c>
    </row>
    <row r="268" spans="2:80" ht="15.95" customHeight="1" x14ac:dyDescent="0.2">
      <c r="B268" s="353">
        <v>394</v>
      </c>
      <c r="C268" s="35" t="s">
        <v>1465</v>
      </c>
      <c r="D268" s="36">
        <v>722205151</v>
      </c>
      <c r="E268" s="350" t="e">
        <v>#N/A</v>
      </c>
      <c r="F268" s="49">
        <v>9334717</v>
      </c>
      <c r="G268" s="35">
        <v>9099654</v>
      </c>
      <c r="H268" s="75">
        <v>40859</v>
      </c>
      <c r="I268" s="35" t="s">
        <v>841</v>
      </c>
      <c r="J268" s="39" t="s">
        <v>1466</v>
      </c>
      <c r="K268" s="39" t="s">
        <v>1467</v>
      </c>
      <c r="L268" s="40" t="s">
        <v>565</v>
      </c>
      <c r="M268" s="40" t="s">
        <v>1468</v>
      </c>
      <c r="N268" s="39" t="s">
        <v>1469</v>
      </c>
      <c r="O268" s="39" t="s">
        <v>7</v>
      </c>
      <c r="P268" s="204" t="s">
        <v>574</v>
      </c>
      <c r="Q268" s="40" t="s">
        <v>575</v>
      </c>
      <c r="R268" s="354">
        <v>41</v>
      </c>
      <c r="S268" s="354">
        <v>1</v>
      </c>
      <c r="T268" s="354">
        <v>40</v>
      </c>
      <c r="U268" s="354">
        <v>9</v>
      </c>
      <c r="V268" s="354">
        <v>31</v>
      </c>
      <c r="W268" s="354">
        <v>250617.73</v>
      </c>
      <c r="X268" s="354">
        <v>162388.82</v>
      </c>
      <c r="Y268" s="354">
        <v>20257.759999999998</v>
      </c>
      <c r="Z268" s="354">
        <v>0</v>
      </c>
      <c r="AA268" s="354">
        <v>0</v>
      </c>
      <c r="AB268" s="354">
        <v>4</v>
      </c>
      <c r="AC268" s="354">
        <v>1400</v>
      </c>
      <c r="AD268" s="354">
        <v>2</v>
      </c>
      <c r="AE268" s="354">
        <v>1500</v>
      </c>
      <c r="AF268" s="354">
        <v>18</v>
      </c>
      <c r="AG268" s="354">
        <v>6300</v>
      </c>
      <c r="AH268" s="354">
        <v>1</v>
      </c>
      <c r="AI268" s="354">
        <v>500</v>
      </c>
      <c r="AJ268" s="354">
        <v>1</v>
      </c>
      <c r="AK268" s="354">
        <v>300</v>
      </c>
      <c r="AL268" s="354">
        <v>0</v>
      </c>
      <c r="AM268" s="354">
        <v>0</v>
      </c>
      <c r="AN268" s="354">
        <v>0</v>
      </c>
      <c r="AO268" s="354">
        <v>0</v>
      </c>
      <c r="AP268" s="354">
        <v>25</v>
      </c>
      <c r="AQ268" s="354">
        <v>15000</v>
      </c>
      <c r="AR268" s="354">
        <v>0</v>
      </c>
      <c r="AS268" s="354">
        <v>0</v>
      </c>
      <c r="AT268" s="354">
        <v>0</v>
      </c>
      <c r="AU268" s="354">
        <v>0</v>
      </c>
      <c r="AV268" s="354">
        <v>8765.17</v>
      </c>
      <c r="AW268" s="354">
        <v>0</v>
      </c>
      <c r="AX268" s="354">
        <v>0</v>
      </c>
      <c r="AY268" s="354">
        <v>41</v>
      </c>
      <c r="AZ268" s="354">
        <v>0</v>
      </c>
      <c r="BA268" s="355">
        <v>0</v>
      </c>
      <c r="BB268" s="355">
        <v>54022.929999999993</v>
      </c>
      <c r="BC268" s="355">
        <v>4321.8343999999997</v>
      </c>
      <c r="BD268" s="355">
        <v>49701.095599999993</v>
      </c>
      <c r="BF268" s="356">
        <v>0</v>
      </c>
      <c r="BG268" s="356">
        <v>49701.095599999993</v>
      </c>
      <c r="BI268" s="357">
        <v>0</v>
      </c>
      <c r="BJ268" s="358">
        <v>7056</v>
      </c>
      <c r="BK268" s="359">
        <v>1</v>
      </c>
      <c r="BL268" s="360">
        <v>8570012861</v>
      </c>
      <c r="BM268" s="361" t="s">
        <v>565</v>
      </c>
      <c r="BN268" s="362">
        <v>23</v>
      </c>
      <c r="BO268" s="362">
        <v>0</v>
      </c>
      <c r="BP268" s="363">
        <v>0</v>
      </c>
      <c r="BQ268" s="364">
        <v>0</v>
      </c>
      <c r="BR268" s="365">
        <v>49701.095599999993</v>
      </c>
      <c r="BS268" s="366" t="s">
        <v>2094</v>
      </c>
      <c r="BT268" s="367">
        <v>7056</v>
      </c>
      <c r="BU268" s="368">
        <v>11</v>
      </c>
      <c r="BV268" s="365">
        <v>1108629401</v>
      </c>
      <c r="BW268" s="366" t="s">
        <v>2095</v>
      </c>
      <c r="BX268" s="358" t="s">
        <v>1469</v>
      </c>
      <c r="BY268" s="366" t="s">
        <v>2156</v>
      </c>
      <c r="BZ268" s="364">
        <v>130510</v>
      </c>
      <c r="CA268" s="358"/>
      <c r="CB268" s="369" t="s">
        <v>2096</v>
      </c>
    </row>
    <row r="269" spans="2:80" ht="15.95" customHeight="1" x14ac:dyDescent="0.2">
      <c r="B269" s="353">
        <v>395</v>
      </c>
      <c r="C269" s="250" t="s">
        <v>1927</v>
      </c>
      <c r="D269" s="247">
        <v>722205142</v>
      </c>
      <c r="E269" s="350">
        <v>3054.6851999999999</v>
      </c>
      <c r="F269" s="251">
        <v>9334745</v>
      </c>
      <c r="G269" s="45">
        <v>1499129</v>
      </c>
      <c r="H269" s="318">
        <v>41003</v>
      </c>
      <c r="I269" s="250" t="s">
        <v>888</v>
      </c>
      <c r="J269" s="39" t="s">
        <v>1466</v>
      </c>
      <c r="K269" s="39" t="s">
        <v>1467</v>
      </c>
      <c r="L269" s="40" t="s">
        <v>1928</v>
      </c>
      <c r="M269" s="40" t="s">
        <v>1929</v>
      </c>
      <c r="N269" s="39" t="s">
        <v>1930</v>
      </c>
      <c r="O269" s="39" t="s">
        <v>7</v>
      </c>
      <c r="P269" s="126" t="s">
        <v>1931</v>
      </c>
      <c r="Q269" s="40" t="s">
        <v>1932</v>
      </c>
      <c r="R269" s="354">
        <v>0</v>
      </c>
      <c r="S269" s="354">
        <v>0</v>
      </c>
      <c r="T269" s="354">
        <v>0</v>
      </c>
      <c r="U269" s="354">
        <v>0</v>
      </c>
      <c r="V269" s="354">
        <v>0</v>
      </c>
      <c r="W269" s="354">
        <v>0</v>
      </c>
      <c r="X269" s="354">
        <v>24562.5</v>
      </c>
      <c r="Y269" s="354">
        <v>3070.31</v>
      </c>
      <c r="Z269" s="354">
        <v>0</v>
      </c>
      <c r="AA269" s="354">
        <v>0</v>
      </c>
      <c r="AB269" s="354">
        <v>0</v>
      </c>
      <c r="AC269" s="354">
        <v>0</v>
      </c>
      <c r="AD269" s="354">
        <v>0</v>
      </c>
      <c r="AE269" s="354">
        <v>0</v>
      </c>
      <c r="AF269" s="354">
        <v>1</v>
      </c>
      <c r="AG269" s="354">
        <v>250</v>
      </c>
      <c r="AH269" s="354">
        <v>0</v>
      </c>
      <c r="AI269" s="354">
        <v>0</v>
      </c>
      <c r="AJ269" s="354">
        <v>0</v>
      </c>
      <c r="AK269" s="354">
        <v>0</v>
      </c>
      <c r="AL269" s="354">
        <v>0</v>
      </c>
      <c r="AM269" s="354">
        <v>0</v>
      </c>
      <c r="AN269" s="354">
        <v>0</v>
      </c>
      <c r="AO269" s="354">
        <v>0</v>
      </c>
      <c r="AP269" s="354">
        <v>1</v>
      </c>
      <c r="AQ269" s="354">
        <v>0</v>
      </c>
      <c r="AR269" s="354">
        <v>0</v>
      </c>
      <c r="AS269" s="354">
        <v>0</v>
      </c>
      <c r="AT269" s="354">
        <v>0</v>
      </c>
      <c r="AU269" s="354">
        <v>0</v>
      </c>
      <c r="AV269" s="354">
        <v>0</v>
      </c>
      <c r="AW269" s="354">
        <v>0</v>
      </c>
      <c r="AX269" s="354">
        <v>0</v>
      </c>
      <c r="AY269" s="354">
        <v>0</v>
      </c>
      <c r="AZ269" s="354">
        <v>0</v>
      </c>
      <c r="BA269" s="355">
        <v>0</v>
      </c>
      <c r="BB269" s="355">
        <v>3320.31</v>
      </c>
      <c r="BC269" s="355">
        <v>265.62479999999999</v>
      </c>
      <c r="BD269" s="355">
        <v>3054.6851999999999</v>
      </c>
      <c r="BF269" s="356">
        <v>3054.6851999999999</v>
      </c>
      <c r="BG269" s="356">
        <v>0</v>
      </c>
      <c r="BI269" s="357">
        <v>0</v>
      </c>
      <c r="BJ269" s="358">
        <v>7056</v>
      </c>
      <c r="BK269" s="359">
        <v>1</v>
      </c>
      <c r="BL269" s="360">
        <v>8167001504</v>
      </c>
      <c r="BM269" s="361" t="s">
        <v>1928</v>
      </c>
      <c r="BN269" s="362">
        <v>23</v>
      </c>
      <c r="BO269" s="362">
        <v>0</v>
      </c>
      <c r="BP269" s="363">
        <v>0</v>
      </c>
      <c r="BQ269" s="364">
        <v>0</v>
      </c>
      <c r="BR269" s="365">
        <v>0</v>
      </c>
      <c r="BS269" s="366" t="s">
        <v>2094</v>
      </c>
      <c r="BT269" s="367">
        <v>7056</v>
      </c>
      <c r="BU269" s="368">
        <v>11</v>
      </c>
      <c r="BV269" s="365">
        <v>1108629401</v>
      </c>
      <c r="BW269" s="366" t="s">
        <v>2095</v>
      </c>
      <c r="BX269" s="358" t="s">
        <v>1930</v>
      </c>
      <c r="BY269" s="366" t="s">
        <v>2156</v>
      </c>
      <c r="BZ269" s="364">
        <v>130510</v>
      </c>
      <c r="CA269" s="358"/>
      <c r="CB269" s="369" t="s">
        <v>2096</v>
      </c>
    </row>
    <row r="270" spans="2:80" ht="15.95" customHeight="1" x14ac:dyDescent="0.2">
      <c r="B270" s="353">
        <v>396</v>
      </c>
      <c r="C270" s="250" t="s">
        <v>1933</v>
      </c>
      <c r="D270" s="247">
        <v>722205145</v>
      </c>
      <c r="E270" s="350">
        <v>1643.4972</v>
      </c>
      <c r="F270" s="251">
        <v>3089029</v>
      </c>
      <c r="G270" s="45">
        <v>1499128</v>
      </c>
      <c r="H270" s="318">
        <v>41003</v>
      </c>
      <c r="I270" s="250" t="s">
        <v>888</v>
      </c>
      <c r="J270" s="39" t="s">
        <v>1466</v>
      </c>
      <c r="K270" s="39" t="s">
        <v>1467</v>
      </c>
      <c r="L270" s="40" t="s">
        <v>1934</v>
      </c>
      <c r="M270" s="40" t="s">
        <v>1935</v>
      </c>
      <c r="N270" s="39" t="s">
        <v>1936</v>
      </c>
      <c r="O270" s="39" t="s">
        <v>7</v>
      </c>
      <c r="P270" s="126" t="s">
        <v>1937</v>
      </c>
      <c r="Q270" s="40" t="s">
        <v>1938</v>
      </c>
      <c r="R270" s="354">
        <v>0</v>
      </c>
      <c r="S270" s="354">
        <v>0</v>
      </c>
      <c r="T270" s="354">
        <v>0</v>
      </c>
      <c r="U270" s="354">
        <v>0</v>
      </c>
      <c r="V270" s="354">
        <v>0</v>
      </c>
      <c r="W270" s="354">
        <v>0</v>
      </c>
      <c r="X270" s="354">
        <v>10291.27</v>
      </c>
      <c r="Y270" s="354">
        <v>1286.4100000000001</v>
      </c>
      <c r="Z270" s="354">
        <v>0</v>
      </c>
      <c r="AA270" s="354">
        <v>0</v>
      </c>
      <c r="AB270" s="354">
        <v>0</v>
      </c>
      <c r="AC270" s="354">
        <v>0</v>
      </c>
      <c r="AD270" s="354">
        <v>0</v>
      </c>
      <c r="AE270" s="354">
        <v>0</v>
      </c>
      <c r="AF270" s="354">
        <v>2</v>
      </c>
      <c r="AG270" s="354">
        <v>500</v>
      </c>
      <c r="AH270" s="354">
        <v>0</v>
      </c>
      <c r="AI270" s="354">
        <v>0</v>
      </c>
      <c r="AJ270" s="354">
        <v>0</v>
      </c>
      <c r="AK270" s="354">
        <v>0</v>
      </c>
      <c r="AL270" s="354">
        <v>0</v>
      </c>
      <c r="AM270" s="354">
        <v>0</v>
      </c>
      <c r="AN270" s="354">
        <v>0</v>
      </c>
      <c r="AO270" s="354">
        <v>0</v>
      </c>
      <c r="AP270" s="354">
        <v>2</v>
      </c>
      <c r="AQ270" s="354">
        <v>0</v>
      </c>
      <c r="AR270" s="354">
        <v>0</v>
      </c>
      <c r="AS270" s="354">
        <v>0</v>
      </c>
      <c r="AT270" s="354">
        <v>0</v>
      </c>
      <c r="AU270" s="354">
        <v>0</v>
      </c>
      <c r="AV270" s="354">
        <v>0</v>
      </c>
      <c r="AW270" s="354">
        <v>0</v>
      </c>
      <c r="AX270" s="354">
        <v>0</v>
      </c>
      <c r="AY270" s="354">
        <v>0</v>
      </c>
      <c r="AZ270" s="354">
        <v>0</v>
      </c>
      <c r="BA270" s="355">
        <v>0</v>
      </c>
      <c r="BB270" s="355">
        <v>1786.41</v>
      </c>
      <c r="BC270" s="355">
        <v>142.9128</v>
      </c>
      <c r="BD270" s="355">
        <v>1643.4972</v>
      </c>
      <c r="BF270" s="356">
        <v>1643.4972</v>
      </c>
      <c r="BG270" s="356">
        <v>0</v>
      </c>
      <c r="BI270" s="357">
        <v>0</v>
      </c>
      <c r="BJ270" s="358">
        <v>7056</v>
      </c>
      <c r="BK270" s="359">
        <v>1</v>
      </c>
      <c r="BL270" s="360">
        <v>8870027432</v>
      </c>
      <c r="BM270" s="361" t="s">
        <v>1934</v>
      </c>
      <c r="BN270" s="362">
        <v>23</v>
      </c>
      <c r="BO270" s="362">
        <v>0</v>
      </c>
      <c r="BP270" s="363">
        <v>0</v>
      </c>
      <c r="BQ270" s="364">
        <v>0</v>
      </c>
      <c r="BR270" s="365">
        <v>0</v>
      </c>
      <c r="BS270" s="366" t="s">
        <v>2094</v>
      </c>
      <c r="BT270" s="367">
        <v>7056</v>
      </c>
      <c r="BU270" s="368">
        <v>11</v>
      </c>
      <c r="BV270" s="365">
        <v>1108629401</v>
      </c>
      <c r="BW270" s="366" t="s">
        <v>2095</v>
      </c>
      <c r="BX270" s="358" t="s">
        <v>1936</v>
      </c>
      <c r="BY270" s="366" t="s">
        <v>2156</v>
      </c>
      <c r="BZ270" s="364">
        <v>130510</v>
      </c>
      <c r="CA270" s="358"/>
      <c r="CB270" s="369" t="s">
        <v>2096</v>
      </c>
    </row>
    <row r="271" spans="2:80" ht="15.95" customHeight="1" x14ac:dyDescent="0.2">
      <c r="B271" s="353">
        <v>397</v>
      </c>
      <c r="C271" s="250" t="s">
        <v>1470</v>
      </c>
      <c r="D271" s="247">
        <v>722205158</v>
      </c>
      <c r="E271" s="350">
        <v>4716.3892000000005</v>
      </c>
      <c r="F271" s="251">
        <v>3089011</v>
      </c>
      <c r="G271" s="45">
        <v>0</v>
      </c>
      <c r="H271" s="318">
        <v>41157</v>
      </c>
      <c r="I271" s="250" t="s">
        <v>888</v>
      </c>
      <c r="J271" s="39" t="s">
        <v>1466</v>
      </c>
      <c r="K271" s="39" t="s">
        <v>1467</v>
      </c>
      <c r="L271" s="40" t="s">
        <v>576</v>
      </c>
      <c r="M271" s="40" t="s">
        <v>1471</v>
      </c>
      <c r="N271" s="39" t="s">
        <v>1472</v>
      </c>
      <c r="O271" s="39" t="s">
        <v>7</v>
      </c>
      <c r="P271" s="126" t="s">
        <v>577</v>
      </c>
      <c r="Q271" s="40" t="s">
        <v>578</v>
      </c>
      <c r="R271" s="354">
        <v>0</v>
      </c>
      <c r="S271" s="354">
        <v>0</v>
      </c>
      <c r="T271" s="354">
        <v>0</v>
      </c>
      <c r="U271" s="354">
        <v>0</v>
      </c>
      <c r="V271" s="354">
        <v>0</v>
      </c>
      <c r="W271" s="354">
        <v>0</v>
      </c>
      <c r="X271" s="354">
        <v>39012.080000000002</v>
      </c>
      <c r="Y271" s="354">
        <v>4876.51</v>
      </c>
      <c r="Z271" s="354">
        <v>0</v>
      </c>
      <c r="AA271" s="354">
        <v>0</v>
      </c>
      <c r="AB271" s="354">
        <v>0</v>
      </c>
      <c r="AC271" s="354">
        <v>0</v>
      </c>
      <c r="AD271" s="354">
        <v>0</v>
      </c>
      <c r="AE271" s="354">
        <v>0</v>
      </c>
      <c r="AF271" s="354">
        <v>1</v>
      </c>
      <c r="AG271" s="354">
        <v>250</v>
      </c>
      <c r="AH271" s="354">
        <v>0</v>
      </c>
      <c r="AI271" s="354">
        <v>0</v>
      </c>
      <c r="AJ271" s="354">
        <v>0</v>
      </c>
      <c r="AK271" s="354">
        <v>0</v>
      </c>
      <c r="AL271" s="354">
        <v>0</v>
      </c>
      <c r="AM271" s="354">
        <v>0</v>
      </c>
      <c r="AN271" s="354">
        <v>0</v>
      </c>
      <c r="AO271" s="354">
        <v>0</v>
      </c>
      <c r="AP271" s="354">
        <v>1</v>
      </c>
      <c r="AQ271" s="354">
        <v>0</v>
      </c>
      <c r="AR271" s="354">
        <v>0</v>
      </c>
      <c r="AS271" s="354">
        <v>0</v>
      </c>
      <c r="AT271" s="354">
        <v>0</v>
      </c>
      <c r="AU271" s="354">
        <v>0</v>
      </c>
      <c r="AV271" s="354">
        <v>0</v>
      </c>
      <c r="AW271" s="354">
        <v>0</v>
      </c>
      <c r="AX271" s="354">
        <v>0</v>
      </c>
      <c r="AY271" s="354">
        <v>0</v>
      </c>
      <c r="AZ271" s="354">
        <v>0</v>
      </c>
      <c r="BA271" s="355">
        <v>0</v>
      </c>
      <c r="BB271" s="355">
        <v>5126.51</v>
      </c>
      <c r="BC271" s="355">
        <v>410.12080000000003</v>
      </c>
      <c r="BD271" s="355">
        <v>4716.3892000000005</v>
      </c>
      <c r="BF271" s="356">
        <v>4716.3892000000005</v>
      </c>
      <c r="BG271" s="356">
        <v>0</v>
      </c>
      <c r="BI271" s="357">
        <v>0</v>
      </c>
      <c r="BJ271" s="358">
        <v>7056</v>
      </c>
      <c r="BK271" s="359">
        <v>1</v>
      </c>
      <c r="BL271" s="360">
        <v>8360033607</v>
      </c>
      <c r="BM271" s="361" t="s">
        <v>576</v>
      </c>
      <c r="BN271" s="362">
        <v>23</v>
      </c>
      <c r="BO271" s="362">
        <v>0</v>
      </c>
      <c r="BP271" s="363">
        <v>0</v>
      </c>
      <c r="BQ271" s="364">
        <v>0</v>
      </c>
      <c r="BR271" s="365">
        <v>0</v>
      </c>
      <c r="BS271" s="366" t="s">
        <v>2094</v>
      </c>
      <c r="BT271" s="367">
        <v>7056</v>
      </c>
      <c r="BU271" s="368">
        <v>11</v>
      </c>
      <c r="BV271" s="365">
        <v>1108629401</v>
      </c>
      <c r="BW271" s="366" t="s">
        <v>2095</v>
      </c>
      <c r="BX271" s="358" t="s">
        <v>1472</v>
      </c>
      <c r="BY271" s="366" t="s">
        <v>2156</v>
      </c>
      <c r="BZ271" s="364">
        <v>130510</v>
      </c>
      <c r="CA271" s="358"/>
      <c r="CB271" s="369" t="s">
        <v>2096</v>
      </c>
    </row>
    <row r="272" spans="2:80" ht="15.95" customHeight="1" x14ac:dyDescent="0.2">
      <c r="B272" s="353">
        <v>398</v>
      </c>
      <c r="C272" s="250">
        <v>0</v>
      </c>
      <c r="D272" s="247">
        <v>722202423</v>
      </c>
      <c r="E272" s="350" t="e">
        <v>#N/A</v>
      </c>
      <c r="F272" s="251">
        <v>0</v>
      </c>
      <c r="G272" s="45">
        <v>0</v>
      </c>
      <c r="H272" s="318">
        <v>41310</v>
      </c>
      <c r="I272" s="250" t="s">
        <v>888</v>
      </c>
      <c r="J272" s="39" t="s">
        <v>1466</v>
      </c>
      <c r="K272" s="39" t="s">
        <v>1467</v>
      </c>
      <c r="L272" s="40" t="s">
        <v>579</v>
      </c>
      <c r="M272" s="40" t="s">
        <v>1473</v>
      </c>
      <c r="N272" s="39" t="s">
        <v>1474</v>
      </c>
      <c r="O272" s="39" t="s">
        <v>7</v>
      </c>
      <c r="P272" s="204" t="s">
        <v>580</v>
      </c>
      <c r="Q272" s="40" t="s">
        <v>581</v>
      </c>
      <c r="R272" s="354">
        <v>0</v>
      </c>
      <c r="S272" s="354">
        <v>0</v>
      </c>
      <c r="T272" s="354">
        <v>0</v>
      </c>
      <c r="U272" s="354">
        <v>0</v>
      </c>
      <c r="V272" s="354">
        <v>0</v>
      </c>
      <c r="W272" s="354">
        <v>0</v>
      </c>
      <c r="X272" s="354">
        <v>9561.0499999999993</v>
      </c>
      <c r="Y272" s="354">
        <v>1195.1300000000001</v>
      </c>
      <c r="Z272" s="354">
        <v>0</v>
      </c>
      <c r="AA272" s="354">
        <v>0</v>
      </c>
      <c r="AB272" s="354">
        <v>1</v>
      </c>
      <c r="AC272" s="354">
        <v>250</v>
      </c>
      <c r="AD272" s="354">
        <v>0</v>
      </c>
      <c r="AE272" s="354">
        <v>0</v>
      </c>
      <c r="AF272" s="354">
        <v>1</v>
      </c>
      <c r="AG272" s="354">
        <v>250</v>
      </c>
      <c r="AH272" s="354">
        <v>0</v>
      </c>
      <c r="AI272" s="354">
        <v>0</v>
      </c>
      <c r="AJ272" s="354">
        <v>0</v>
      </c>
      <c r="AK272" s="354">
        <v>0</v>
      </c>
      <c r="AL272" s="354">
        <v>0</v>
      </c>
      <c r="AM272" s="354">
        <v>0</v>
      </c>
      <c r="AN272" s="354">
        <v>0</v>
      </c>
      <c r="AO272" s="354">
        <v>0</v>
      </c>
      <c r="AP272" s="354">
        <v>2</v>
      </c>
      <c r="AQ272" s="354">
        <v>0</v>
      </c>
      <c r="AR272" s="354">
        <v>0</v>
      </c>
      <c r="AS272" s="354">
        <v>0</v>
      </c>
      <c r="AT272" s="354">
        <v>0</v>
      </c>
      <c r="AU272" s="354">
        <v>0</v>
      </c>
      <c r="AV272" s="354">
        <v>0</v>
      </c>
      <c r="AW272" s="354">
        <v>0</v>
      </c>
      <c r="AX272" s="354">
        <v>0</v>
      </c>
      <c r="AY272" s="354">
        <v>0</v>
      </c>
      <c r="AZ272" s="354">
        <v>0</v>
      </c>
      <c r="BA272" s="355">
        <v>0</v>
      </c>
      <c r="BB272" s="355">
        <v>1695.13</v>
      </c>
      <c r="BC272" s="355">
        <v>135.6104</v>
      </c>
      <c r="BD272" s="355">
        <v>1559.5196000000001</v>
      </c>
      <c r="BF272" s="356">
        <v>0</v>
      </c>
      <c r="BG272" s="356">
        <v>1559.5196000000001</v>
      </c>
      <c r="BI272" s="357">
        <v>0</v>
      </c>
      <c r="BJ272" s="358">
        <v>7056</v>
      </c>
      <c r="BK272" s="359">
        <v>1</v>
      </c>
      <c r="BL272" s="360">
        <v>8130037576</v>
      </c>
      <c r="BM272" s="361" t="s">
        <v>579</v>
      </c>
      <c r="BN272" s="362">
        <v>23</v>
      </c>
      <c r="BO272" s="362">
        <v>0</v>
      </c>
      <c r="BP272" s="363">
        <v>0</v>
      </c>
      <c r="BQ272" s="364">
        <v>0</v>
      </c>
      <c r="BR272" s="365">
        <v>1559.5196000000001</v>
      </c>
      <c r="BS272" s="366" t="s">
        <v>2094</v>
      </c>
      <c r="BT272" s="367">
        <v>7056</v>
      </c>
      <c r="BU272" s="368">
        <v>11</v>
      </c>
      <c r="BV272" s="365">
        <v>1108629401</v>
      </c>
      <c r="BW272" s="366" t="s">
        <v>2095</v>
      </c>
      <c r="BX272" s="358" t="s">
        <v>1474</v>
      </c>
      <c r="BY272" s="366" t="s">
        <v>2156</v>
      </c>
      <c r="BZ272" s="364">
        <v>130510</v>
      </c>
      <c r="CA272" s="358"/>
      <c r="CB272" s="369" t="s">
        <v>2096</v>
      </c>
    </row>
    <row r="273" spans="2:80" ht="15.95" customHeight="1" x14ac:dyDescent="0.2">
      <c r="B273" s="353">
        <v>399</v>
      </c>
      <c r="C273" s="250" t="s">
        <v>1939</v>
      </c>
      <c r="D273" s="247">
        <v>722205144</v>
      </c>
      <c r="E273" s="350">
        <v>8500</v>
      </c>
      <c r="F273" s="251">
        <v>3088367</v>
      </c>
      <c r="G273" s="45">
        <v>9099517</v>
      </c>
      <c r="H273" s="318">
        <v>40765</v>
      </c>
      <c r="I273" s="250" t="s">
        <v>888</v>
      </c>
      <c r="J273" s="39" t="s">
        <v>1466</v>
      </c>
      <c r="K273" s="39" t="s">
        <v>1467</v>
      </c>
      <c r="L273" s="40" t="s">
        <v>1940</v>
      </c>
      <c r="M273" s="40" t="s">
        <v>1941</v>
      </c>
      <c r="N273" s="39" t="s">
        <v>1942</v>
      </c>
      <c r="O273" s="39" t="s">
        <v>7</v>
      </c>
      <c r="P273" s="304">
        <v>8960020816</v>
      </c>
      <c r="Q273" s="40" t="s">
        <v>1943</v>
      </c>
      <c r="R273" s="354">
        <v>0</v>
      </c>
      <c r="S273" s="354">
        <v>0</v>
      </c>
      <c r="T273" s="354">
        <v>0</v>
      </c>
      <c r="U273" s="354">
        <v>0</v>
      </c>
      <c r="V273" s="354">
        <v>0</v>
      </c>
      <c r="W273" s="354">
        <v>0</v>
      </c>
      <c r="X273" s="354">
        <v>4802.01</v>
      </c>
      <c r="Y273" s="354">
        <v>600.25</v>
      </c>
      <c r="Z273" s="354">
        <v>0</v>
      </c>
      <c r="AA273" s="354">
        <v>0</v>
      </c>
      <c r="AB273" s="354">
        <v>4</v>
      </c>
      <c r="AC273" s="354">
        <v>1000</v>
      </c>
      <c r="AD273" s="354">
        <v>0</v>
      </c>
      <c r="AE273" s="354">
        <v>0</v>
      </c>
      <c r="AF273" s="354">
        <v>6</v>
      </c>
      <c r="AG273" s="354">
        <v>1500</v>
      </c>
      <c r="AH273" s="354">
        <v>1</v>
      </c>
      <c r="AI273" s="354">
        <v>500</v>
      </c>
      <c r="AJ273" s="354">
        <v>0</v>
      </c>
      <c r="AK273" s="354">
        <v>0</v>
      </c>
      <c r="AL273" s="354">
        <v>0</v>
      </c>
      <c r="AM273" s="354">
        <v>0</v>
      </c>
      <c r="AN273" s="354">
        <v>0</v>
      </c>
      <c r="AO273" s="354">
        <v>0</v>
      </c>
      <c r="AP273" s="354">
        <v>10</v>
      </c>
      <c r="AQ273" s="354">
        <v>6000</v>
      </c>
      <c r="AR273" s="354">
        <v>0</v>
      </c>
      <c r="AS273" s="354">
        <v>0</v>
      </c>
      <c r="AT273" s="354">
        <v>0</v>
      </c>
      <c r="AU273" s="354">
        <v>0</v>
      </c>
      <c r="AV273" s="354">
        <v>0</v>
      </c>
      <c r="AW273" s="354">
        <v>0</v>
      </c>
      <c r="AX273" s="354">
        <v>0</v>
      </c>
      <c r="AY273" s="354">
        <v>0</v>
      </c>
      <c r="AZ273" s="354">
        <v>0</v>
      </c>
      <c r="BA273" s="355">
        <v>0</v>
      </c>
      <c r="BB273" s="355">
        <v>9600.25</v>
      </c>
      <c r="BC273" s="355">
        <v>768.02</v>
      </c>
      <c r="BD273" s="355">
        <v>8832.23</v>
      </c>
      <c r="BF273" s="356">
        <v>8500</v>
      </c>
      <c r="BG273" s="356">
        <v>332.22999999999956</v>
      </c>
      <c r="BI273" s="357">
        <v>0</v>
      </c>
      <c r="BJ273" s="358">
        <v>7056</v>
      </c>
      <c r="BK273" s="359">
        <v>1</v>
      </c>
      <c r="BL273" s="360">
        <v>8960020816</v>
      </c>
      <c r="BM273" s="361" t="s">
        <v>1940</v>
      </c>
      <c r="BN273" s="362">
        <v>23</v>
      </c>
      <c r="BO273" s="362">
        <v>0</v>
      </c>
      <c r="BP273" s="363">
        <v>0</v>
      </c>
      <c r="BQ273" s="364">
        <v>0</v>
      </c>
      <c r="BR273" s="365">
        <v>332.22999999999956</v>
      </c>
      <c r="BS273" s="366" t="s">
        <v>2094</v>
      </c>
      <c r="BT273" s="367">
        <v>7056</v>
      </c>
      <c r="BU273" s="368">
        <v>11</v>
      </c>
      <c r="BV273" s="365">
        <v>1108629401</v>
      </c>
      <c r="BW273" s="366" t="s">
        <v>2095</v>
      </c>
      <c r="BX273" s="358" t="s">
        <v>1942</v>
      </c>
      <c r="BY273" s="366" t="s">
        <v>2156</v>
      </c>
      <c r="BZ273" s="364">
        <v>130510</v>
      </c>
      <c r="CA273" s="358"/>
      <c r="CB273" s="369" t="s">
        <v>2096</v>
      </c>
    </row>
    <row r="274" spans="2:80" ht="15.95" customHeight="1" x14ac:dyDescent="0.2">
      <c r="B274" s="353">
        <v>400</v>
      </c>
      <c r="C274" s="35" t="s">
        <v>1475</v>
      </c>
      <c r="D274" s="36">
        <v>722205174</v>
      </c>
      <c r="E274" s="350">
        <v>18000</v>
      </c>
      <c r="F274" s="49">
        <v>9334686</v>
      </c>
      <c r="G274" s="35">
        <v>9099613</v>
      </c>
      <c r="H274" s="75">
        <v>40920</v>
      </c>
      <c r="I274" s="35" t="s">
        <v>1476</v>
      </c>
      <c r="J274" s="39" t="s">
        <v>1477</v>
      </c>
      <c r="K274" s="39" t="s">
        <v>1467</v>
      </c>
      <c r="L274" s="40" t="s">
        <v>582</v>
      </c>
      <c r="M274" s="40" t="s">
        <v>1478</v>
      </c>
      <c r="N274" s="39" t="s">
        <v>1479</v>
      </c>
      <c r="O274" s="39" t="s">
        <v>35</v>
      </c>
      <c r="P274" s="126" t="s">
        <v>583</v>
      </c>
      <c r="Q274" s="40" t="s">
        <v>205</v>
      </c>
      <c r="R274" s="354">
        <v>55</v>
      </c>
      <c r="S274" s="354">
        <v>2</v>
      </c>
      <c r="T274" s="354">
        <v>53</v>
      </c>
      <c r="U274" s="354">
        <v>3</v>
      </c>
      <c r="V274" s="354">
        <v>50</v>
      </c>
      <c r="W274" s="354">
        <v>244760.13</v>
      </c>
      <c r="X274" s="354">
        <v>75342.399999999994</v>
      </c>
      <c r="Y274" s="354">
        <v>9197.2900000000009</v>
      </c>
      <c r="Z274" s="354">
        <v>0</v>
      </c>
      <c r="AA274" s="354">
        <v>0</v>
      </c>
      <c r="AB274" s="354">
        <v>1</v>
      </c>
      <c r="AC274" s="354">
        <v>250</v>
      </c>
      <c r="AD274" s="354">
        <v>4</v>
      </c>
      <c r="AE274" s="354">
        <v>1000</v>
      </c>
      <c r="AF274" s="354">
        <v>3</v>
      </c>
      <c r="AG274" s="354">
        <v>750</v>
      </c>
      <c r="AH274" s="354">
        <v>0</v>
      </c>
      <c r="AI274" s="354">
        <v>0</v>
      </c>
      <c r="AJ274" s="354">
        <v>1</v>
      </c>
      <c r="AK274" s="354">
        <v>200</v>
      </c>
      <c r="AL274" s="354">
        <v>0</v>
      </c>
      <c r="AM274" s="354">
        <v>0</v>
      </c>
      <c r="AN274" s="354">
        <v>0</v>
      </c>
      <c r="AO274" s="354">
        <v>0</v>
      </c>
      <c r="AP274" s="354">
        <v>9</v>
      </c>
      <c r="AQ274" s="354">
        <v>0</v>
      </c>
      <c r="AR274" s="354">
        <v>0</v>
      </c>
      <c r="AS274" s="354">
        <v>0</v>
      </c>
      <c r="AT274" s="354">
        <v>0</v>
      </c>
      <c r="AU274" s="354">
        <v>0</v>
      </c>
      <c r="AV274" s="354">
        <v>8513.76</v>
      </c>
      <c r="AW274" s="354">
        <v>0</v>
      </c>
      <c r="AX274" s="354">
        <v>0</v>
      </c>
      <c r="AY274" s="354">
        <v>55</v>
      </c>
      <c r="AZ274" s="354">
        <v>3000</v>
      </c>
      <c r="BA274" s="355">
        <v>0</v>
      </c>
      <c r="BB274" s="355">
        <v>22911.050000000003</v>
      </c>
      <c r="BC274" s="355">
        <v>1832.8840000000002</v>
      </c>
      <c r="BD274" s="355">
        <v>21078.166000000001</v>
      </c>
      <c r="BF274" s="356">
        <v>18000</v>
      </c>
      <c r="BG274" s="356">
        <v>3078.1660000000011</v>
      </c>
      <c r="BI274" s="357">
        <v>0</v>
      </c>
      <c r="BJ274" s="358">
        <v>7287</v>
      </c>
      <c r="BK274" s="359">
        <v>6</v>
      </c>
      <c r="BL274" s="360">
        <v>1843076102</v>
      </c>
      <c r="BM274" s="361" t="s">
        <v>2159</v>
      </c>
      <c r="BN274" s="362">
        <v>23</v>
      </c>
      <c r="BO274" s="362">
        <v>0</v>
      </c>
      <c r="BP274" s="363">
        <v>0</v>
      </c>
      <c r="BQ274" s="364">
        <v>0</v>
      </c>
      <c r="BR274" s="365">
        <v>3078.1660000000011</v>
      </c>
      <c r="BS274" s="366" t="s">
        <v>2094</v>
      </c>
      <c r="BT274" s="367">
        <v>7056</v>
      </c>
      <c r="BU274" s="368">
        <v>11</v>
      </c>
      <c r="BV274" s="365">
        <v>1108629401</v>
      </c>
      <c r="BW274" s="366" t="s">
        <v>2095</v>
      </c>
      <c r="BX274" s="358" t="s">
        <v>1479</v>
      </c>
      <c r="BY274" s="366" t="s">
        <v>2156</v>
      </c>
      <c r="BZ274" s="364">
        <v>130510</v>
      </c>
      <c r="CA274" s="358"/>
      <c r="CB274" s="369" t="s">
        <v>2096</v>
      </c>
    </row>
    <row r="275" spans="2:80" ht="15.95" customHeight="1" x14ac:dyDescent="0.2">
      <c r="B275" s="353">
        <v>401</v>
      </c>
      <c r="C275" s="234" t="s">
        <v>1480</v>
      </c>
      <c r="D275" s="235">
        <v>722205195</v>
      </c>
      <c r="E275" s="350" t="e">
        <v>#N/A</v>
      </c>
      <c r="F275" s="236">
        <v>3089024</v>
      </c>
      <c r="G275" s="234">
        <v>0</v>
      </c>
      <c r="H275" s="319">
        <v>41031</v>
      </c>
      <c r="I275" s="234" t="s">
        <v>888</v>
      </c>
      <c r="J275" s="39" t="s">
        <v>1477</v>
      </c>
      <c r="K275" s="39" t="s">
        <v>1467</v>
      </c>
      <c r="L275" s="40" t="s">
        <v>584</v>
      </c>
      <c r="M275" s="40" t="s">
        <v>1481</v>
      </c>
      <c r="N275" s="39" t="s">
        <v>1482</v>
      </c>
      <c r="O275" s="39" t="s">
        <v>7</v>
      </c>
      <c r="P275" s="305">
        <v>8400027302</v>
      </c>
      <c r="Q275" s="40" t="s">
        <v>585</v>
      </c>
      <c r="R275" s="354">
        <v>0</v>
      </c>
      <c r="S275" s="354">
        <v>0</v>
      </c>
      <c r="T275" s="354">
        <v>0</v>
      </c>
      <c r="U275" s="354">
        <v>0</v>
      </c>
      <c r="V275" s="354">
        <v>0</v>
      </c>
      <c r="W275" s="354">
        <v>0</v>
      </c>
      <c r="X275" s="354">
        <v>169417.73</v>
      </c>
      <c r="Y275" s="354">
        <v>21063.03</v>
      </c>
      <c r="Z275" s="354">
        <v>1</v>
      </c>
      <c r="AA275" s="354">
        <v>750</v>
      </c>
      <c r="AB275" s="354">
        <v>1</v>
      </c>
      <c r="AC275" s="354">
        <v>350</v>
      </c>
      <c r="AD275" s="354">
        <v>7</v>
      </c>
      <c r="AE275" s="354">
        <v>5250</v>
      </c>
      <c r="AF275" s="354">
        <v>36</v>
      </c>
      <c r="AG275" s="354">
        <v>12600</v>
      </c>
      <c r="AH275" s="354">
        <v>0</v>
      </c>
      <c r="AI275" s="354">
        <v>0</v>
      </c>
      <c r="AJ275" s="354">
        <v>1</v>
      </c>
      <c r="AK275" s="354">
        <v>300</v>
      </c>
      <c r="AL275" s="354">
        <v>0</v>
      </c>
      <c r="AM275" s="354">
        <v>0</v>
      </c>
      <c r="AN275" s="354">
        <v>0</v>
      </c>
      <c r="AO275" s="354">
        <v>0</v>
      </c>
      <c r="AP275" s="354">
        <v>46</v>
      </c>
      <c r="AQ275" s="354">
        <v>15000</v>
      </c>
      <c r="AR275" s="354">
        <v>0</v>
      </c>
      <c r="AS275" s="354">
        <v>0</v>
      </c>
      <c r="AT275" s="354">
        <v>0</v>
      </c>
      <c r="AU275" s="354">
        <v>0</v>
      </c>
      <c r="AV275" s="354">
        <v>0</v>
      </c>
      <c r="AW275" s="354">
        <v>0</v>
      </c>
      <c r="AX275" s="354">
        <v>0</v>
      </c>
      <c r="AY275" s="354">
        <v>0</v>
      </c>
      <c r="AZ275" s="354">
        <v>0</v>
      </c>
      <c r="BA275" s="355">
        <v>0</v>
      </c>
      <c r="BB275" s="355">
        <v>55313.03</v>
      </c>
      <c r="BC275" s="355">
        <v>4425.0424000000003</v>
      </c>
      <c r="BD275" s="355">
        <v>50887.9876</v>
      </c>
      <c r="BF275" s="356">
        <v>0</v>
      </c>
      <c r="BG275" s="356">
        <v>50887.9876</v>
      </c>
      <c r="BI275" s="357">
        <v>0</v>
      </c>
      <c r="BJ275" s="358">
        <v>7056</v>
      </c>
      <c r="BK275" s="359">
        <v>1</v>
      </c>
      <c r="BL275" s="360">
        <v>8400027302</v>
      </c>
      <c r="BM275" s="361" t="s">
        <v>584</v>
      </c>
      <c r="BN275" s="362">
        <v>23</v>
      </c>
      <c r="BO275" s="362">
        <v>0</v>
      </c>
      <c r="BP275" s="363">
        <v>0</v>
      </c>
      <c r="BQ275" s="364">
        <v>0</v>
      </c>
      <c r="BR275" s="365">
        <v>50887.9876</v>
      </c>
      <c r="BS275" s="366" t="s">
        <v>2094</v>
      </c>
      <c r="BT275" s="367">
        <v>7056</v>
      </c>
      <c r="BU275" s="368">
        <v>11</v>
      </c>
      <c r="BV275" s="365">
        <v>1108629401</v>
      </c>
      <c r="BW275" s="366" t="s">
        <v>2095</v>
      </c>
      <c r="BX275" s="358" t="s">
        <v>1482</v>
      </c>
      <c r="BY275" s="366" t="s">
        <v>2156</v>
      </c>
      <c r="BZ275" s="364">
        <v>130510</v>
      </c>
      <c r="CA275" s="358"/>
      <c r="CB275" s="369" t="s">
        <v>2096</v>
      </c>
    </row>
    <row r="276" spans="2:80" ht="15.95" customHeight="1" x14ac:dyDescent="0.2">
      <c r="B276" s="353">
        <v>402</v>
      </c>
      <c r="C276" s="277" t="s">
        <v>1483</v>
      </c>
      <c r="D276" s="278">
        <v>722205287</v>
      </c>
      <c r="E276" s="350" t="e">
        <v>#N/A</v>
      </c>
      <c r="F276" s="302">
        <v>9334688</v>
      </c>
      <c r="G276" s="45">
        <v>0</v>
      </c>
      <c r="H276" s="279">
        <v>41219</v>
      </c>
      <c r="I276" s="39" t="s">
        <v>888</v>
      </c>
      <c r="J276" s="39" t="s">
        <v>1356</v>
      </c>
      <c r="K276" s="39" t="s">
        <v>1467</v>
      </c>
      <c r="L276" s="40" t="s">
        <v>586</v>
      </c>
      <c r="M276" s="40" t="s">
        <v>1484</v>
      </c>
      <c r="N276" s="39" t="s">
        <v>1485</v>
      </c>
      <c r="O276" s="39" t="s">
        <v>7</v>
      </c>
      <c r="P276" s="39">
        <v>8142009867</v>
      </c>
      <c r="Q276" s="40" t="s">
        <v>587</v>
      </c>
      <c r="R276" s="354">
        <v>0</v>
      </c>
      <c r="S276" s="354">
        <v>0</v>
      </c>
      <c r="T276" s="354">
        <v>0</v>
      </c>
      <c r="U276" s="354">
        <v>0</v>
      </c>
      <c r="V276" s="354">
        <v>0</v>
      </c>
      <c r="W276" s="354">
        <v>0</v>
      </c>
      <c r="X276" s="354">
        <v>45116.75</v>
      </c>
      <c r="Y276" s="354">
        <v>5606.32</v>
      </c>
      <c r="Z276" s="354">
        <v>0</v>
      </c>
      <c r="AA276" s="354">
        <v>0</v>
      </c>
      <c r="AB276" s="354">
        <v>1</v>
      </c>
      <c r="AC276" s="354">
        <v>350</v>
      </c>
      <c r="AD276" s="354">
        <v>0</v>
      </c>
      <c r="AE276" s="354">
        <v>0</v>
      </c>
      <c r="AF276" s="354">
        <v>22</v>
      </c>
      <c r="AG276" s="354">
        <v>7700</v>
      </c>
      <c r="AH276" s="354">
        <v>12</v>
      </c>
      <c r="AI276" s="354">
        <v>6000</v>
      </c>
      <c r="AJ276" s="354">
        <v>0</v>
      </c>
      <c r="AK276" s="354">
        <v>0</v>
      </c>
      <c r="AL276" s="354">
        <v>0</v>
      </c>
      <c r="AM276" s="354">
        <v>0</v>
      </c>
      <c r="AN276" s="354">
        <v>0</v>
      </c>
      <c r="AO276" s="354">
        <v>0</v>
      </c>
      <c r="AP276" s="354">
        <v>23</v>
      </c>
      <c r="AQ276" s="354">
        <v>15000</v>
      </c>
      <c r="AR276" s="354">
        <v>0</v>
      </c>
      <c r="AS276" s="354">
        <v>0</v>
      </c>
      <c r="AT276" s="354">
        <v>0</v>
      </c>
      <c r="AU276" s="354">
        <v>0</v>
      </c>
      <c r="AV276" s="354">
        <v>0</v>
      </c>
      <c r="AW276" s="354">
        <v>0</v>
      </c>
      <c r="AX276" s="354">
        <v>0</v>
      </c>
      <c r="AY276" s="354">
        <v>0</v>
      </c>
      <c r="AZ276" s="354">
        <v>0</v>
      </c>
      <c r="BA276" s="355">
        <v>0</v>
      </c>
      <c r="BB276" s="355">
        <v>34656.32</v>
      </c>
      <c r="BC276" s="355">
        <v>2772.5056</v>
      </c>
      <c r="BD276" s="355">
        <v>31883.814399999999</v>
      </c>
      <c r="BF276" s="356">
        <v>0</v>
      </c>
      <c r="BG276" s="356">
        <v>31883.814399999999</v>
      </c>
      <c r="BI276" s="357">
        <v>0</v>
      </c>
      <c r="BJ276" s="358">
        <v>7056</v>
      </c>
      <c r="BK276" s="359">
        <v>1</v>
      </c>
      <c r="BL276" s="360">
        <v>8142009867</v>
      </c>
      <c r="BM276" s="361" t="s">
        <v>586</v>
      </c>
      <c r="BN276" s="362">
        <v>23</v>
      </c>
      <c r="BO276" s="362">
        <v>0</v>
      </c>
      <c r="BP276" s="363">
        <v>0</v>
      </c>
      <c r="BQ276" s="364">
        <v>0</v>
      </c>
      <c r="BR276" s="365">
        <v>31883.814399999999</v>
      </c>
      <c r="BS276" s="366" t="s">
        <v>2094</v>
      </c>
      <c r="BT276" s="367">
        <v>7056</v>
      </c>
      <c r="BU276" s="368">
        <v>11</v>
      </c>
      <c r="BV276" s="365">
        <v>1108629401</v>
      </c>
      <c r="BW276" s="366" t="s">
        <v>2095</v>
      </c>
      <c r="BX276" s="358" t="s">
        <v>1485</v>
      </c>
      <c r="BY276" s="366" t="s">
        <v>2156</v>
      </c>
      <c r="BZ276" s="364">
        <v>130510</v>
      </c>
      <c r="CA276" s="358"/>
      <c r="CB276" s="369" t="s">
        <v>2096</v>
      </c>
    </row>
    <row r="277" spans="2:80" ht="15.95" customHeight="1" x14ac:dyDescent="0.2">
      <c r="B277" s="353">
        <v>404</v>
      </c>
      <c r="C277" s="277" t="s">
        <v>1486</v>
      </c>
      <c r="D277" s="278">
        <v>722205149</v>
      </c>
      <c r="E277" s="350" t="e">
        <v>#N/A</v>
      </c>
      <c r="F277" s="302">
        <v>0</v>
      </c>
      <c r="G277" s="45">
        <v>9099644</v>
      </c>
      <c r="H277" s="279">
        <v>40870</v>
      </c>
      <c r="I277" s="39" t="s">
        <v>888</v>
      </c>
      <c r="J277" s="39" t="s">
        <v>1356</v>
      </c>
      <c r="K277" s="39" t="s">
        <v>1467</v>
      </c>
      <c r="L277" s="40" t="s">
        <v>588</v>
      </c>
      <c r="M277" s="40" t="s">
        <v>1487</v>
      </c>
      <c r="N277" s="39" t="s">
        <v>1488</v>
      </c>
      <c r="O277" s="39" t="s">
        <v>41</v>
      </c>
      <c r="P277" s="204" t="s">
        <v>589</v>
      </c>
      <c r="Q277" s="40" t="s">
        <v>590</v>
      </c>
      <c r="R277" s="354">
        <v>0</v>
      </c>
      <c r="S277" s="354">
        <v>0</v>
      </c>
      <c r="T277" s="354">
        <v>0</v>
      </c>
      <c r="U277" s="354">
        <v>0</v>
      </c>
      <c r="V277" s="354">
        <v>0</v>
      </c>
      <c r="W277" s="354">
        <v>0</v>
      </c>
      <c r="X277" s="354">
        <v>19268.03</v>
      </c>
      <c r="Y277" s="354">
        <v>717.57</v>
      </c>
      <c r="Z277" s="354">
        <v>0</v>
      </c>
      <c r="AA277" s="354">
        <v>0</v>
      </c>
      <c r="AB277" s="354">
        <v>0</v>
      </c>
      <c r="AC277" s="354">
        <v>0</v>
      </c>
      <c r="AD277" s="354">
        <v>0</v>
      </c>
      <c r="AE277" s="354">
        <v>0</v>
      </c>
      <c r="AF277" s="354">
        <v>0</v>
      </c>
      <c r="AG277" s="354">
        <v>0</v>
      </c>
      <c r="AH277" s="354">
        <v>0</v>
      </c>
      <c r="AI277" s="354">
        <v>0</v>
      </c>
      <c r="AJ277" s="354">
        <v>0</v>
      </c>
      <c r="AK277" s="354">
        <v>0</v>
      </c>
      <c r="AL277" s="354">
        <v>0</v>
      </c>
      <c r="AM277" s="354">
        <v>0</v>
      </c>
      <c r="AN277" s="354">
        <v>50</v>
      </c>
      <c r="AO277" s="354">
        <v>15000</v>
      </c>
      <c r="AP277" s="354">
        <v>50</v>
      </c>
      <c r="AQ277" s="354">
        <v>6000</v>
      </c>
      <c r="AR277" s="354">
        <v>0</v>
      </c>
      <c r="AS277" s="354">
        <v>0</v>
      </c>
      <c r="AT277" s="354">
        <v>0</v>
      </c>
      <c r="AU277" s="354">
        <v>0</v>
      </c>
      <c r="AV277" s="354">
        <v>0</v>
      </c>
      <c r="AW277" s="354">
        <v>0</v>
      </c>
      <c r="AX277" s="354">
        <v>0</v>
      </c>
      <c r="AY277" s="354">
        <v>0</v>
      </c>
      <c r="AZ277" s="354">
        <v>0</v>
      </c>
      <c r="BA277" s="355">
        <v>0</v>
      </c>
      <c r="BB277" s="355">
        <v>21717.57</v>
      </c>
      <c r="BC277" s="355">
        <v>1737.4056</v>
      </c>
      <c r="BD277" s="355">
        <v>19980.164400000001</v>
      </c>
      <c r="BF277" s="356">
        <v>0</v>
      </c>
      <c r="BG277" s="356">
        <v>19980.164400000001</v>
      </c>
      <c r="BI277" s="357">
        <v>0</v>
      </c>
      <c r="BJ277" s="358">
        <v>7083</v>
      </c>
      <c r="BK277" s="359">
        <v>87</v>
      </c>
      <c r="BL277" s="360" t="s">
        <v>589</v>
      </c>
      <c r="BM277" s="361" t="s">
        <v>588</v>
      </c>
      <c r="BN277" s="362">
        <v>23</v>
      </c>
      <c r="BO277" s="362">
        <v>0</v>
      </c>
      <c r="BP277" s="363">
        <v>0</v>
      </c>
      <c r="BQ277" s="364">
        <v>0</v>
      </c>
      <c r="BR277" s="365">
        <v>19980.164400000001</v>
      </c>
      <c r="BS277" s="366" t="s">
        <v>2094</v>
      </c>
      <c r="BT277" s="367">
        <v>7056</v>
      </c>
      <c r="BU277" s="368">
        <v>11</v>
      </c>
      <c r="BV277" s="365">
        <v>1108629401</v>
      </c>
      <c r="BW277" s="366" t="s">
        <v>2095</v>
      </c>
      <c r="BX277" s="358" t="s">
        <v>1488</v>
      </c>
      <c r="BY277" s="366" t="s">
        <v>2156</v>
      </c>
      <c r="BZ277" s="364">
        <v>130510</v>
      </c>
      <c r="CA277" s="358"/>
      <c r="CB277" s="369" t="s">
        <v>2096</v>
      </c>
    </row>
    <row r="278" spans="2:80" ht="15.95" customHeight="1" x14ac:dyDescent="0.2">
      <c r="B278" s="353">
        <v>405</v>
      </c>
      <c r="C278" s="320">
        <v>0</v>
      </c>
      <c r="D278" s="278">
        <v>722201874</v>
      </c>
      <c r="E278" s="350" t="e">
        <v>#N/A</v>
      </c>
      <c r="F278" s="289">
        <v>8334874</v>
      </c>
      <c r="G278" s="45">
        <v>0</v>
      </c>
      <c r="H278" s="279">
        <v>40967</v>
      </c>
      <c r="I278" s="39" t="s">
        <v>888</v>
      </c>
      <c r="J278" s="39" t="s">
        <v>1356</v>
      </c>
      <c r="K278" s="39" t="s">
        <v>1467</v>
      </c>
      <c r="L278" s="40" t="s">
        <v>600</v>
      </c>
      <c r="M278" s="40" t="s">
        <v>1501</v>
      </c>
      <c r="N278" s="39" t="s">
        <v>1502</v>
      </c>
      <c r="O278" s="39" t="s">
        <v>7</v>
      </c>
      <c r="P278" s="128">
        <v>8106020836</v>
      </c>
      <c r="Q278" s="321" t="s">
        <v>596</v>
      </c>
      <c r="R278" s="354">
        <v>0</v>
      </c>
      <c r="S278" s="354">
        <v>0</v>
      </c>
      <c r="T278" s="354">
        <v>0</v>
      </c>
      <c r="U278" s="354">
        <v>0</v>
      </c>
      <c r="V278" s="354">
        <v>0</v>
      </c>
      <c r="W278" s="354">
        <v>0</v>
      </c>
      <c r="X278" s="354">
        <v>19949.080000000002</v>
      </c>
      <c r="Y278" s="354">
        <v>2493.64</v>
      </c>
      <c r="Z278" s="354">
        <v>0</v>
      </c>
      <c r="AA278" s="354">
        <v>0</v>
      </c>
      <c r="AB278" s="354">
        <v>0</v>
      </c>
      <c r="AC278" s="354">
        <v>0</v>
      </c>
      <c r="AD278" s="354">
        <v>0</v>
      </c>
      <c r="AE278" s="354">
        <v>0</v>
      </c>
      <c r="AF278" s="354">
        <v>23</v>
      </c>
      <c r="AG278" s="354">
        <v>8050</v>
      </c>
      <c r="AH278" s="354">
        <v>0</v>
      </c>
      <c r="AI278" s="354">
        <v>0</v>
      </c>
      <c r="AJ278" s="354">
        <v>0</v>
      </c>
      <c r="AK278" s="354">
        <v>0</v>
      </c>
      <c r="AL278" s="354">
        <v>0</v>
      </c>
      <c r="AM278" s="354">
        <v>0</v>
      </c>
      <c r="AN278" s="354">
        <v>0</v>
      </c>
      <c r="AO278" s="354">
        <v>0</v>
      </c>
      <c r="AP278" s="354">
        <v>23</v>
      </c>
      <c r="AQ278" s="354">
        <v>15000</v>
      </c>
      <c r="AR278" s="354">
        <v>0</v>
      </c>
      <c r="AS278" s="354">
        <v>0</v>
      </c>
      <c r="AT278" s="354">
        <v>0</v>
      </c>
      <c r="AU278" s="354">
        <v>0</v>
      </c>
      <c r="AV278" s="354">
        <v>0</v>
      </c>
      <c r="AW278" s="354">
        <v>0</v>
      </c>
      <c r="AX278" s="354">
        <v>0</v>
      </c>
      <c r="AY278" s="354">
        <v>0</v>
      </c>
      <c r="AZ278" s="354">
        <v>0</v>
      </c>
      <c r="BA278" s="355">
        <v>0</v>
      </c>
      <c r="BB278" s="355">
        <v>25543.64</v>
      </c>
      <c r="BC278" s="355">
        <v>2043.4911999999999</v>
      </c>
      <c r="BD278" s="355">
        <v>23500.148799999999</v>
      </c>
      <c r="BF278" s="356">
        <v>0</v>
      </c>
      <c r="BG278" s="356">
        <v>23500.148799999999</v>
      </c>
      <c r="BI278" s="357">
        <v>0</v>
      </c>
      <c r="BJ278" s="358">
        <v>7056</v>
      </c>
      <c r="BK278" s="359">
        <v>1</v>
      </c>
      <c r="BL278" s="360">
        <v>8106020836</v>
      </c>
      <c r="BM278" s="361" t="s">
        <v>600</v>
      </c>
      <c r="BN278" s="362">
        <v>23</v>
      </c>
      <c r="BO278" s="362">
        <v>0</v>
      </c>
      <c r="BP278" s="363">
        <v>0</v>
      </c>
      <c r="BQ278" s="364">
        <v>0</v>
      </c>
      <c r="BR278" s="365">
        <v>23500.148799999999</v>
      </c>
      <c r="BS278" s="366" t="s">
        <v>2094</v>
      </c>
      <c r="BT278" s="367">
        <v>7056</v>
      </c>
      <c r="BU278" s="368">
        <v>11</v>
      </c>
      <c r="BV278" s="365">
        <v>1108629401</v>
      </c>
      <c r="BW278" s="366" t="s">
        <v>2095</v>
      </c>
      <c r="BX278" s="358" t="s">
        <v>1502</v>
      </c>
      <c r="BY278" s="366" t="s">
        <v>2156</v>
      </c>
      <c r="BZ278" s="364">
        <v>130510</v>
      </c>
      <c r="CA278" s="358"/>
      <c r="CB278" s="369" t="s">
        <v>2096</v>
      </c>
    </row>
    <row r="279" spans="2:80" ht="15.95" customHeight="1" x14ac:dyDescent="0.2">
      <c r="B279" s="353">
        <v>406</v>
      </c>
      <c r="C279" s="35" t="s">
        <v>1489</v>
      </c>
      <c r="D279" s="36">
        <v>722205197</v>
      </c>
      <c r="E279" s="350" t="e">
        <v>#N/A</v>
      </c>
      <c r="F279" s="49">
        <v>3089041</v>
      </c>
      <c r="G279" s="35">
        <v>0</v>
      </c>
      <c r="H279" s="75">
        <v>41036</v>
      </c>
      <c r="I279" s="35" t="s">
        <v>841</v>
      </c>
      <c r="J279" s="39" t="s">
        <v>1490</v>
      </c>
      <c r="K279" s="39" t="s">
        <v>1467</v>
      </c>
      <c r="L279" s="40" t="s">
        <v>591</v>
      </c>
      <c r="M279" s="40" t="s">
        <v>1491</v>
      </c>
      <c r="N279" s="39" t="s">
        <v>1492</v>
      </c>
      <c r="O279" s="39" t="s">
        <v>7</v>
      </c>
      <c r="P279" s="305">
        <v>8170010655</v>
      </c>
      <c r="Q279" s="40" t="s">
        <v>594</v>
      </c>
      <c r="R279" s="354">
        <v>60</v>
      </c>
      <c r="S279" s="354">
        <v>1</v>
      </c>
      <c r="T279" s="354">
        <v>59</v>
      </c>
      <c r="U279" s="354">
        <v>19</v>
      </c>
      <c r="V279" s="354">
        <v>40</v>
      </c>
      <c r="W279" s="354">
        <v>244279.12</v>
      </c>
      <c r="X279" s="354">
        <v>107041.75</v>
      </c>
      <c r="Y279" s="354">
        <v>13426.02</v>
      </c>
      <c r="Z279" s="354">
        <v>0</v>
      </c>
      <c r="AA279" s="354">
        <v>0</v>
      </c>
      <c r="AB279" s="354">
        <v>6</v>
      </c>
      <c r="AC279" s="354">
        <v>2100</v>
      </c>
      <c r="AD279" s="354">
        <v>1</v>
      </c>
      <c r="AE279" s="354">
        <v>750</v>
      </c>
      <c r="AF279" s="354">
        <v>14</v>
      </c>
      <c r="AG279" s="354">
        <v>4900</v>
      </c>
      <c r="AH279" s="354">
        <v>0</v>
      </c>
      <c r="AI279" s="354">
        <v>0</v>
      </c>
      <c r="AJ279" s="354">
        <v>0</v>
      </c>
      <c r="AK279" s="354">
        <v>0</v>
      </c>
      <c r="AL279" s="354">
        <v>0</v>
      </c>
      <c r="AM279" s="354">
        <v>0</v>
      </c>
      <c r="AN279" s="354">
        <v>0</v>
      </c>
      <c r="AO279" s="354">
        <v>0</v>
      </c>
      <c r="AP279" s="354">
        <v>21</v>
      </c>
      <c r="AQ279" s="354">
        <v>15000</v>
      </c>
      <c r="AR279" s="354">
        <v>0</v>
      </c>
      <c r="AS279" s="354">
        <v>0</v>
      </c>
      <c r="AT279" s="354">
        <v>0</v>
      </c>
      <c r="AU279" s="354">
        <v>0</v>
      </c>
      <c r="AV279" s="354">
        <v>8538.43</v>
      </c>
      <c r="AW279" s="354">
        <v>0</v>
      </c>
      <c r="AX279" s="354">
        <v>0</v>
      </c>
      <c r="AY279" s="354">
        <v>60</v>
      </c>
      <c r="AZ279" s="354">
        <v>3000</v>
      </c>
      <c r="BA279" s="355">
        <v>0</v>
      </c>
      <c r="BB279" s="355">
        <v>47714.450000000004</v>
      </c>
      <c r="BC279" s="355">
        <v>3817.1560000000004</v>
      </c>
      <c r="BD279" s="355">
        <v>43897.294000000002</v>
      </c>
      <c r="BF279" s="356">
        <v>0</v>
      </c>
      <c r="BG279" s="356">
        <v>43897.294000000002</v>
      </c>
      <c r="BI279" s="357">
        <v>0</v>
      </c>
      <c r="BJ279" s="358">
        <v>7056</v>
      </c>
      <c r="BK279" s="359">
        <v>1</v>
      </c>
      <c r="BL279" s="360">
        <v>8170010655</v>
      </c>
      <c r="BM279" s="361" t="s">
        <v>2160</v>
      </c>
      <c r="BN279" s="362">
        <v>23</v>
      </c>
      <c r="BO279" s="362">
        <v>0</v>
      </c>
      <c r="BP279" s="363">
        <v>0</v>
      </c>
      <c r="BQ279" s="364">
        <v>0</v>
      </c>
      <c r="BR279" s="365">
        <v>43897.294000000002</v>
      </c>
      <c r="BS279" s="366" t="s">
        <v>2094</v>
      </c>
      <c r="BT279" s="367">
        <v>7056</v>
      </c>
      <c r="BU279" s="368">
        <v>11</v>
      </c>
      <c r="BV279" s="365">
        <v>1108629401</v>
      </c>
      <c r="BW279" s="366" t="s">
        <v>2095</v>
      </c>
      <c r="BX279" s="358" t="s">
        <v>1492</v>
      </c>
      <c r="BY279" s="366" t="s">
        <v>2156</v>
      </c>
      <c r="BZ279" s="364">
        <v>130510</v>
      </c>
      <c r="CA279" s="358"/>
      <c r="CB279" s="369" t="s">
        <v>2096</v>
      </c>
    </row>
    <row r="280" spans="2:80" ht="15.95" customHeight="1" x14ac:dyDescent="0.2">
      <c r="B280" s="353">
        <v>407</v>
      </c>
      <c r="C280" s="322" t="s">
        <v>1493</v>
      </c>
      <c r="D280" s="323">
        <v>722205160</v>
      </c>
      <c r="E280" s="350">
        <v>6000</v>
      </c>
      <c r="F280" s="324">
        <v>3089062</v>
      </c>
      <c r="G280" s="45">
        <v>0</v>
      </c>
      <c r="H280" s="325">
        <v>41073</v>
      </c>
      <c r="I280" s="322" t="s">
        <v>888</v>
      </c>
      <c r="J280" s="39" t="s">
        <v>1490</v>
      </c>
      <c r="K280" s="39" t="s">
        <v>1467</v>
      </c>
      <c r="L280" s="40" t="s">
        <v>592</v>
      </c>
      <c r="M280" s="40" t="s">
        <v>1494</v>
      </c>
      <c r="N280" s="39" t="s">
        <v>1495</v>
      </c>
      <c r="O280" s="39" t="s">
        <v>7</v>
      </c>
      <c r="P280" s="315" t="s">
        <v>595</v>
      </c>
      <c r="Q280" s="40" t="s">
        <v>596</v>
      </c>
      <c r="R280" s="354">
        <v>0</v>
      </c>
      <c r="S280" s="354">
        <v>0</v>
      </c>
      <c r="T280" s="354">
        <v>0</v>
      </c>
      <c r="U280" s="354">
        <v>0</v>
      </c>
      <c r="V280" s="354">
        <v>0</v>
      </c>
      <c r="W280" s="354">
        <v>0</v>
      </c>
      <c r="X280" s="354">
        <v>90195.69</v>
      </c>
      <c r="Y280" s="354">
        <v>11113.34</v>
      </c>
      <c r="Z280" s="354">
        <v>0</v>
      </c>
      <c r="AA280" s="354">
        <v>0</v>
      </c>
      <c r="AB280" s="354">
        <v>2</v>
      </c>
      <c r="AC280" s="354">
        <v>500</v>
      </c>
      <c r="AD280" s="354">
        <v>1</v>
      </c>
      <c r="AE280" s="354">
        <v>500</v>
      </c>
      <c r="AF280" s="354">
        <v>13</v>
      </c>
      <c r="AG280" s="354">
        <v>3250</v>
      </c>
      <c r="AH280" s="354">
        <v>0</v>
      </c>
      <c r="AI280" s="354">
        <v>0</v>
      </c>
      <c r="AJ280" s="354">
        <v>1</v>
      </c>
      <c r="AK280" s="354">
        <v>200</v>
      </c>
      <c r="AL280" s="354">
        <v>0</v>
      </c>
      <c r="AM280" s="354">
        <v>0</v>
      </c>
      <c r="AN280" s="354">
        <v>0</v>
      </c>
      <c r="AO280" s="354">
        <v>0</v>
      </c>
      <c r="AP280" s="354">
        <v>17</v>
      </c>
      <c r="AQ280" s="354">
        <v>10000</v>
      </c>
      <c r="AR280" s="354">
        <v>0</v>
      </c>
      <c r="AS280" s="354">
        <v>0</v>
      </c>
      <c r="AT280" s="354">
        <v>0</v>
      </c>
      <c r="AU280" s="354">
        <v>0</v>
      </c>
      <c r="AV280" s="354">
        <v>0</v>
      </c>
      <c r="AW280" s="354">
        <v>0</v>
      </c>
      <c r="AX280" s="354">
        <v>0</v>
      </c>
      <c r="AY280" s="354">
        <v>0</v>
      </c>
      <c r="AZ280" s="354">
        <v>0</v>
      </c>
      <c r="BA280" s="355">
        <v>0</v>
      </c>
      <c r="BB280" s="355">
        <v>25563.34</v>
      </c>
      <c r="BC280" s="355">
        <v>2045.0672</v>
      </c>
      <c r="BD280" s="355">
        <v>23518.272799999999</v>
      </c>
      <c r="BF280" s="356">
        <v>6000</v>
      </c>
      <c r="BG280" s="356">
        <v>17518.272799999999</v>
      </c>
      <c r="BI280" s="357">
        <v>0</v>
      </c>
      <c r="BJ280" s="358">
        <v>7056</v>
      </c>
      <c r="BK280" s="359">
        <v>1</v>
      </c>
      <c r="BL280" s="360">
        <v>8106019375</v>
      </c>
      <c r="BM280" s="361" t="s">
        <v>592</v>
      </c>
      <c r="BN280" s="362">
        <v>23</v>
      </c>
      <c r="BO280" s="362">
        <v>0</v>
      </c>
      <c r="BP280" s="363">
        <v>0</v>
      </c>
      <c r="BQ280" s="364">
        <v>0</v>
      </c>
      <c r="BR280" s="365">
        <v>17518.272799999999</v>
      </c>
      <c r="BS280" s="366" t="s">
        <v>2094</v>
      </c>
      <c r="BT280" s="367">
        <v>7056</v>
      </c>
      <c r="BU280" s="368">
        <v>11</v>
      </c>
      <c r="BV280" s="365">
        <v>1108629401</v>
      </c>
      <c r="BW280" s="366" t="s">
        <v>2095</v>
      </c>
      <c r="BX280" s="358" t="s">
        <v>1495</v>
      </c>
      <c r="BY280" s="366" t="s">
        <v>2156</v>
      </c>
      <c r="BZ280" s="364">
        <v>130510</v>
      </c>
      <c r="CA280" s="358"/>
      <c r="CB280" s="369" t="s">
        <v>2096</v>
      </c>
    </row>
    <row r="281" spans="2:80" ht="15.95" customHeight="1" x14ac:dyDescent="0.2">
      <c r="B281" s="353">
        <v>408</v>
      </c>
      <c r="C281" s="322" t="s">
        <v>1496</v>
      </c>
      <c r="D281" s="323">
        <v>722205296</v>
      </c>
      <c r="E281" s="350">
        <v>4250</v>
      </c>
      <c r="F281" s="324">
        <v>3089064</v>
      </c>
      <c r="G281" s="45">
        <v>0</v>
      </c>
      <c r="H281" s="325">
        <v>41171</v>
      </c>
      <c r="I281" s="322" t="s">
        <v>888</v>
      </c>
      <c r="J281" s="39" t="s">
        <v>1490</v>
      </c>
      <c r="K281" s="39" t="s">
        <v>1467</v>
      </c>
      <c r="L281" s="40" t="s">
        <v>593</v>
      </c>
      <c r="M281" s="40" t="s">
        <v>1497</v>
      </c>
      <c r="N281" s="39" t="s">
        <v>1498</v>
      </c>
      <c r="O281" s="39" t="s">
        <v>7</v>
      </c>
      <c r="P281" s="315" t="s">
        <v>597</v>
      </c>
      <c r="Q281" s="40" t="s">
        <v>598</v>
      </c>
      <c r="R281" s="354">
        <v>0</v>
      </c>
      <c r="S281" s="354">
        <v>0</v>
      </c>
      <c r="T281" s="354">
        <v>0</v>
      </c>
      <c r="U281" s="354">
        <v>0</v>
      </c>
      <c r="V281" s="354">
        <v>0</v>
      </c>
      <c r="W281" s="354">
        <v>0</v>
      </c>
      <c r="X281" s="354">
        <v>26130.76</v>
      </c>
      <c r="Y281" s="354">
        <v>3266.35</v>
      </c>
      <c r="Z281" s="354">
        <v>0</v>
      </c>
      <c r="AA281" s="354">
        <v>0</v>
      </c>
      <c r="AB281" s="354">
        <v>8</v>
      </c>
      <c r="AC281" s="354">
        <v>2000</v>
      </c>
      <c r="AD281" s="354">
        <v>0</v>
      </c>
      <c r="AE281" s="354">
        <v>0</v>
      </c>
      <c r="AF281" s="354">
        <v>2</v>
      </c>
      <c r="AG281" s="354">
        <v>500</v>
      </c>
      <c r="AH281" s="354">
        <v>0</v>
      </c>
      <c r="AI281" s="354">
        <v>0</v>
      </c>
      <c r="AJ281" s="354">
        <v>0</v>
      </c>
      <c r="AK281" s="354">
        <v>0</v>
      </c>
      <c r="AL281" s="354">
        <v>0</v>
      </c>
      <c r="AM281" s="354">
        <v>0</v>
      </c>
      <c r="AN281" s="354">
        <v>0</v>
      </c>
      <c r="AO281" s="354">
        <v>0</v>
      </c>
      <c r="AP281" s="354">
        <v>10</v>
      </c>
      <c r="AQ281" s="354">
        <v>6000</v>
      </c>
      <c r="AR281" s="354">
        <v>0</v>
      </c>
      <c r="AS281" s="354">
        <v>0</v>
      </c>
      <c r="AT281" s="354">
        <v>0</v>
      </c>
      <c r="AU281" s="354">
        <v>0</v>
      </c>
      <c r="AV281" s="354">
        <v>0</v>
      </c>
      <c r="AW281" s="354">
        <v>0</v>
      </c>
      <c r="AX281" s="354">
        <v>0</v>
      </c>
      <c r="AY281" s="354">
        <v>0</v>
      </c>
      <c r="AZ281" s="354">
        <v>0</v>
      </c>
      <c r="BA281" s="355">
        <v>0</v>
      </c>
      <c r="BB281" s="355">
        <v>11766.35</v>
      </c>
      <c r="BC281" s="355">
        <v>941.30799999999999</v>
      </c>
      <c r="BD281" s="355">
        <v>10825.042000000001</v>
      </c>
      <c r="BF281" s="356">
        <v>4250</v>
      </c>
      <c r="BG281" s="356">
        <v>6575.0420000000013</v>
      </c>
      <c r="BI281" s="357">
        <v>0</v>
      </c>
      <c r="BJ281" s="358">
        <v>7056</v>
      </c>
      <c r="BK281" s="359">
        <v>1</v>
      </c>
      <c r="BL281" s="360">
        <v>8690018661</v>
      </c>
      <c r="BM281" s="361" t="s">
        <v>593</v>
      </c>
      <c r="BN281" s="362">
        <v>23</v>
      </c>
      <c r="BO281" s="362">
        <v>0</v>
      </c>
      <c r="BP281" s="363">
        <v>0</v>
      </c>
      <c r="BQ281" s="364">
        <v>0</v>
      </c>
      <c r="BR281" s="365">
        <v>6575.0420000000013</v>
      </c>
      <c r="BS281" s="366" t="s">
        <v>2094</v>
      </c>
      <c r="BT281" s="367">
        <v>7056</v>
      </c>
      <c r="BU281" s="368">
        <v>11</v>
      </c>
      <c r="BV281" s="365">
        <v>1108629401</v>
      </c>
      <c r="BW281" s="366" t="s">
        <v>2095</v>
      </c>
      <c r="BX281" s="358" t="s">
        <v>1498</v>
      </c>
      <c r="BY281" s="366" t="s">
        <v>2156</v>
      </c>
      <c r="BZ281" s="364">
        <v>130510</v>
      </c>
      <c r="CA281" s="358"/>
      <c r="CB281" s="369" t="s">
        <v>2096</v>
      </c>
    </row>
    <row r="282" spans="2:80" ht="15.95" customHeight="1" x14ac:dyDescent="0.2">
      <c r="B282" s="353">
        <v>410</v>
      </c>
      <c r="C282" s="322">
        <v>0</v>
      </c>
      <c r="D282" s="323">
        <v>722208718</v>
      </c>
      <c r="E282" s="350" t="e">
        <v>#N/A</v>
      </c>
      <c r="F282" s="324">
        <v>0</v>
      </c>
      <c r="G282" s="45">
        <v>0</v>
      </c>
      <c r="H282" s="325">
        <v>41351</v>
      </c>
      <c r="I282" s="322" t="s">
        <v>888</v>
      </c>
      <c r="J282" s="39" t="s">
        <v>1490</v>
      </c>
      <c r="K282" s="326" t="s">
        <v>1467</v>
      </c>
      <c r="L282" s="327" t="s">
        <v>599</v>
      </c>
      <c r="M282" s="327" t="s">
        <v>1499</v>
      </c>
      <c r="N282" s="326" t="s">
        <v>1500</v>
      </c>
      <c r="O282" s="326" t="s">
        <v>7</v>
      </c>
      <c r="P282" s="328" t="s">
        <v>603</v>
      </c>
      <c r="Q282" s="329" t="s">
        <v>596</v>
      </c>
      <c r="R282" s="354">
        <v>0</v>
      </c>
      <c r="S282" s="354">
        <v>0</v>
      </c>
      <c r="T282" s="354">
        <v>0</v>
      </c>
      <c r="U282" s="354">
        <v>0</v>
      </c>
      <c r="V282" s="354">
        <v>0</v>
      </c>
      <c r="W282" s="354">
        <v>0</v>
      </c>
      <c r="X282" s="354">
        <v>15281.92</v>
      </c>
      <c r="Y282" s="354">
        <v>1910.24</v>
      </c>
      <c r="Z282" s="354">
        <v>0</v>
      </c>
      <c r="AA282" s="354">
        <v>0</v>
      </c>
      <c r="AB282" s="354">
        <v>3</v>
      </c>
      <c r="AC282" s="354">
        <v>750</v>
      </c>
      <c r="AD282" s="354">
        <v>2</v>
      </c>
      <c r="AE282" s="354">
        <v>1000</v>
      </c>
      <c r="AF282" s="354">
        <v>7</v>
      </c>
      <c r="AG282" s="354">
        <v>1750</v>
      </c>
      <c r="AH282" s="354">
        <v>0</v>
      </c>
      <c r="AI282" s="354">
        <v>0</v>
      </c>
      <c r="AJ282" s="354">
        <v>0</v>
      </c>
      <c r="AK282" s="354">
        <v>0</v>
      </c>
      <c r="AL282" s="354">
        <v>0</v>
      </c>
      <c r="AM282" s="354">
        <v>0</v>
      </c>
      <c r="AN282" s="354">
        <v>0</v>
      </c>
      <c r="AO282" s="354">
        <v>0</v>
      </c>
      <c r="AP282" s="354">
        <v>12</v>
      </c>
      <c r="AQ282" s="354">
        <v>6000</v>
      </c>
      <c r="AR282" s="354">
        <v>0</v>
      </c>
      <c r="AS282" s="354">
        <v>0</v>
      </c>
      <c r="AT282" s="354">
        <v>0</v>
      </c>
      <c r="AU282" s="354">
        <v>0</v>
      </c>
      <c r="AV282" s="354">
        <v>0</v>
      </c>
      <c r="AW282" s="354">
        <v>0</v>
      </c>
      <c r="AX282" s="354">
        <v>0</v>
      </c>
      <c r="AY282" s="354">
        <v>0</v>
      </c>
      <c r="AZ282" s="354">
        <v>0</v>
      </c>
      <c r="BA282" s="355">
        <v>0</v>
      </c>
      <c r="BB282" s="355">
        <v>11410.24</v>
      </c>
      <c r="BC282" s="355">
        <v>912.81920000000002</v>
      </c>
      <c r="BD282" s="355">
        <v>10497.4208</v>
      </c>
      <c r="BF282" s="356">
        <v>0</v>
      </c>
      <c r="BG282" s="356">
        <v>10497.4208</v>
      </c>
      <c r="BI282" s="357">
        <v>0</v>
      </c>
      <c r="BJ282" s="358">
        <v>7056</v>
      </c>
      <c r="BK282" s="359">
        <v>1</v>
      </c>
      <c r="BL282" s="360">
        <v>8106021009</v>
      </c>
      <c r="BM282" s="361" t="s">
        <v>599</v>
      </c>
      <c r="BN282" s="362">
        <v>23</v>
      </c>
      <c r="BO282" s="362">
        <v>0</v>
      </c>
      <c r="BP282" s="363">
        <v>0</v>
      </c>
      <c r="BQ282" s="364">
        <v>0</v>
      </c>
      <c r="BR282" s="365">
        <v>10497.4208</v>
      </c>
      <c r="BS282" s="366" t="s">
        <v>2094</v>
      </c>
      <c r="BT282" s="367">
        <v>7056</v>
      </c>
      <c r="BU282" s="368">
        <v>11</v>
      </c>
      <c r="BV282" s="365">
        <v>1108629401</v>
      </c>
      <c r="BW282" s="366" t="s">
        <v>2095</v>
      </c>
      <c r="BX282" s="358" t="s">
        <v>1500</v>
      </c>
      <c r="BY282" s="366" t="s">
        <v>2156</v>
      </c>
      <c r="BZ282" s="364">
        <v>130510</v>
      </c>
      <c r="CA282" s="358"/>
      <c r="CB282" s="369" t="s">
        <v>2096</v>
      </c>
    </row>
    <row r="283" spans="2:80" ht="15.95" customHeight="1" x14ac:dyDescent="0.2">
      <c r="B283" s="353">
        <v>411</v>
      </c>
      <c r="C283" s="35">
        <v>0</v>
      </c>
      <c r="D283" s="36">
        <v>722208772</v>
      </c>
      <c r="E283" s="350" t="e">
        <v>#N/A</v>
      </c>
      <c r="F283" s="35">
        <v>0</v>
      </c>
      <c r="G283" s="35">
        <v>0</v>
      </c>
      <c r="H283" s="75">
        <v>41388</v>
      </c>
      <c r="I283" s="35" t="s">
        <v>841</v>
      </c>
      <c r="J283" s="39" t="s">
        <v>2137</v>
      </c>
      <c r="K283" s="45" t="s">
        <v>1467</v>
      </c>
      <c r="L283" s="40" t="s">
        <v>2137</v>
      </c>
      <c r="M283" s="40" t="s">
        <v>2138</v>
      </c>
      <c r="N283" s="39" t="s">
        <v>2139</v>
      </c>
      <c r="O283" s="45" t="s">
        <v>7</v>
      </c>
      <c r="P283" s="39">
        <v>8460013408</v>
      </c>
      <c r="Q283" s="90" t="s">
        <v>1862</v>
      </c>
      <c r="R283" s="354">
        <v>4</v>
      </c>
      <c r="S283" s="354">
        <v>0</v>
      </c>
      <c r="T283" s="354">
        <v>4</v>
      </c>
      <c r="U283" s="354">
        <v>1</v>
      </c>
      <c r="V283" s="354">
        <v>3</v>
      </c>
      <c r="W283" s="354">
        <v>183.32</v>
      </c>
      <c r="X283" s="354">
        <v>183.32</v>
      </c>
      <c r="Y283" s="354">
        <v>22.92</v>
      </c>
      <c r="Z283" s="354">
        <v>0</v>
      </c>
      <c r="AA283" s="354">
        <v>0</v>
      </c>
      <c r="AB283" s="354">
        <v>1</v>
      </c>
      <c r="AC283" s="354">
        <v>250</v>
      </c>
      <c r="AD283" s="354">
        <v>0</v>
      </c>
      <c r="AE283" s="354">
        <v>0</v>
      </c>
      <c r="AF283" s="354">
        <v>3</v>
      </c>
      <c r="AG283" s="354">
        <v>750</v>
      </c>
      <c r="AH283" s="354">
        <v>0</v>
      </c>
      <c r="AI283" s="354">
        <v>0</v>
      </c>
      <c r="AJ283" s="354">
        <v>0</v>
      </c>
      <c r="AK283" s="354">
        <v>0</v>
      </c>
      <c r="AL283" s="354">
        <v>0</v>
      </c>
      <c r="AM283" s="354">
        <v>0</v>
      </c>
      <c r="AN283" s="354">
        <v>0</v>
      </c>
      <c r="AO283" s="354">
        <v>0</v>
      </c>
      <c r="AP283" s="354">
        <v>4</v>
      </c>
      <c r="AQ283" s="354">
        <v>0</v>
      </c>
      <c r="AR283" s="354">
        <v>0</v>
      </c>
      <c r="AS283" s="354">
        <v>0</v>
      </c>
      <c r="AT283" s="354">
        <v>0</v>
      </c>
      <c r="AU283" s="354">
        <v>0</v>
      </c>
      <c r="AV283" s="354">
        <v>6.42</v>
      </c>
      <c r="AW283" s="354">
        <v>0</v>
      </c>
      <c r="AX283" s="354">
        <v>0</v>
      </c>
      <c r="AY283" s="354">
        <v>4</v>
      </c>
      <c r="AZ283" s="354">
        <v>0</v>
      </c>
      <c r="BA283" s="355">
        <v>0</v>
      </c>
      <c r="BB283" s="355">
        <v>1029.3400000000001</v>
      </c>
      <c r="BC283" s="355">
        <v>82.347200000000015</v>
      </c>
      <c r="BD283" s="355">
        <v>946.9928000000001</v>
      </c>
      <c r="BF283" s="356">
        <v>0</v>
      </c>
      <c r="BG283" s="356">
        <v>946.9928000000001</v>
      </c>
      <c r="BI283" s="357">
        <v>0</v>
      </c>
      <c r="BJ283" s="358">
        <v>7056</v>
      </c>
      <c r="BK283" s="359">
        <v>1</v>
      </c>
      <c r="BL283" s="360">
        <v>8460013408</v>
      </c>
      <c r="BM283" s="361" t="s">
        <v>2137</v>
      </c>
      <c r="BN283" s="362">
        <v>23</v>
      </c>
      <c r="BO283" s="362">
        <v>0</v>
      </c>
      <c r="BP283" s="363">
        <v>0</v>
      </c>
      <c r="BQ283" s="364">
        <v>0</v>
      </c>
      <c r="BR283" s="365">
        <v>946.9928000000001</v>
      </c>
      <c r="BS283" s="366" t="s">
        <v>2094</v>
      </c>
      <c r="BT283" s="367">
        <v>7056</v>
      </c>
      <c r="BU283" s="368">
        <v>11</v>
      </c>
      <c r="BV283" s="365">
        <v>1108629401</v>
      </c>
      <c r="BW283" s="366" t="s">
        <v>2095</v>
      </c>
      <c r="BX283" s="358" t="s">
        <v>2139</v>
      </c>
      <c r="BY283" s="366" t="s">
        <v>2156</v>
      </c>
      <c r="BZ283" s="364">
        <v>130510</v>
      </c>
      <c r="CA283" s="358"/>
      <c r="CB283" s="369" t="s">
        <v>2096</v>
      </c>
    </row>
    <row r="284" spans="2:80" ht="15.95" customHeight="1" x14ac:dyDescent="0.2">
      <c r="B284" s="353">
        <v>412</v>
      </c>
      <c r="C284" s="277" t="s">
        <v>1503</v>
      </c>
      <c r="D284" s="278">
        <v>722205206</v>
      </c>
      <c r="E284" s="350">
        <v>1205.6876</v>
      </c>
      <c r="F284" s="39">
        <v>9334781</v>
      </c>
      <c r="G284" s="45">
        <v>9099547</v>
      </c>
      <c r="H284" s="330">
        <v>40828</v>
      </c>
      <c r="I284" s="39" t="s">
        <v>888</v>
      </c>
      <c r="J284" s="39" t="s">
        <v>1356</v>
      </c>
      <c r="K284" s="39" t="s">
        <v>1504</v>
      </c>
      <c r="L284" s="40" t="s">
        <v>601</v>
      </c>
      <c r="M284" s="40" t="s">
        <v>1505</v>
      </c>
      <c r="N284" s="39" t="s">
        <v>1506</v>
      </c>
      <c r="O284" s="39" t="s">
        <v>20</v>
      </c>
      <c r="P284" s="310" t="s">
        <v>604</v>
      </c>
      <c r="Q284" s="40" t="s">
        <v>605</v>
      </c>
      <c r="R284" s="354">
        <v>0</v>
      </c>
      <c r="S284" s="354">
        <v>0</v>
      </c>
      <c r="T284" s="354">
        <v>0</v>
      </c>
      <c r="U284" s="354">
        <v>0</v>
      </c>
      <c r="V284" s="354">
        <v>0</v>
      </c>
      <c r="W284" s="354">
        <v>0</v>
      </c>
      <c r="X284" s="354">
        <v>6890.3</v>
      </c>
      <c r="Y284" s="354">
        <v>860.53</v>
      </c>
      <c r="Z284" s="354">
        <v>0</v>
      </c>
      <c r="AA284" s="354">
        <v>0</v>
      </c>
      <c r="AB284" s="354">
        <v>0</v>
      </c>
      <c r="AC284" s="354">
        <v>0</v>
      </c>
      <c r="AD284" s="354">
        <v>0</v>
      </c>
      <c r="AE284" s="354">
        <v>0</v>
      </c>
      <c r="AF284" s="354">
        <v>1</v>
      </c>
      <c r="AG284" s="354">
        <v>250</v>
      </c>
      <c r="AH284" s="354">
        <v>0</v>
      </c>
      <c r="AI284" s="354">
        <v>0</v>
      </c>
      <c r="AJ284" s="354">
        <v>1</v>
      </c>
      <c r="AK284" s="354">
        <v>200</v>
      </c>
      <c r="AL284" s="354">
        <v>0</v>
      </c>
      <c r="AM284" s="354">
        <v>0</v>
      </c>
      <c r="AN284" s="354">
        <v>0</v>
      </c>
      <c r="AO284" s="354">
        <v>0</v>
      </c>
      <c r="AP284" s="354">
        <v>2</v>
      </c>
      <c r="AQ284" s="354">
        <v>0</v>
      </c>
      <c r="AR284" s="354">
        <v>0</v>
      </c>
      <c r="AS284" s="354">
        <v>0</v>
      </c>
      <c r="AT284" s="354">
        <v>0</v>
      </c>
      <c r="AU284" s="354">
        <v>0</v>
      </c>
      <c r="AV284" s="354">
        <v>0</v>
      </c>
      <c r="AW284" s="354">
        <v>0</v>
      </c>
      <c r="AX284" s="354">
        <v>0</v>
      </c>
      <c r="AY284" s="354">
        <v>0</v>
      </c>
      <c r="AZ284" s="354">
        <v>0</v>
      </c>
      <c r="BA284" s="355">
        <v>0</v>
      </c>
      <c r="BB284" s="355">
        <v>1310.53</v>
      </c>
      <c r="BC284" s="355">
        <v>104.8424</v>
      </c>
      <c r="BD284" s="355">
        <v>1205.6876</v>
      </c>
      <c r="BF284" s="356">
        <v>1205.6876</v>
      </c>
      <c r="BG284" s="356">
        <v>0</v>
      </c>
      <c r="BI284" s="357">
        <v>0</v>
      </c>
      <c r="BJ284" s="358">
        <v>7135</v>
      </c>
      <c r="BK284" s="359">
        <v>70</v>
      </c>
      <c r="BL284" s="360">
        <v>200110006799</v>
      </c>
      <c r="BM284" s="361" t="s">
        <v>601</v>
      </c>
      <c r="BN284" s="362">
        <v>23</v>
      </c>
      <c r="BO284" s="362">
        <v>0</v>
      </c>
      <c r="BP284" s="363">
        <v>0</v>
      </c>
      <c r="BQ284" s="364">
        <v>0</v>
      </c>
      <c r="BR284" s="365">
        <v>0</v>
      </c>
      <c r="BS284" s="366" t="s">
        <v>2094</v>
      </c>
      <c r="BT284" s="367">
        <v>7056</v>
      </c>
      <c r="BU284" s="368">
        <v>11</v>
      </c>
      <c r="BV284" s="365">
        <v>1108629401</v>
      </c>
      <c r="BW284" s="366" t="s">
        <v>2095</v>
      </c>
      <c r="BX284" s="358" t="s">
        <v>1506</v>
      </c>
      <c r="BY284" s="366" t="s">
        <v>2156</v>
      </c>
      <c r="BZ284" s="364">
        <v>130510</v>
      </c>
      <c r="CA284" s="358"/>
      <c r="CB284" s="369" t="s">
        <v>2096</v>
      </c>
    </row>
    <row r="285" spans="2:80" ht="15.95" customHeight="1" x14ac:dyDescent="0.2">
      <c r="B285" s="353">
        <v>413</v>
      </c>
      <c r="C285" s="277" t="s">
        <v>1507</v>
      </c>
      <c r="D285" s="278">
        <v>722205208</v>
      </c>
      <c r="E285" s="350">
        <v>9375</v>
      </c>
      <c r="F285" s="302">
        <v>9334685</v>
      </c>
      <c r="G285" s="45">
        <v>9099631</v>
      </c>
      <c r="H285" s="279">
        <v>40863</v>
      </c>
      <c r="I285" s="39" t="s">
        <v>888</v>
      </c>
      <c r="J285" s="39" t="s">
        <v>1356</v>
      </c>
      <c r="K285" s="39" t="s">
        <v>1504</v>
      </c>
      <c r="L285" s="40" t="s">
        <v>602</v>
      </c>
      <c r="M285" s="40" t="s">
        <v>1508</v>
      </c>
      <c r="N285" s="39" t="s">
        <v>1509</v>
      </c>
      <c r="O285" s="39" t="s">
        <v>41</v>
      </c>
      <c r="P285" s="310">
        <v>125020052119</v>
      </c>
      <c r="Q285" s="40" t="s">
        <v>605</v>
      </c>
      <c r="R285" s="354">
        <v>0</v>
      </c>
      <c r="S285" s="354">
        <v>0</v>
      </c>
      <c r="T285" s="354">
        <v>0</v>
      </c>
      <c r="U285" s="354">
        <v>0</v>
      </c>
      <c r="V285" s="354">
        <v>0</v>
      </c>
      <c r="W285" s="354">
        <v>0</v>
      </c>
      <c r="X285" s="354">
        <v>36345.86</v>
      </c>
      <c r="Y285" s="354">
        <v>4122.4399999999996</v>
      </c>
      <c r="Z285" s="354">
        <v>0</v>
      </c>
      <c r="AA285" s="354">
        <v>0</v>
      </c>
      <c r="AB285" s="354">
        <v>0</v>
      </c>
      <c r="AC285" s="354">
        <v>0</v>
      </c>
      <c r="AD285" s="354">
        <v>0</v>
      </c>
      <c r="AE285" s="354">
        <v>0</v>
      </c>
      <c r="AF285" s="354">
        <v>5</v>
      </c>
      <c r="AG285" s="354">
        <v>1750</v>
      </c>
      <c r="AH285" s="354">
        <v>15</v>
      </c>
      <c r="AI285" s="354">
        <v>7500</v>
      </c>
      <c r="AJ285" s="354">
        <v>0</v>
      </c>
      <c r="AK285" s="354">
        <v>0</v>
      </c>
      <c r="AL285" s="354">
        <v>0</v>
      </c>
      <c r="AM285" s="354">
        <v>0</v>
      </c>
      <c r="AN285" s="354">
        <v>25</v>
      </c>
      <c r="AO285" s="354">
        <v>7500</v>
      </c>
      <c r="AP285" s="354">
        <v>30</v>
      </c>
      <c r="AQ285" s="354">
        <v>6000</v>
      </c>
      <c r="AR285" s="354">
        <v>0</v>
      </c>
      <c r="AS285" s="354">
        <v>0</v>
      </c>
      <c r="AT285" s="354">
        <v>0</v>
      </c>
      <c r="AU285" s="354">
        <v>0</v>
      </c>
      <c r="AV285" s="354">
        <v>0</v>
      </c>
      <c r="AW285" s="354">
        <v>0</v>
      </c>
      <c r="AX285" s="354">
        <v>0</v>
      </c>
      <c r="AY285" s="354">
        <v>0</v>
      </c>
      <c r="AZ285" s="354">
        <v>0</v>
      </c>
      <c r="BA285" s="355">
        <v>0</v>
      </c>
      <c r="BB285" s="355">
        <v>26872.44</v>
      </c>
      <c r="BC285" s="355">
        <v>2149.7952</v>
      </c>
      <c r="BD285" s="355">
        <v>24722.644799999998</v>
      </c>
      <c r="BF285" s="356">
        <v>9375</v>
      </c>
      <c r="BG285" s="356">
        <v>15347.644799999998</v>
      </c>
      <c r="BI285" s="357">
        <v>0</v>
      </c>
      <c r="BJ285" s="358">
        <v>7083</v>
      </c>
      <c r="BK285" s="359">
        <v>125</v>
      </c>
      <c r="BL285" s="360">
        <v>125020052119</v>
      </c>
      <c r="BM285" s="361" t="s">
        <v>602</v>
      </c>
      <c r="BN285" s="362">
        <v>23</v>
      </c>
      <c r="BO285" s="362">
        <v>0</v>
      </c>
      <c r="BP285" s="363">
        <v>0</v>
      </c>
      <c r="BQ285" s="364">
        <v>0</v>
      </c>
      <c r="BR285" s="365">
        <v>15347.644799999998</v>
      </c>
      <c r="BS285" s="366" t="s">
        <v>2094</v>
      </c>
      <c r="BT285" s="367">
        <v>7056</v>
      </c>
      <c r="BU285" s="368">
        <v>11</v>
      </c>
      <c r="BV285" s="365">
        <v>1108629401</v>
      </c>
      <c r="BW285" s="366" t="s">
        <v>2095</v>
      </c>
      <c r="BX285" s="358" t="s">
        <v>1509</v>
      </c>
      <c r="BY285" s="366" t="s">
        <v>2156</v>
      </c>
      <c r="BZ285" s="364">
        <v>130510</v>
      </c>
      <c r="CA285" s="358"/>
      <c r="CB285" s="369" t="s">
        <v>2096</v>
      </c>
    </row>
    <row r="286" spans="2:80" ht="15.95" customHeight="1" x14ac:dyDescent="0.2">
      <c r="B286" s="353">
        <v>416</v>
      </c>
      <c r="C286" s="277" t="s">
        <v>1510</v>
      </c>
      <c r="D286" s="278">
        <v>722205222</v>
      </c>
      <c r="E286" s="350">
        <v>4250</v>
      </c>
      <c r="F286" s="302">
        <v>0</v>
      </c>
      <c r="G286" s="45">
        <v>1499273</v>
      </c>
      <c r="H286" s="279">
        <v>41052</v>
      </c>
      <c r="I286" s="39" t="s">
        <v>888</v>
      </c>
      <c r="J286" s="39" t="s">
        <v>1356</v>
      </c>
      <c r="K286" s="39" t="s">
        <v>1504</v>
      </c>
      <c r="L286" s="40" t="s">
        <v>606</v>
      </c>
      <c r="M286" s="40" t="s">
        <v>1511</v>
      </c>
      <c r="N286" s="39" t="s">
        <v>1512</v>
      </c>
      <c r="O286" s="39" t="s">
        <v>20</v>
      </c>
      <c r="P286" s="204" t="s">
        <v>608</v>
      </c>
      <c r="Q286" s="40" t="s">
        <v>609</v>
      </c>
      <c r="R286" s="354">
        <v>0</v>
      </c>
      <c r="S286" s="354">
        <v>0</v>
      </c>
      <c r="T286" s="354">
        <v>0</v>
      </c>
      <c r="U286" s="354">
        <v>0</v>
      </c>
      <c r="V286" s="354">
        <v>0</v>
      </c>
      <c r="W286" s="354">
        <v>0</v>
      </c>
      <c r="X286" s="354">
        <v>9770.02</v>
      </c>
      <c r="Y286" s="354">
        <v>870.7</v>
      </c>
      <c r="Z286" s="354">
        <v>0</v>
      </c>
      <c r="AA286" s="354">
        <v>0</v>
      </c>
      <c r="AB286" s="354">
        <v>0</v>
      </c>
      <c r="AC286" s="354">
        <v>0</v>
      </c>
      <c r="AD286" s="354">
        <v>0</v>
      </c>
      <c r="AE286" s="354">
        <v>0</v>
      </c>
      <c r="AF286" s="354">
        <v>2</v>
      </c>
      <c r="AG286" s="354">
        <v>700</v>
      </c>
      <c r="AH286" s="354">
        <v>0</v>
      </c>
      <c r="AI286" s="354">
        <v>0</v>
      </c>
      <c r="AJ286" s="354">
        <v>0</v>
      </c>
      <c r="AK286" s="354">
        <v>0</v>
      </c>
      <c r="AL286" s="354">
        <v>0</v>
      </c>
      <c r="AM286" s="354">
        <v>0</v>
      </c>
      <c r="AN286" s="354">
        <v>30</v>
      </c>
      <c r="AO286" s="354">
        <v>9000</v>
      </c>
      <c r="AP286" s="354">
        <v>32</v>
      </c>
      <c r="AQ286" s="354">
        <v>6000</v>
      </c>
      <c r="AR286" s="354">
        <v>0</v>
      </c>
      <c r="AS286" s="354">
        <v>0</v>
      </c>
      <c r="AT286" s="354">
        <v>0</v>
      </c>
      <c r="AU286" s="354">
        <v>0</v>
      </c>
      <c r="AV286" s="354">
        <v>0</v>
      </c>
      <c r="AW286" s="354">
        <v>0</v>
      </c>
      <c r="AX286" s="354">
        <v>0</v>
      </c>
      <c r="AY286" s="354">
        <v>0</v>
      </c>
      <c r="AZ286" s="354">
        <v>0</v>
      </c>
      <c r="BA286" s="355">
        <v>0</v>
      </c>
      <c r="BB286" s="355">
        <v>16570.7</v>
      </c>
      <c r="BC286" s="355">
        <v>1325.6560000000002</v>
      </c>
      <c r="BD286" s="355">
        <v>15245.044</v>
      </c>
      <c r="BF286" s="356">
        <v>4250</v>
      </c>
      <c r="BG286" s="356">
        <v>10995.044</v>
      </c>
      <c r="BI286" s="357">
        <v>0</v>
      </c>
      <c r="BJ286" s="358">
        <v>7135</v>
      </c>
      <c r="BK286" s="359">
        <v>196</v>
      </c>
      <c r="BL286" s="360">
        <v>200170006461</v>
      </c>
      <c r="BM286" s="361" t="s">
        <v>606</v>
      </c>
      <c r="BN286" s="362">
        <v>23</v>
      </c>
      <c r="BO286" s="362">
        <v>0</v>
      </c>
      <c r="BP286" s="363">
        <v>0</v>
      </c>
      <c r="BQ286" s="364">
        <v>0</v>
      </c>
      <c r="BR286" s="365">
        <v>10995.044</v>
      </c>
      <c r="BS286" s="366" t="s">
        <v>2094</v>
      </c>
      <c r="BT286" s="367">
        <v>7056</v>
      </c>
      <c r="BU286" s="368">
        <v>11</v>
      </c>
      <c r="BV286" s="365">
        <v>1108629401</v>
      </c>
      <c r="BW286" s="366" t="s">
        <v>2095</v>
      </c>
      <c r="BX286" s="358" t="s">
        <v>1512</v>
      </c>
      <c r="BY286" s="366" t="s">
        <v>2156</v>
      </c>
      <c r="BZ286" s="364">
        <v>130510</v>
      </c>
      <c r="CA286" s="358"/>
      <c r="CB286" s="369" t="s">
        <v>2096</v>
      </c>
    </row>
    <row r="287" spans="2:80" ht="15.95" customHeight="1" x14ac:dyDescent="0.2">
      <c r="B287" s="353">
        <v>417</v>
      </c>
      <c r="C287" s="277" t="s">
        <v>1513</v>
      </c>
      <c r="D287" s="278">
        <v>722205228</v>
      </c>
      <c r="E287" s="350">
        <v>6000</v>
      </c>
      <c r="F287" s="302">
        <v>9334681</v>
      </c>
      <c r="G287" s="331">
        <v>1499165</v>
      </c>
      <c r="H287" s="279">
        <v>41111</v>
      </c>
      <c r="I287" s="39" t="s">
        <v>888</v>
      </c>
      <c r="J287" s="39" t="s">
        <v>1356</v>
      </c>
      <c r="K287" s="39" t="s">
        <v>1504</v>
      </c>
      <c r="L287" s="40" t="s">
        <v>607</v>
      </c>
      <c r="M287" s="40" t="s">
        <v>1514</v>
      </c>
      <c r="N287" s="39" t="s">
        <v>1515</v>
      </c>
      <c r="O287" s="39" t="s">
        <v>7</v>
      </c>
      <c r="P287" s="204" t="s">
        <v>610</v>
      </c>
      <c r="Q287" s="40" t="s">
        <v>611</v>
      </c>
      <c r="R287" s="354">
        <v>0</v>
      </c>
      <c r="S287" s="354">
        <v>0</v>
      </c>
      <c r="T287" s="354">
        <v>0</v>
      </c>
      <c r="U287" s="354">
        <v>0</v>
      </c>
      <c r="V287" s="354">
        <v>0</v>
      </c>
      <c r="W287" s="354">
        <v>0</v>
      </c>
      <c r="X287" s="354">
        <v>64883.95</v>
      </c>
      <c r="Y287" s="354">
        <v>7090.45</v>
      </c>
      <c r="Z287" s="354">
        <v>1</v>
      </c>
      <c r="AA287" s="354">
        <v>750</v>
      </c>
      <c r="AB287" s="354">
        <v>1</v>
      </c>
      <c r="AC287" s="354">
        <v>350</v>
      </c>
      <c r="AD287" s="354">
        <v>0</v>
      </c>
      <c r="AE287" s="354">
        <v>0</v>
      </c>
      <c r="AF287" s="354">
        <v>5</v>
      </c>
      <c r="AG287" s="354">
        <v>1750</v>
      </c>
      <c r="AH287" s="354">
        <v>21</v>
      </c>
      <c r="AI287" s="354">
        <v>10500</v>
      </c>
      <c r="AJ287" s="354">
        <v>2</v>
      </c>
      <c r="AK287" s="354">
        <v>600</v>
      </c>
      <c r="AL287" s="354">
        <v>0</v>
      </c>
      <c r="AM287" s="354">
        <v>0</v>
      </c>
      <c r="AN287" s="354">
        <v>22</v>
      </c>
      <c r="AO287" s="354">
        <v>6600</v>
      </c>
      <c r="AP287" s="354">
        <v>31</v>
      </c>
      <c r="AQ287" s="354">
        <v>6000</v>
      </c>
      <c r="AR287" s="354">
        <v>0</v>
      </c>
      <c r="AS287" s="354">
        <v>0</v>
      </c>
      <c r="AT287" s="354">
        <v>0</v>
      </c>
      <c r="AU287" s="354">
        <v>0</v>
      </c>
      <c r="AV287" s="354">
        <v>0</v>
      </c>
      <c r="AW287" s="354">
        <v>0</v>
      </c>
      <c r="AX287" s="354">
        <v>0</v>
      </c>
      <c r="AY287" s="354">
        <v>0</v>
      </c>
      <c r="AZ287" s="354">
        <v>0</v>
      </c>
      <c r="BA287" s="355">
        <v>0</v>
      </c>
      <c r="BB287" s="355">
        <v>33640.449999999997</v>
      </c>
      <c r="BC287" s="355">
        <v>2691.2359999999999</v>
      </c>
      <c r="BD287" s="355">
        <v>30949.213999999996</v>
      </c>
      <c r="BF287" s="356">
        <v>6000</v>
      </c>
      <c r="BG287" s="356">
        <v>24949.213999999996</v>
      </c>
      <c r="BI287" s="357">
        <v>0</v>
      </c>
      <c r="BJ287" s="358">
        <v>7056</v>
      </c>
      <c r="BK287" s="359">
        <v>1</v>
      </c>
      <c r="BL287" s="360">
        <v>8480041257</v>
      </c>
      <c r="BM287" s="361" t="s">
        <v>607</v>
      </c>
      <c r="BN287" s="362">
        <v>23</v>
      </c>
      <c r="BO287" s="362">
        <v>0</v>
      </c>
      <c r="BP287" s="363">
        <v>0</v>
      </c>
      <c r="BQ287" s="364">
        <v>0</v>
      </c>
      <c r="BR287" s="365">
        <v>24949.213999999996</v>
      </c>
      <c r="BS287" s="366" t="s">
        <v>2094</v>
      </c>
      <c r="BT287" s="367">
        <v>7056</v>
      </c>
      <c r="BU287" s="368">
        <v>11</v>
      </c>
      <c r="BV287" s="365">
        <v>1108629401</v>
      </c>
      <c r="BW287" s="366" t="s">
        <v>2095</v>
      </c>
      <c r="BX287" s="358" t="s">
        <v>1515</v>
      </c>
      <c r="BY287" s="366" t="s">
        <v>2156</v>
      </c>
      <c r="BZ287" s="364">
        <v>130510</v>
      </c>
      <c r="CA287" s="358"/>
      <c r="CB287" s="369" t="s">
        <v>2096</v>
      </c>
    </row>
    <row r="288" spans="2:80" ht="15.95" customHeight="1" x14ac:dyDescent="0.2">
      <c r="B288" s="353">
        <v>421</v>
      </c>
      <c r="C288" s="277" t="s">
        <v>1516</v>
      </c>
      <c r="D288" s="278">
        <v>722205234</v>
      </c>
      <c r="E288" s="350">
        <v>1500</v>
      </c>
      <c r="F288" s="302">
        <v>9334680</v>
      </c>
      <c r="G288" s="45">
        <v>1499192</v>
      </c>
      <c r="H288" s="279">
        <v>41177</v>
      </c>
      <c r="I288" s="39" t="s">
        <v>888</v>
      </c>
      <c r="J288" s="39" t="s">
        <v>1356</v>
      </c>
      <c r="K288" s="39" t="s">
        <v>1504</v>
      </c>
      <c r="L288" s="40" t="s">
        <v>612</v>
      </c>
      <c r="M288" s="40" t="s">
        <v>1517</v>
      </c>
      <c r="N288" s="39" t="s">
        <v>1518</v>
      </c>
      <c r="O288" s="39" t="s">
        <v>7</v>
      </c>
      <c r="P288" s="204" t="s">
        <v>614</v>
      </c>
      <c r="Q288" s="40" t="s">
        <v>615</v>
      </c>
      <c r="R288" s="354">
        <v>0</v>
      </c>
      <c r="S288" s="354">
        <v>0</v>
      </c>
      <c r="T288" s="354">
        <v>0</v>
      </c>
      <c r="U288" s="354">
        <v>0</v>
      </c>
      <c r="V288" s="354">
        <v>0</v>
      </c>
      <c r="W288" s="354">
        <v>0</v>
      </c>
      <c r="X288" s="354">
        <v>77532.429999999993</v>
      </c>
      <c r="Y288" s="354">
        <v>8938.59</v>
      </c>
      <c r="Z288" s="354">
        <v>0</v>
      </c>
      <c r="AA288" s="354">
        <v>0</v>
      </c>
      <c r="AB288" s="354">
        <v>0</v>
      </c>
      <c r="AC288" s="354">
        <v>0</v>
      </c>
      <c r="AD288" s="354">
        <v>4</v>
      </c>
      <c r="AE288" s="354">
        <v>3000</v>
      </c>
      <c r="AF288" s="354">
        <v>3</v>
      </c>
      <c r="AG288" s="354">
        <v>1050</v>
      </c>
      <c r="AH288" s="354">
        <v>21</v>
      </c>
      <c r="AI288" s="354">
        <v>10500</v>
      </c>
      <c r="AJ288" s="354">
        <v>4</v>
      </c>
      <c r="AK288" s="354">
        <v>1200</v>
      </c>
      <c r="AL288" s="354">
        <v>0</v>
      </c>
      <c r="AM288" s="354">
        <v>0</v>
      </c>
      <c r="AN288" s="354">
        <v>22</v>
      </c>
      <c r="AO288" s="354">
        <v>6600</v>
      </c>
      <c r="AP288" s="354">
        <v>33</v>
      </c>
      <c r="AQ288" s="354">
        <v>6000</v>
      </c>
      <c r="AR288" s="354">
        <v>0</v>
      </c>
      <c r="AS288" s="354">
        <v>0</v>
      </c>
      <c r="AT288" s="354">
        <v>0</v>
      </c>
      <c r="AU288" s="354">
        <v>0</v>
      </c>
      <c r="AV288" s="354">
        <v>0</v>
      </c>
      <c r="AW288" s="354">
        <v>0</v>
      </c>
      <c r="AX288" s="354">
        <v>0</v>
      </c>
      <c r="AY288" s="354">
        <v>0</v>
      </c>
      <c r="AZ288" s="354">
        <v>0</v>
      </c>
      <c r="BA288" s="355">
        <v>0</v>
      </c>
      <c r="BB288" s="355">
        <v>37288.589999999997</v>
      </c>
      <c r="BC288" s="355">
        <v>2983.0871999999999</v>
      </c>
      <c r="BD288" s="355">
        <v>34305.502799999995</v>
      </c>
      <c r="BF288" s="356">
        <v>1500</v>
      </c>
      <c r="BG288" s="356">
        <v>32805.502799999995</v>
      </c>
      <c r="BI288" s="357">
        <v>0</v>
      </c>
      <c r="BJ288" s="358">
        <v>7056</v>
      </c>
      <c r="BK288" s="359">
        <v>1</v>
      </c>
      <c r="BL288" s="360">
        <v>8750032324</v>
      </c>
      <c r="BM288" s="361" t="s">
        <v>612</v>
      </c>
      <c r="BN288" s="362">
        <v>23</v>
      </c>
      <c r="BO288" s="362">
        <v>0</v>
      </c>
      <c r="BP288" s="363">
        <v>0</v>
      </c>
      <c r="BQ288" s="364">
        <v>0</v>
      </c>
      <c r="BR288" s="365">
        <v>32805.502799999995</v>
      </c>
      <c r="BS288" s="366" t="s">
        <v>2094</v>
      </c>
      <c r="BT288" s="367">
        <v>7056</v>
      </c>
      <c r="BU288" s="368">
        <v>11</v>
      </c>
      <c r="BV288" s="365">
        <v>1108629401</v>
      </c>
      <c r="BW288" s="366" t="s">
        <v>2095</v>
      </c>
      <c r="BX288" s="358" t="s">
        <v>1518</v>
      </c>
      <c r="BY288" s="366" t="s">
        <v>2156</v>
      </c>
      <c r="BZ288" s="364">
        <v>130510</v>
      </c>
      <c r="CA288" s="358"/>
      <c r="CB288" s="369" t="s">
        <v>2096</v>
      </c>
    </row>
    <row r="289" spans="2:80" ht="15.95" customHeight="1" x14ac:dyDescent="0.2">
      <c r="B289" s="353">
        <v>422</v>
      </c>
      <c r="C289" s="277" t="s">
        <v>1519</v>
      </c>
      <c r="D289" s="278">
        <v>722205203</v>
      </c>
      <c r="E289" s="350">
        <v>15375</v>
      </c>
      <c r="F289" s="302">
        <v>9334726</v>
      </c>
      <c r="G289" s="45">
        <v>1499255</v>
      </c>
      <c r="H289" s="279">
        <v>40828</v>
      </c>
      <c r="I289" s="39" t="s">
        <v>888</v>
      </c>
      <c r="J289" s="39" t="s">
        <v>1356</v>
      </c>
      <c r="K289" s="39" t="s">
        <v>1504</v>
      </c>
      <c r="L289" s="40" t="s">
        <v>613</v>
      </c>
      <c r="M289" s="40" t="s">
        <v>1520</v>
      </c>
      <c r="N289" s="39" t="s">
        <v>1521</v>
      </c>
      <c r="O289" s="39" t="s">
        <v>7</v>
      </c>
      <c r="P289" s="304">
        <v>8960023437</v>
      </c>
      <c r="Q289" s="40" t="s">
        <v>605</v>
      </c>
      <c r="R289" s="354">
        <v>0</v>
      </c>
      <c r="S289" s="354">
        <v>0</v>
      </c>
      <c r="T289" s="354">
        <v>0</v>
      </c>
      <c r="U289" s="354">
        <v>0</v>
      </c>
      <c r="V289" s="354">
        <v>0</v>
      </c>
      <c r="W289" s="354">
        <v>0</v>
      </c>
      <c r="X289" s="354">
        <v>46354.37</v>
      </c>
      <c r="Y289" s="354">
        <v>5378.35</v>
      </c>
      <c r="Z289" s="354">
        <v>0</v>
      </c>
      <c r="AA289" s="354">
        <v>0</v>
      </c>
      <c r="AB289" s="354">
        <v>2</v>
      </c>
      <c r="AC289" s="354">
        <v>700</v>
      </c>
      <c r="AD289" s="354">
        <v>2</v>
      </c>
      <c r="AE289" s="354">
        <v>1500</v>
      </c>
      <c r="AF289" s="354">
        <v>6</v>
      </c>
      <c r="AG289" s="354">
        <v>2100</v>
      </c>
      <c r="AH289" s="354">
        <v>14</v>
      </c>
      <c r="AI289" s="354">
        <v>7000</v>
      </c>
      <c r="AJ289" s="354">
        <v>0</v>
      </c>
      <c r="AK289" s="354">
        <v>0</v>
      </c>
      <c r="AL289" s="354">
        <v>0</v>
      </c>
      <c r="AM289" s="354">
        <v>0</v>
      </c>
      <c r="AN289" s="354">
        <v>30</v>
      </c>
      <c r="AO289" s="354">
        <v>9000</v>
      </c>
      <c r="AP289" s="354">
        <v>40</v>
      </c>
      <c r="AQ289" s="354">
        <v>6000</v>
      </c>
      <c r="AR289" s="354">
        <v>0</v>
      </c>
      <c r="AS289" s="354">
        <v>0</v>
      </c>
      <c r="AT289" s="354">
        <v>0</v>
      </c>
      <c r="AU289" s="354">
        <v>0</v>
      </c>
      <c r="AV289" s="354">
        <v>0</v>
      </c>
      <c r="AW289" s="354">
        <v>0</v>
      </c>
      <c r="AX289" s="354">
        <v>0</v>
      </c>
      <c r="AY289" s="354">
        <v>0</v>
      </c>
      <c r="AZ289" s="354">
        <v>0</v>
      </c>
      <c r="BA289" s="355">
        <v>0</v>
      </c>
      <c r="BB289" s="355">
        <v>31678.35</v>
      </c>
      <c r="BC289" s="355">
        <v>2534.268</v>
      </c>
      <c r="BD289" s="355">
        <v>29144.081999999999</v>
      </c>
      <c r="BF289" s="356">
        <v>15375</v>
      </c>
      <c r="BG289" s="356">
        <v>13769.081999999999</v>
      </c>
      <c r="BI289" s="357">
        <v>0</v>
      </c>
      <c r="BJ289" s="358">
        <v>7056</v>
      </c>
      <c r="BK289" s="359">
        <v>1</v>
      </c>
      <c r="BL289" s="360">
        <v>8960023437</v>
      </c>
      <c r="BM289" s="361" t="s">
        <v>613</v>
      </c>
      <c r="BN289" s="362">
        <v>23</v>
      </c>
      <c r="BO289" s="362">
        <v>0</v>
      </c>
      <c r="BP289" s="363">
        <v>0</v>
      </c>
      <c r="BQ289" s="364">
        <v>0</v>
      </c>
      <c r="BR289" s="365">
        <v>13769.081999999999</v>
      </c>
      <c r="BS289" s="366" t="s">
        <v>2094</v>
      </c>
      <c r="BT289" s="367">
        <v>7056</v>
      </c>
      <c r="BU289" s="368">
        <v>11</v>
      </c>
      <c r="BV289" s="365">
        <v>1108629401</v>
      </c>
      <c r="BW289" s="366" t="s">
        <v>2095</v>
      </c>
      <c r="BX289" s="358" t="s">
        <v>1521</v>
      </c>
      <c r="BY289" s="366" t="s">
        <v>2156</v>
      </c>
      <c r="BZ289" s="364">
        <v>130510</v>
      </c>
      <c r="CA289" s="358"/>
      <c r="CB289" s="369" t="s">
        <v>2096</v>
      </c>
    </row>
    <row r="290" spans="2:80" ht="15.95" customHeight="1" x14ac:dyDescent="0.2">
      <c r="B290" s="353">
        <v>423</v>
      </c>
      <c r="C290" s="277" t="s">
        <v>1944</v>
      </c>
      <c r="D290" s="278">
        <v>722205226</v>
      </c>
      <c r="E290" s="350" t="e">
        <v>#N/A</v>
      </c>
      <c r="F290" s="302">
        <v>0</v>
      </c>
      <c r="G290" s="45">
        <v>0</v>
      </c>
      <c r="H290" s="279">
        <v>41058</v>
      </c>
      <c r="I290" s="39" t="s">
        <v>888</v>
      </c>
      <c r="J290" s="39" t="s">
        <v>1356</v>
      </c>
      <c r="K290" s="39" t="s">
        <v>1504</v>
      </c>
      <c r="L290" s="40" t="s">
        <v>1945</v>
      </c>
      <c r="M290" s="40" t="s">
        <v>1946</v>
      </c>
      <c r="N290" s="39" t="s">
        <v>1947</v>
      </c>
      <c r="O290" s="39" t="s">
        <v>20</v>
      </c>
      <c r="P290" s="204" t="s">
        <v>1948</v>
      </c>
      <c r="Q290" s="40" t="s">
        <v>605</v>
      </c>
      <c r="R290" s="354">
        <v>0</v>
      </c>
      <c r="S290" s="354">
        <v>0</v>
      </c>
      <c r="T290" s="354">
        <v>0</v>
      </c>
      <c r="U290" s="354">
        <v>0</v>
      </c>
      <c r="V290" s="354">
        <v>0</v>
      </c>
      <c r="W290" s="354">
        <v>0</v>
      </c>
      <c r="X290" s="354">
        <v>8</v>
      </c>
      <c r="Y290" s="354">
        <v>0.24</v>
      </c>
      <c r="Z290" s="354">
        <v>0</v>
      </c>
      <c r="AA290" s="354">
        <v>0</v>
      </c>
      <c r="AB290" s="354">
        <v>0</v>
      </c>
      <c r="AC290" s="354">
        <v>0</v>
      </c>
      <c r="AD290" s="354">
        <v>0</v>
      </c>
      <c r="AE290" s="354">
        <v>0</v>
      </c>
      <c r="AF290" s="354">
        <v>0</v>
      </c>
      <c r="AG290" s="354">
        <v>0</v>
      </c>
      <c r="AH290" s="354">
        <v>0</v>
      </c>
      <c r="AI290" s="354">
        <v>0</v>
      </c>
      <c r="AJ290" s="354">
        <v>1</v>
      </c>
      <c r="AK290" s="354">
        <v>200</v>
      </c>
      <c r="AL290" s="354">
        <v>0</v>
      </c>
      <c r="AM290" s="354">
        <v>0</v>
      </c>
      <c r="AN290" s="354">
        <v>0</v>
      </c>
      <c r="AO290" s="354">
        <v>0</v>
      </c>
      <c r="AP290" s="354">
        <v>1</v>
      </c>
      <c r="AQ290" s="354">
        <v>0</v>
      </c>
      <c r="AR290" s="354">
        <v>0</v>
      </c>
      <c r="AS290" s="354">
        <v>0</v>
      </c>
      <c r="AT290" s="354">
        <v>0</v>
      </c>
      <c r="AU290" s="354">
        <v>0</v>
      </c>
      <c r="AV290" s="354">
        <v>0</v>
      </c>
      <c r="AW290" s="354">
        <v>0</v>
      </c>
      <c r="AX290" s="354">
        <v>0</v>
      </c>
      <c r="AY290" s="354">
        <v>0</v>
      </c>
      <c r="AZ290" s="354">
        <v>0</v>
      </c>
      <c r="BA290" s="355">
        <v>0</v>
      </c>
      <c r="BB290" s="355">
        <v>200.24</v>
      </c>
      <c r="BC290" s="355">
        <v>16.019200000000001</v>
      </c>
      <c r="BD290" s="355">
        <v>184.2208</v>
      </c>
      <c r="BF290" s="356">
        <v>0</v>
      </c>
      <c r="BG290" s="356">
        <v>184.2208</v>
      </c>
      <c r="BI290" s="357">
        <v>0</v>
      </c>
      <c r="BJ290" s="358">
        <v>7135</v>
      </c>
      <c r="BK290" s="359">
        <v>70</v>
      </c>
      <c r="BL290" s="360">
        <v>200120004059</v>
      </c>
      <c r="BM290" s="361" t="s">
        <v>1945</v>
      </c>
      <c r="BN290" s="362">
        <v>23</v>
      </c>
      <c r="BO290" s="362">
        <v>0</v>
      </c>
      <c r="BP290" s="363">
        <v>0</v>
      </c>
      <c r="BQ290" s="364">
        <v>0</v>
      </c>
      <c r="BR290" s="365">
        <v>184.2208</v>
      </c>
      <c r="BS290" s="366" t="s">
        <v>2094</v>
      </c>
      <c r="BT290" s="367">
        <v>7056</v>
      </c>
      <c r="BU290" s="368">
        <v>11</v>
      </c>
      <c r="BV290" s="365">
        <v>1108629401</v>
      </c>
      <c r="BW290" s="366" t="s">
        <v>2095</v>
      </c>
      <c r="BX290" s="358" t="s">
        <v>1947</v>
      </c>
      <c r="BY290" s="366" t="s">
        <v>2156</v>
      </c>
      <c r="BZ290" s="364">
        <v>130510</v>
      </c>
      <c r="CA290" s="358"/>
      <c r="CB290" s="369" t="s">
        <v>2096</v>
      </c>
    </row>
    <row r="291" spans="2:80" ht="15.95" customHeight="1" x14ac:dyDescent="0.2">
      <c r="B291" s="353">
        <v>426</v>
      </c>
      <c r="C291" s="277" t="s">
        <v>1522</v>
      </c>
      <c r="D291" s="278">
        <v>722205232</v>
      </c>
      <c r="E291" s="350">
        <v>7500</v>
      </c>
      <c r="F291" s="302">
        <v>0</v>
      </c>
      <c r="G291" s="45">
        <v>0</v>
      </c>
      <c r="H291" s="279">
        <v>41126</v>
      </c>
      <c r="I291" s="39" t="s">
        <v>888</v>
      </c>
      <c r="J291" s="39" t="s">
        <v>1356</v>
      </c>
      <c r="K291" s="39" t="s">
        <v>1504</v>
      </c>
      <c r="L291" s="40" t="s">
        <v>616</v>
      </c>
      <c r="M291" s="40" t="s">
        <v>1523</v>
      </c>
      <c r="N291" s="39" t="s">
        <v>1524</v>
      </c>
      <c r="O291" s="39" t="s">
        <v>7</v>
      </c>
      <c r="P291" s="204" t="s">
        <v>617</v>
      </c>
      <c r="Q291" s="40" t="s">
        <v>618</v>
      </c>
      <c r="R291" s="354">
        <v>0</v>
      </c>
      <c r="S291" s="354">
        <v>0</v>
      </c>
      <c r="T291" s="354">
        <v>0</v>
      </c>
      <c r="U291" s="354">
        <v>0</v>
      </c>
      <c r="V291" s="354">
        <v>0</v>
      </c>
      <c r="W291" s="354">
        <v>0</v>
      </c>
      <c r="X291" s="354">
        <v>0</v>
      </c>
      <c r="Y291" s="354">
        <v>0</v>
      </c>
      <c r="Z291" s="354">
        <v>0</v>
      </c>
      <c r="AA291" s="354">
        <v>0</v>
      </c>
      <c r="AB291" s="354">
        <v>0</v>
      </c>
      <c r="AC291" s="354">
        <v>0</v>
      </c>
      <c r="AD291" s="354">
        <v>0</v>
      </c>
      <c r="AE291" s="354">
        <v>0</v>
      </c>
      <c r="AF291" s="354">
        <v>0</v>
      </c>
      <c r="AG291" s="354">
        <v>0</v>
      </c>
      <c r="AH291" s="354">
        <v>0</v>
      </c>
      <c r="AI291" s="354">
        <v>0</v>
      </c>
      <c r="AJ291" s="354">
        <v>0</v>
      </c>
      <c r="AK291" s="354">
        <v>0</v>
      </c>
      <c r="AL291" s="354">
        <v>0</v>
      </c>
      <c r="AM291" s="354">
        <v>0</v>
      </c>
      <c r="AN291" s="354">
        <v>0</v>
      </c>
      <c r="AO291" s="354">
        <v>0</v>
      </c>
      <c r="AP291" s="354">
        <v>0</v>
      </c>
      <c r="AQ291" s="354">
        <v>0</v>
      </c>
      <c r="AR291" s="354">
        <v>0</v>
      </c>
      <c r="AS291" s="354">
        <v>0</v>
      </c>
      <c r="AT291" s="354">
        <v>15000</v>
      </c>
      <c r="AU291" s="354">
        <v>0</v>
      </c>
      <c r="AV291" s="354">
        <v>0</v>
      </c>
      <c r="AW291" s="354">
        <v>0</v>
      </c>
      <c r="AX291" s="354">
        <v>0</v>
      </c>
      <c r="AY291" s="354">
        <v>0</v>
      </c>
      <c r="AZ291" s="354">
        <v>0</v>
      </c>
      <c r="BA291" s="355">
        <v>0</v>
      </c>
      <c r="BB291" s="355">
        <v>15000</v>
      </c>
      <c r="BC291" s="355">
        <v>1200</v>
      </c>
      <c r="BD291" s="355">
        <v>13800</v>
      </c>
      <c r="BF291" s="356">
        <v>7500</v>
      </c>
      <c r="BG291" s="356">
        <v>6300</v>
      </c>
      <c r="BI291" s="357">
        <v>0</v>
      </c>
      <c r="BJ291" s="358">
        <v>7056</v>
      </c>
      <c r="BK291" s="359">
        <v>1</v>
      </c>
      <c r="BL291" s="360">
        <v>8170012202</v>
      </c>
      <c r="BM291" s="361" t="s">
        <v>616</v>
      </c>
      <c r="BN291" s="362">
        <v>23</v>
      </c>
      <c r="BO291" s="362">
        <v>0</v>
      </c>
      <c r="BP291" s="363">
        <v>0</v>
      </c>
      <c r="BQ291" s="364">
        <v>0</v>
      </c>
      <c r="BR291" s="365">
        <v>6300</v>
      </c>
      <c r="BS291" s="366" t="s">
        <v>2094</v>
      </c>
      <c r="BT291" s="367">
        <v>7056</v>
      </c>
      <c r="BU291" s="368">
        <v>11</v>
      </c>
      <c r="BV291" s="365">
        <v>1108629401</v>
      </c>
      <c r="BW291" s="366" t="s">
        <v>2095</v>
      </c>
      <c r="BX291" s="358" t="s">
        <v>1524</v>
      </c>
      <c r="BY291" s="366" t="s">
        <v>2156</v>
      </c>
      <c r="BZ291" s="364">
        <v>130510</v>
      </c>
      <c r="CA291" s="358"/>
      <c r="CB291" s="369" t="s">
        <v>2096</v>
      </c>
    </row>
    <row r="292" spans="2:80" ht="15.95" customHeight="1" x14ac:dyDescent="0.2">
      <c r="B292" s="353">
        <v>428</v>
      </c>
      <c r="C292" s="35" t="s">
        <v>1525</v>
      </c>
      <c r="D292" s="36">
        <v>722205005</v>
      </c>
      <c r="E292" s="350">
        <v>14250</v>
      </c>
      <c r="F292" s="49">
        <v>9334665</v>
      </c>
      <c r="G292" s="35">
        <v>9099469</v>
      </c>
      <c r="H292" s="75">
        <v>40718</v>
      </c>
      <c r="I292" s="35" t="s">
        <v>841</v>
      </c>
      <c r="J292" s="39" t="s">
        <v>1526</v>
      </c>
      <c r="K292" s="39" t="s">
        <v>1527</v>
      </c>
      <c r="L292" s="40" t="s">
        <v>619</v>
      </c>
      <c r="M292" s="40" t="s">
        <v>1528</v>
      </c>
      <c r="N292" s="39" t="s">
        <v>1529</v>
      </c>
      <c r="O292" s="39" t="s">
        <v>7</v>
      </c>
      <c r="P292" s="304">
        <v>8110017612</v>
      </c>
      <c r="Q292" s="40" t="s">
        <v>620</v>
      </c>
      <c r="R292" s="354">
        <v>188</v>
      </c>
      <c r="S292" s="354">
        <v>83</v>
      </c>
      <c r="T292" s="354">
        <v>105</v>
      </c>
      <c r="U292" s="354">
        <v>23</v>
      </c>
      <c r="V292" s="354">
        <v>82</v>
      </c>
      <c r="W292" s="354">
        <v>602157.48</v>
      </c>
      <c r="X292" s="354">
        <v>165218.25</v>
      </c>
      <c r="Y292" s="354">
        <v>20652.28</v>
      </c>
      <c r="Z292" s="354">
        <v>0</v>
      </c>
      <c r="AA292" s="354">
        <v>0</v>
      </c>
      <c r="AB292" s="354">
        <v>7</v>
      </c>
      <c r="AC292" s="354">
        <v>2450</v>
      </c>
      <c r="AD292" s="354">
        <v>3</v>
      </c>
      <c r="AE292" s="354">
        <v>2250</v>
      </c>
      <c r="AF292" s="354">
        <v>21</v>
      </c>
      <c r="AG292" s="354">
        <v>7350</v>
      </c>
      <c r="AH292" s="354">
        <v>0</v>
      </c>
      <c r="AI292" s="354">
        <v>0</v>
      </c>
      <c r="AJ292" s="354">
        <v>0</v>
      </c>
      <c r="AK292" s="354">
        <v>0</v>
      </c>
      <c r="AL292" s="354">
        <v>0</v>
      </c>
      <c r="AM292" s="354">
        <v>0</v>
      </c>
      <c r="AN292" s="354">
        <v>0</v>
      </c>
      <c r="AO292" s="354">
        <v>0</v>
      </c>
      <c r="AP292" s="354">
        <v>31</v>
      </c>
      <c r="AQ292" s="354">
        <v>15000</v>
      </c>
      <c r="AR292" s="354">
        <v>0</v>
      </c>
      <c r="AS292" s="354">
        <v>0</v>
      </c>
      <c r="AT292" s="354">
        <v>0</v>
      </c>
      <c r="AU292" s="354">
        <v>0</v>
      </c>
      <c r="AV292" s="354">
        <v>20828.55</v>
      </c>
      <c r="AW292" s="354">
        <v>7875</v>
      </c>
      <c r="AX292" s="354">
        <v>0</v>
      </c>
      <c r="AY292" s="354">
        <v>188</v>
      </c>
      <c r="AZ292" s="354">
        <v>12500</v>
      </c>
      <c r="BA292" s="355">
        <v>0</v>
      </c>
      <c r="BB292" s="355">
        <v>88905.83</v>
      </c>
      <c r="BC292" s="355">
        <v>7112.4664000000002</v>
      </c>
      <c r="BD292" s="355">
        <v>81793.363599999997</v>
      </c>
      <c r="BF292" s="356">
        <v>14250</v>
      </c>
      <c r="BG292" s="356">
        <v>67543.363599999997</v>
      </c>
      <c r="BI292" s="357">
        <v>0</v>
      </c>
      <c r="BJ292" s="358">
        <v>7056</v>
      </c>
      <c r="BK292" s="359">
        <v>1</v>
      </c>
      <c r="BL292" s="360">
        <v>8110017612</v>
      </c>
      <c r="BM292" s="361" t="s">
        <v>619</v>
      </c>
      <c r="BN292" s="362">
        <v>23</v>
      </c>
      <c r="BO292" s="362">
        <v>0</v>
      </c>
      <c r="BP292" s="363">
        <v>0</v>
      </c>
      <c r="BQ292" s="364">
        <v>0</v>
      </c>
      <c r="BR292" s="365">
        <v>67543.363599999997</v>
      </c>
      <c r="BS292" s="366" t="s">
        <v>2094</v>
      </c>
      <c r="BT292" s="367">
        <v>7056</v>
      </c>
      <c r="BU292" s="368">
        <v>11</v>
      </c>
      <c r="BV292" s="365">
        <v>1108629401</v>
      </c>
      <c r="BW292" s="366" t="s">
        <v>2095</v>
      </c>
      <c r="BX292" s="358" t="s">
        <v>1529</v>
      </c>
      <c r="BY292" s="366" t="s">
        <v>2156</v>
      </c>
      <c r="BZ292" s="364">
        <v>130510</v>
      </c>
      <c r="CA292" s="358"/>
      <c r="CB292" s="369" t="s">
        <v>2096</v>
      </c>
    </row>
    <row r="293" spans="2:80" ht="15.95" customHeight="1" x14ac:dyDescent="0.2">
      <c r="B293" s="353">
        <v>429</v>
      </c>
      <c r="C293" s="39" t="s">
        <v>1949</v>
      </c>
      <c r="D293" s="332">
        <v>722205016</v>
      </c>
      <c r="E293" s="350">
        <v>12574.4036</v>
      </c>
      <c r="F293" s="302">
        <v>0</v>
      </c>
      <c r="G293" s="45">
        <v>9099505</v>
      </c>
      <c r="H293" s="279">
        <v>40844</v>
      </c>
      <c r="I293" s="39" t="s">
        <v>888</v>
      </c>
      <c r="J293" s="39" t="s">
        <v>1526</v>
      </c>
      <c r="K293" s="39" t="s">
        <v>1527</v>
      </c>
      <c r="L293" s="40" t="s">
        <v>1950</v>
      </c>
      <c r="M293" s="40" t="s">
        <v>1951</v>
      </c>
      <c r="N293" s="39" t="s">
        <v>1952</v>
      </c>
      <c r="O293" s="39" t="s">
        <v>14</v>
      </c>
      <c r="P293" s="304">
        <v>109453788694</v>
      </c>
      <c r="Q293" s="40" t="s">
        <v>1938</v>
      </c>
      <c r="R293" s="354">
        <v>0</v>
      </c>
      <c r="S293" s="354">
        <v>0</v>
      </c>
      <c r="T293" s="354">
        <v>0</v>
      </c>
      <c r="U293" s="354">
        <v>0</v>
      </c>
      <c r="V293" s="354">
        <v>0</v>
      </c>
      <c r="W293" s="354">
        <v>0</v>
      </c>
      <c r="X293" s="354">
        <v>27342.61</v>
      </c>
      <c r="Y293" s="354">
        <v>3417.83</v>
      </c>
      <c r="Z293" s="354">
        <v>0</v>
      </c>
      <c r="AA293" s="354">
        <v>0</v>
      </c>
      <c r="AB293" s="354">
        <v>1</v>
      </c>
      <c r="AC293" s="354">
        <v>250</v>
      </c>
      <c r="AD293" s="354">
        <v>4</v>
      </c>
      <c r="AE293" s="354">
        <v>2000</v>
      </c>
      <c r="AF293" s="354">
        <v>8</v>
      </c>
      <c r="AG293" s="354">
        <v>2000</v>
      </c>
      <c r="AH293" s="354">
        <v>0</v>
      </c>
      <c r="AI293" s="354">
        <v>0</v>
      </c>
      <c r="AJ293" s="354">
        <v>0</v>
      </c>
      <c r="AK293" s="354">
        <v>0</v>
      </c>
      <c r="AL293" s="354">
        <v>0</v>
      </c>
      <c r="AM293" s="354">
        <v>0</v>
      </c>
      <c r="AN293" s="354">
        <v>0</v>
      </c>
      <c r="AO293" s="354">
        <v>0</v>
      </c>
      <c r="AP293" s="354">
        <v>13</v>
      </c>
      <c r="AQ293" s="354">
        <v>6000</v>
      </c>
      <c r="AR293" s="354">
        <v>0</v>
      </c>
      <c r="AS293" s="354">
        <v>0</v>
      </c>
      <c r="AT293" s="354">
        <v>0</v>
      </c>
      <c r="AU293" s="354">
        <v>0</v>
      </c>
      <c r="AV293" s="354">
        <v>0</v>
      </c>
      <c r="AW293" s="354">
        <v>0</v>
      </c>
      <c r="AX293" s="354">
        <v>0</v>
      </c>
      <c r="AY293" s="354">
        <v>0</v>
      </c>
      <c r="AZ293" s="354">
        <v>0</v>
      </c>
      <c r="BA293" s="355">
        <v>0</v>
      </c>
      <c r="BB293" s="355">
        <v>13667.83</v>
      </c>
      <c r="BC293" s="355">
        <v>1093.4264000000001</v>
      </c>
      <c r="BD293" s="355">
        <v>12574.4036</v>
      </c>
      <c r="BF293" s="356">
        <v>12574.4036</v>
      </c>
      <c r="BG293" s="356">
        <v>0</v>
      </c>
      <c r="BI293" s="357">
        <v>0</v>
      </c>
      <c r="BJ293" s="358">
        <v>7278</v>
      </c>
      <c r="BK293" s="359">
        <v>1</v>
      </c>
      <c r="BL293" s="360">
        <v>109453788694</v>
      </c>
      <c r="BM293" s="361" t="s">
        <v>1950</v>
      </c>
      <c r="BN293" s="362">
        <v>23</v>
      </c>
      <c r="BO293" s="362">
        <v>0</v>
      </c>
      <c r="BP293" s="363">
        <v>0</v>
      </c>
      <c r="BQ293" s="364">
        <v>0</v>
      </c>
      <c r="BR293" s="365">
        <v>0</v>
      </c>
      <c r="BS293" s="366" t="s">
        <v>2094</v>
      </c>
      <c r="BT293" s="367">
        <v>7056</v>
      </c>
      <c r="BU293" s="368">
        <v>11</v>
      </c>
      <c r="BV293" s="365">
        <v>1108629401</v>
      </c>
      <c r="BW293" s="366" t="s">
        <v>2095</v>
      </c>
      <c r="BX293" s="358" t="s">
        <v>1952</v>
      </c>
      <c r="BY293" s="366" t="s">
        <v>2156</v>
      </c>
      <c r="BZ293" s="364">
        <v>130510</v>
      </c>
      <c r="CA293" s="358"/>
      <c r="CB293" s="369" t="s">
        <v>2096</v>
      </c>
    </row>
    <row r="294" spans="2:80" ht="15.95" customHeight="1" x14ac:dyDescent="0.2">
      <c r="B294" s="353">
        <v>430</v>
      </c>
      <c r="C294" s="39" t="s">
        <v>1953</v>
      </c>
      <c r="D294" s="332">
        <v>722205027</v>
      </c>
      <c r="E294" s="350">
        <v>13075.3896</v>
      </c>
      <c r="F294" s="302">
        <v>3088363</v>
      </c>
      <c r="G294" s="45">
        <v>9099534</v>
      </c>
      <c r="H294" s="279">
        <v>40857</v>
      </c>
      <c r="I294" s="39" t="s">
        <v>888</v>
      </c>
      <c r="J294" s="39" t="s">
        <v>1526</v>
      </c>
      <c r="K294" s="39" t="s">
        <v>1527</v>
      </c>
      <c r="L294" s="40" t="s">
        <v>1954</v>
      </c>
      <c r="M294" s="40" t="s">
        <v>1955</v>
      </c>
      <c r="N294" s="39" t="s">
        <v>1956</v>
      </c>
      <c r="O294" s="39" t="s">
        <v>7</v>
      </c>
      <c r="P294" s="304">
        <v>8760027116</v>
      </c>
      <c r="Q294" s="40" t="s">
        <v>640</v>
      </c>
      <c r="R294" s="354">
        <v>0</v>
      </c>
      <c r="S294" s="354">
        <v>0</v>
      </c>
      <c r="T294" s="354">
        <v>0</v>
      </c>
      <c r="U294" s="354">
        <v>0</v>
      </c>
      <c r="V294" s="354">
        <v>0</v>
      </c>
      <c r="W294" s="354">
        <v>0</v>
      </c>
      <c r="X294" s="354">
        <v>12899.07</v>
      </c>
      <c r="Y294" s="354">
        <v>1612.38</v>
      </c>
      <c r="Z294" s="354">
        <v>0</v>
      </c>
      <c r="AA294" s="354">
        <v>0</v>
      </c>
      <c r="AB294" s="354">
        <v>0</v>
      </c>
      <c r="AC294" s="354">
        <v>0</v>
      </c>
      <c r="AD294" s="354">
        <v>0</v>
      </c>
      <c r="AE294" s="354">
        <v>0</v>
      </c>
      <c r="AF294" s="354">
        <v>0</v>
      </c>
      <c r="AG294" s="354">
        <v>0</v>
      </c>
      <c r="AH294" s="354">
        <v>0</v>
      </c>
      <c r="AI294" s="354">
        <v>0</v>
      </c>
      <c r="AJ294" s="354">
        <v>0</v>
      </c>
      <c r="AK294" s="354">
        <v>0</v>
      </c>
      <c r="AL294" s="354">
        <v>0</v>
      </c>
      <c r="AM294" s="354">
        <v>0</v>
      </c>
      <c r="AN294" s="354">
        <v>22</v>
      </c>
      <c r="AO294" s="354">
        <v>6600</v>
      </c>
      <c r="AP294" s="354">
        <v>22</v>
      </c>
      <c r="AQ294" s="354">
        <v>6000</v>
      </c>
      <c r="AR294" s="354">
        <v>0</v>
      </c>
      <c r="AS294" s="354">
        <v>0</v>
      </c>
      <c r="AT294" s="354">
        <v>0</v>
      </c>
      <c r="AU294" s="354">
        <v>0</v>
      </c>
      <c r="AV294" s="354">
        <v>0</v>
      </c>
      <c r="AW294" s="354">
        <v>0</v>
      </c>
      <c r="AX294" s="354">
        <v>0</v>
      </c>
      <c r="AY294" s="354">
        <v>0</v>
      </c>
      <c r="AZ294" s="354">
        <v>0</v>
      </c>
      <c r="BA294" s="355">
        <v>0</v>
      </c>
      <c r="BB294" s="355">
        <v>14212.380000000001</v>
      </c>
      <c r="BC294" s="355">
        <v>1136.9904000000001</v>
      </c>
      <c r="BD294" s="355">
        <v>13075.3896</v>
      </c>
      <c r="BF294" s="356">
        <v>13075.3896</v>
      </c>
      <c r="BG294" s="356">
        <v>0</v>
      </c>
      <c r="BI294" s="357">
        <v>0</v>
      </c>
      <c r="BJ294" s="358">
        <v>7056</v>
      </c>
      <c r="BK294" s="359">
        <v>1</v>
      </c>
      <c r="BL294" s="360">
        <v>8760027116</v>
      </c>
      <c r="BM294" s="361" t="s">
        <v>1954</v>
      </c>
      <c r="BN294" s="362">
        <v>23</v>
      </c>
      <c r="BO294" s="362">
        <v>0</v>
      </c>
      <c r="BP294" s="363">
        <v>0</v>
      </c>
      <c r="BQ294" s="364">
        <v>0</v>
      </c>
      <c r="BR294" s="365">
        <v>0</v>
      </c>
      <c r="BS294" s="366" t="s">
        <v>2094</v>
      </c>
      <c r="BT294" s="367">
        <v>7056</v>
      </c>
      <c r="BU294" s="368">
        <v>11</v>
      </c>
      <c r="BV294" s="365">
        <v>1108629401</v>
      </c>
      <c r="BW294" s="366" t="s">
        <v>2095</v>
      </c>
      <c r="BX294" s="358" t="s">
        <v>1956</v>
      </c>
      <c r="BY294" s="366" t="s">
        <v>2156</v>
      </c>
      <c r="BZ294" s="364">
        <v>130510</v>
      </c>
      <c r="CA294" s="358"/>
      <c r="CB294" s="369" t="s">
        <v>2096</v>
      </c>
    </row>
    <row r="295" spans="2:80" ht="15.95" customHeight="1" x14ac:dyDescent="0.2">
      <c r="B295" s="353">
        <v>431</v>
      </c>
      <c r="C295" s="39" t="s">
        <v>1530</v>
      </c>
      <c r="D295" s="332">
        <v>722205050</v>
      </c>
      <c r="E295" s="350" t="e">
        <v>#N/A</v>
      </c>
      <c r="F295" s="302">
        <v>3089017</v>
      </c>
      <c r="G295" s="45">
        <v>1499097</v>
      </c>
      <c r="H295" s="279">
        <v>40978</v>
      </c>
      <c r="I295" s="39" t="s">
        <v>888</v>
      </c>
      <c r="J295" s="39" t="s">
        <v>1526</v>
      </c>
      <c r="K295" s="39" t="s">
        <v>1527</v>
      </c>
      <c r="L295" s="40" t="s">
        <v>621</v>
      </c>
      <c r="M295" s="40" t="s">
        <v>1531</v>
      </c>
      <c r="N295" s="39" t="s">
        <v>1532</v>
      </c>
      <c r="O295" s="39" t="s">
        <v>20</v>
      </c>
      <c r="P295" s="126" t="s">
        <v>626</v>
      </c>
      <c r="Q295" s="40" t="s">
        <v>627</v>
      </c>
      <c r="R295" s="354">
        <v>0</v>
      </c>
      <c r="S295" s="354">
        <v>0</v>
      </c>
      <c r="T295" s="354">
        <v>0</v>
      </c>
      <c r="U295" s="354">
        <v>0</v>
      </c>
      <c r="V295" s="354">
        <v>0</v>
      </c>
      <c r="W295" s="354">
        <v>0</v>
      </c>
      <c r="X295" s="354">
        <v>33729.279999999999</v>
      </c>
      <c r="Y295" s="354">
        <v>3561.16</v>
      </c>
      <c r="Z295" s="354">
        <v>0</v>
      </c>
      <c r="AA295" s="354">
        <v>0</v>
      </c>
      <c r="AB295" s="354">
        <v>3</v>
      </c>
      <c r="AC295" s="354">
        <v>1050</v>
      </c>
      <c r="AD295" s="354">
        <v>0</v>
      </c>
      <c r="AE295" s="354">
        <v>0</v>
      </c>
      <c r="AF295" s="354">
        <v>8</v>
      </c>
      <c r="AG295" s="354">
        <v>2800</v>
      </c>
      <c r="AH295" s="354">
        <v>0</v>
      </c>
      <c r="AI295" s="354">
        <v>0</v>
      </c>
      <c r="AJ295" s="354">
        <v>0</v>
      </c>
      <c r="AK295" s="354">
        <v>0</v>
      </c>
      <c r="AL295" s="354">
        <v>0</v>
      </c>
      <c r="AM295" s="354">
        <v>0</v>
      </c>
      <c r="AN295" s="354">
        <v>14</v>
      </c>
      <c r="AO295" s="354">
        <v>4200</v>
      </c>
      <c r="AP295" s="354">
        <v>25</v>
      </c>
      <c r="AQ295" s="354">
        <v>6000</v>
      </c>
      <c r="AR295" s="354">
        <v>0</v>
      </c>
      <c r="AS295" s="354">
        <v>0</v>
      </c>
      <c r="AT295" s="354">
        <v>0</v>
      </c>
      <c r="AU295" s="354">
        <v>0</v>
      </c>
      <c r="AV295" s="354">
        <v>0</v>
      </c>
      <c r="AW295" s="354">
        <v>0</v>
      </c>
      <c r="AX295" s="354">
        <v>0</v>
      </c>
      <c r="AY295" s="354">
        <v>0</v>
      </c>
      <c r="AZ295" s="354">
        <v>0</v>
      </c>
      <c r="BA295" s="355">
        <v>0</v>
      </c>
      <c r="BB295" s="355">
        <v>17611.16</v>
      </c>
      <c r="BC295" s="355">
        <v>1408.8928000000001</v>
      </c>
      <c r="BD295" s="355">
        <v>16202.2672</v>
      </c>
      <c r="BF295" s="356">
        <v>0</v>
      </c>
      <c r="BG295" s="356">
        <v>16202.2672</v>
      </c>
      <c r="BI295" s="357">
        <v>0</v>
      </c>
      <c r="BJ295" s="358">
        <v>7135</v>
      </c>
      <c r="BK295" s="359">
        <v>72</v>
      </c>
      <c r="BL295" s="360">
        <v>200340007093</v>
      </c>
      <c r="BM295" s="361" t="s">
        <v>621</v>
      </c>
      <c r="BN295" s="362">
        <v>23</v>
      </c>
      <c r="BO295" s="362">
        <v>0</v>
      </c>
      <c r="BP295" s="363">
        <v>0</v>
      </c>
      <c r="BQ295" s="364">
        <v>0</v>
      </c>
      <c r="BR295" s="365">
        <v>16202.2672</v>
      </c>
      <c r="BS295" s="366" t="s">
        <v>2094</v>
      </c>
      <c r="BT295" s="367">
        <v>7056</v>
      </c>
      <c r="BU295" s="368">
        <v>11</v>
      </c>
      <c r="BV295" s="365">
        <v>1108629401</v>
      </c>
      <c r="BW295" s="366" t="s">
        <v>2095</v>
      </c>
      <c r="BX295" s="358" t="s">
        <v>1532</v>
      </c>
      <c r="BY295" s="366" t="s">
        <v>2156</v>
      </c>
      <c r="BZ295" s="364">
        <v>130510</v>
      </c>
      <c r="CA295" s="358"/>
      <c r="CB295" s="369" t="s">
        <v>2096</v>
      </c>
    </row>
    <row r="296" spans="2:80" ht="15.95" customHeight="1" x14ac:dyDescent="0.2">
      <c r="B296" s="353">
        <v>432</v>
      </c>
      <c r="C296" s="39" t="s">
        <v>1533</v>
      </c>
      <c r="D296" s="332">
        <v>722205052</v>
      </c>
      <c r="E296" s="350" t="e">
        <v>#N/A</v>
      </c>
      <c r="F296" s="302">
        <v>3089018</v>
      </c>
      <c r="G296" s="45">
        <v>1499096</v>
      </c>
      <c r="H296" s="279">
        <v>40978</v>
      </c>
      <c r="I296" s="39" t="s">
        <v>888</v>
      </c>
      <c r="J296" s="39" t="s">
        <v>1526</v>
      </c>
      <c r="K296" s="39" t="s">
        <v>1527</v>
      </c>
      <c r="L296" s="40" t="s">
        <v>622</v>
      </c>
      <c r="M296" s="40" t="s">
        <v>1534</v>
      </c>
      <c r="N296" s="39" t="s">
        <v>1535</v>
      </c>
      <c r="O296" s="39" t="s">
        <v>7</v>
      </c>
      <c r="P296" s="126" t="s">
        <v>628</v>
      </c>
      <c r="Q296" s="40" t="s">
        <v>587</v>
      </c>
      <c r="R296" s="354">
        <v>0</v>
      </c>
      <c r="S296" s="354">
        <v>0</v>
      </c>
      <c r="T296" s="354">
        <v>0</v>
      </c>
      <c r="U296" s="354">
        <v>0</v>
      </c>
      <c r="V296" s="354">
        <v>0</v>
      </c>
      <c r="W296" s="354">
        <v>0</v>
      </c>
      <c r="X296" s="354">
        <v>70919.179999999993</v>
      </c>
      <c r="Y296" s="354">
        <v>8864.9</v>
      </c>
      <c r="Z296" s="354">
        <v>0</v>
      </c>
      <c r="AA296" s="354">
        <v>0</v>
      </c>
      <c r="AB296" s="354">
        <v>3</v>
      </c>
      <c r="AC296" s="354">
        <v>1050</v>
      </c>
      <c r="AD296" s="354">
        <v>1</v>
      </c>
      <c r="AE296" s="354">
        <v>750</v>
      </c>
      <c r="AF296" s="354">
        <v>19</v>
      </c>
      <c r="AG296" s="354">
        <v>6650</v>
      </c>
      <c r="AH296" s="354">
        <v>0</v>
      </c>
      <c r="AI296" s="354">
        <v>0</v>
      </c>
      <c r="AJ296" s="354">
        <v>0</v>
      </c>
      <c r="AK296" s="354">
        <v>0</v>
      </c>
      <c r="AL296" s="354">
        <v>0</v>
      </c>
      <c r="AM296" s="354">
        <v>0</v>
      </c>
      <c r="AN296" s="354">
        <v>0</v>
      </c>
      <c r="AO296" s="354">
        <v>0</v>
      </c>
      <c r="AP296" s="354">
        <v>23</v>
      </c>
      <c r="AQ296" s="354">
        <v>15000</v>
      </c>
      <c r="AR296" s="354">
        <v>0</v>
      </c>
      <c r="AS296" s="354">
        <v>0</v>
      </c>
      <c r="AT296" s="354">
        <v>0</v>
      </c>
      <c r="AU296" s="354">
        <v>0</v>
      </c>
      <c r="AV296" s="354">
        <v>0</v>
      </c>
      <c r="AW296" s="354">
        <v>0</v>
      </c>
      <c r="AX296" s="354">
        <v>0</v>
      </c>
      <c r="AY296" s="354">
        <v>0</v>
      </c>
      <c r="AZ296" s="354">
        <v>0</v>
      </c>
      <c r="BA296" s="355">
        <v>0</v>
      </c>
      <c r="BB296" s="355">
        <v>32314.9</v>
      </c>
      <c r="BC296" s="355">
        <v>2585.192</v>
      </c>
      <c r="BD296" s="355">
        <v>29729.708000000002</v>
      </c>
      <c r="BF296" s="356">
        <v>0</v>
      </c>
      <c r="BG296" s="356">
        <v>29729.708000000002</v>
      </c>
      <c r="BI296" s="357">
        <v>0</v>
      </c>
      <c r="BJ296" s="358">
        <v>7056</v>
      </c>
      <c r="BK296" s="359">
        <v>1</v>
      </c>
      <c r="BL296" s="360">
        <v>8258002380</v>
      </c>
      <c r="BM296" s="361" t="s">
        <v>2099</v>
      </c>
      <c r="BN296" s="362">
        <v>23</v>
      </c>
      <c r="BO296" s="362">
        <v>0</v>
      </c>
      <c r="BP296" s="363">
        <v>0</v>
      </c>
      <c r="BQ296" s="364">
        <v>0</v>
      </c>
      <c r="BR296" s="365">
        <v>29729.708000000002</v>
      </c>
      <c r="BS296" s="366" t="s">
        <v>2094</v>
      </c>
      <c r="BT296" s="367">
        <v>7056</v>
      </c>
      <c r="BU296" s="368">
        <v>11</v>
      </c>
      <c r="BV296" s="365">
        <v>1108629401</v>
      </c>
      <c r="BW296" s="366" t="s">
        <v>2095</v>
      </c>
      <c r="BX296" s="358" t="s">
        <v>1535</v>
      </c>
      <c r="BY296" s="366" t="s">
        <v>2156</v>
      </c>
      <c r="BZ296" s="364">
        <v>130510</v>
      </c>
      <c r="CA296" s="358"/>
      <c r="CB296" s="369" t="s">
        <v>2096</v>
      </c>
    </row>
    <row r="297" spans="2:80" ht="15.95" customHeight="1" x14ac:dyDescent="0.2">
      <c r="B297" s="353">
        <v>433</v>
      </c>
      <c r="C297" s="39" t="s">
        <v>1536</v>
      </c>
      <c r="D297" s="332">
        <v>722205055</v>
      </c>
      <c r="E297" s="350" t="e">
        <v>#N/A</v>
      </c>
      <c r="F297" s="302">
        <v>3089013</v>
      </c>
      <c r="G297" s="45">
        <v>1499099</v>
      </c>
      <c r="H297" s="279">
        <v>40980</v>
      </c>
      <c r="I297" s="39" t="s">
        <v>888</v>
      </c>
      <c r="J297" s="39" t="s">
        <v>1526</v>
      </c>
      <c r="K297" s="39" t="s">
        <v>1527</v>
      </c>
      <c r="L297" s="40" t="s">
        <v>623</v>
      </c>
      <c r="M297" s="40" t="s">
        <v>1537</v>
      </c>
      <c r="N297" s="39" t="s">
        <v>1538</v>
      </c>
      <c r="O297" s="39" t="s">
        <v>32</v>
      </c>
      <c r="P297" s="126" t="s">
        <v>629</v>
      </c>
      <c r="Q297" s="40" t="s">
        <v>630</v>
      </c>
      <c r="R297" s="354">
        <v>0</v>
      </c>
      <c r="S297" s="354">
        <v>0</v>
      </c>
      <c r="T297" s="354">
        <v>0</v>
      </c>
      <c r="U297" s="354">
        <v>0</v>
      </c>
      <c r="V297" s="354">
        <v>0</v>
      </c>
      <c r="W297" s="354">
        <v>0</v>
      </c>
      <c r="X297" s="354">
        <v>56684.33</v>
      </c>
      <c r="Y297" s="354">
        <v>7085.54</v>
      </c>
      <c r="Z297" s="354">
        <v>0</v>
      </c>
      <c r="AA297" s="354">
        <v>0</v>
      </c>
      <c r="AB297" s="354">
        <v>0</v>
      </c>
      <c r="AC297" s="354">
        <v>0</v>
      </c>
      <c r="AD297" s="354">
        <v>0</v>
      </c>
      <c r="AE297" s="354">
        <v>0</v>
      </c>
      <c r="AF297" s="354">
        <v>2</v>
      </c>
      <c r="AG297" s="354">
        <v>500</v>
      </c>
      <c r="AH297" s="354">
        <v>4</v>
      </c>
      <c r="AI297" s="354">
        <v>2000</v>
      </c>
      <c r="AJ297" s="354">
        <v>0</v>
      </c>
      <c r="AK297" s="354">
        <v>0</v>
      </c>
      <c r="AL297" s="354">
        <v>0</v>
      </c>
      <c r="AM297" s="354">
        <v>0</v>
      </c>
      <c r="AN297" s="354">
        <v>0</v>
      </c>
      <c r="AO297" s="354">
        <v>0</v>
      </c>
      <c r="AP297" s="354">
        <v>2</v>
      </c>
      <c r="AQ297" s="354">
        <v>0</v>
      </c>
      <c r="AR297" s="354">
        <v>0</v>
      </c>
      <c r="AS297" s="354">
        <v>0</v>
      </c>
      <c r="AT297" s="354">
        <v>0</v>
      </c>
      <c r="AU297" s="354">
        <v>0</v>
      </c>
      <c r="AV297" s="354">
        <v>0</v>
      </c>
      <c r="AW297" s="354">
        <v>0</v>
      </c>
      <c r="AX297" s="354">
        <v>0</v>
      </c>
      <c r="AY297" s="354">
        <v>0</v>
      </c>
      <c r="AZ297" s="354">
        <v>0</v>
      </c>
      <c r="BA297" s="355">
        <v>0</v>
      </c>
      <c r="BB297" s="355">
        <v>9585.5400000000009</v>
      </c>
      <c r="BC297" s="355">
        <v>766.84320000000014</v>
      </c>
      <c r="BD297" s="355">
        <v>8818.6968000000015</v>
      </c>
      <c r="BF297" s="356">
        <v>0</v>
      </c>
      <c r="BG297" s="356">
        <v>8818.6968000000015</v>
      </c>
      <c r="BI297" s="357">
        <v>0</v>
      </c>
      <c r="BJ297" s="358">
        <v>7010</v>
      </c>
      <c r="BK297" s="359">
        <v>542</v>
      </c>
      <c r="BL297" s="360">
        <v>71382520</v>
      </c>
      <c r="BM297" s="361" t="s">
        <v>623</v>
      </c>
      <c r="BN297" s="362">
        <v>23</v>
      </c>
      <c r="BO297" s="362">
        <v>0</v>
      </c>
      <c r="BP297" s="363">
        <v>0</v>
      </c>
      <c r="BQ297" s="364">
        <v>0</v>
      </c>
      <c r="BR297" s="365">
        <v>8818.6968000000015</v>
      </c>
      <c r="BS297" s="366" t="s">
        <v>2094</v>
      </c>
      <c r="BT297" s="367">
        <v>7056</v>
      </c>
      <c r="BU297" s="368">
        <v>11</v>
      </c>
      <c r="BV297" s="365">
        <v>1108629401</v>
      </c>
      <c r="BW297" s="366" t="s">
        <v>2095</v>
      </c>
      <c r="BX297" s="358" t="s">
        <v>1538</v>
      </c>
      <c r="BY297" s="366" t="s">
        <v>2156</v>
      </c>
      <c r="BZ297" s="364">
        <v>130510</v>
      </c>
      <c r="CA297" s="358"/>
      <c r="CB297" s="369" t="s">
        <v>2096</v>
      </c>
    </row>
    <row r="298" spans="2:80" ht="15.95" customHeight="1" x14ac:dyDescent="0.2">
      <c r="B298" s="353">
        <v>434</v>
      </c>
      <c r="C298" s="39" t="s">
        <v>1539</v>
      </c>
      <c r="D298" s="332">
        <v>722205058</v>
      </c>
      <c r="E298" s="350" t="e">
        <v>#N/A</v>
      </c>
      <c r="F298" s="302">
        <v>3089014</v>
      </c>
      <c r="G298" s="45">
        <v>1499118</v>
      </c>
      <c r="H298" s="279">
        <v>40982</v>
      </c>
      <c r="I298" s="39" t="s">
        <v>888</v>
      </c>
      <c r="J298" s="39" t="s">
        <v>1526</v>
      </c>
      <c r="K298" s="39" t="s">
        <v>1527</v>
      </c>
      <c r="L298" s="40" t="s">
        <v>624</v>
      </c>
      <c r="M298" s="40" t="s">
        <v>1540</v>
      </c>
      <c r="N298" s="39" t="s">
        <v>1541</v>
      </c>
      <c r="O298" s="39" t="s">
        <v>7</v>
      </c>
      <c r="P298" s="126" t="s">
        <v>631</v>
      </c>
      <c r="Q298" s="40" t="s">
        <v>632</v>
      </c>
      <c r="R298" s="354">
        <v>0</v>
      </c>
      <c r="S298" s="354">
        <v>0</v>
      </c>
      <c r="T298" s="354">
        <v>0</v>
      </c>
      <c r="U298" s="354">
        <v>0</v>
      </c>
      <c r="V298" s="354">
        <v>0</v>
      </c>
      <c r="W298" s="354">
        <v>0</v>
      </c>
      <c r="X298" s="354">
        <v>67565.259999999995</v>
      </c>
      <c r="Y298" s="354">
        <v>8419.15</v>
      </c>
      <c r="Z298" s="354">
        <v>0</v>
      </c>
      <c r="AA298" s="354">
        <v>0</v>
      </c>
      <c r="AB298" s="354">
        <v>1</v>
      </c>
      <c r="AC298" s="354">
        <v>250</v>
      </c>
      <c r="AD298" s="354">
        <v>0</v>
      </c>
      <c r="AE298" s="354">
        <v>0</v>
      </c>
      <c r="AF298" s="354">
        <v>9</v>
      </c>
      <c r="AG298" s="354">
        <v>2250</v>
      </c>
      <c r="AH298" s="354">
        <v>0</v>
      </c>
      <c r="AI298" s="354">
        <v>0</v>
      </c>
      <c r="AJ298" s="354">
        <v>0</v>
      </c>
      <c r="AK298" s="354">
        <v>0</v>
      </c>
      <c r="AL298" s="354">
        <v>0</v>
      </c>
      <c r="AM298" s="354">
        <v>0</v>
      </c>
      <c r="AN298" s="354">
        <v>1</v>
      </c>
      <c r="AO298" s="354">
        <v>200</v>
      </c>
      <c r="AP298" s="354">
        <v>11</v>
      </c>
      <c r="AQ298" s="354">
        <v>6000</v>
      </c>
      <c r="AR298" s="354">
        <v>0</v>
      </c>
      <c r="AS298" s="354">
        <v>0</v>
      </c>
      <c r="AT298" s="354">
        <v>0</v>
      </c>
      <c r="AU298" s="354">
        <v>0</v>
      </c>
      <c r="AV298" s="354">
        <v>0</v>
      </c>
      <c r="AW298" s="354">
        <v>0</v>
      </c>
      <c r="AX298" s="354">
        <v>0</v>
      </c>
      <c r="AY298" s="354">
        <v>0</v>
      </c>
      <c r="AZ298" s="354">
        <v>0</v>
      </c>
      <c r="BA298" s="355">
        <v>0</v>
      </c>
      <c r="BB298" s="355">
        <v>17119.150000000001</v>
      </c>
      <c r="BC298" s="355">
        <v>1369.5320000000002</v>
      </c>
      <c r="BD298" s="355">
        <v>15749.618000000002</v>
      </c>
      <c r="BF298" s="356">
        <v>0</v>
      </c>
      <c r="BG298" s="356">
        <v>15749.618000000002</v>
      </c>
      <c r="BI298" s="357">
        <v>0</v>
      </c>
      <c r="BJ298" s="358">
        <v>7056</v>
      </c>
      <c r="BK298" s="359">
        <v>1</v>
      </c>
      <c r="BL298" s="360">
        <v>8180037161</v>
      </c>
      <c r="BM298" s="361" t="s">
        <v>624</v>
      </c>
      <c r="BN298" s="362">
        <v>23</v>
      </c>
      <c r="BO298" s="362">
        <v>0</v>
      </c>
      <c r="BP298" s="363">
        <v>0</v>
      </c>
      <c r="BQ298" s="364">
        <v>0</v>
      </c>
      <c r="BR298" s="365">
        <v>15749.618000000002</v>
      </c>
      <c r="BS298" s="366" t="s">
        <v>2094</v>
      </c>
      <c r="BT298" s="367">
        <v>7056</v>
      </c>
      <c r="BU298" s="368">
        <v>11</v>
      </c>
      <c r="BV298" s="365">
        <v>1108629401</v>
      </c>
      <c r="BW298" s="366" t="s">
        <v>2095</v>
      </c>
      <c r="BX298" s="358" t="s">
        <v>1541</v>
      </c>
      <c r="BY298" s="366" t="s">
        <v>2156</v>
      </c>
      <c r="BZ298" s="364">
        <v>130510</v>
      </c>
      <c r="CA298" s="358"/>
      <c r="CB298" s="369" t="s">
        <v>2096</v>
      </c>
    </row>
    <row r="299" spans="2:80" ht="15.95" customHeight="1" x14ac:dyDescent="0.2">
      <c r="B299" s="353">
        <v>435</v>
      </c>
      <c r="C299" s="39" t="s">
        <v>1542</v>
      </c>
      <c r="D299" s="332">
        <v>722205089</v>
      </c>
      <c r="E299" s="350" t="e">
        <v>#N/A</v>
      </c>
      <c r="F299" s="302">
        <v>9334662</v>
      </c>
      <c r="G299" s="45">
        <v>0</v>
      </c>
      <c r="H299" s="279">
        <v>41151</v>
      </c>
      <c r="I299" s="39" t="s">
        <v>888</v>
      </c>
      <c r="J299" s="39" t="s">
        <v>1526</v>
      </c>
      <c r="K299" s="39" t="s">
        <v>1527</v>
      </c>
      <c r="L299" s="40" t="s">
        <v>625</v>
      </c>
      <c r="M299" s="40" t="s">
        <v>1543</v>
      </c>
      <c r="N299" s="39" t="s">
        <v>1544</v>
      </c>
      <c r="O299" s="39" t="s">
        <v>7</v>
      </c>
      <c r="P299" s="315" t="s">
        <v>633</v>
      </c>
      <c r="Q299" s="40" t="s">
        <v>598</v>
      </c>
      <c r="R299" s="354">
        <v>0</v>
      </c>
      <c r="S299" s="354">
        <v>0</v>
      </c>
      <c r="T299" s="354">
        <v>0</v>
      </c>
      <c r="U299" s="354">
        <v>0</v>
      </c>
      <c r="V299" s="354">
        <v>0</v>
      </c>
      <c r="W299" s="354">
        <v>0</v>
      </c>
      <c r="X299" s="354">
        <v>49932.31</v>
      </c>
      <c r="Y299" s="354">
        <v>6241.54</v>
      </c>
      <c r="Z299" s="354">
        <v>0</v>
      </c>
      <c r="AA299" s="354">
        <v>0</v>
      </c>
      <c r="AB299" s="354">
        <v>2</v>
      </c>
      <c r="AC299" s="354">
        <v>500</v>
      </c>
      <c r="AD299" s="354">
        <v>0</v>
      </c>
      <c r="AE299" s="354">
        <v>0</v>
      </c>
      <c r="AF299" s="354">
        <v>3</v>
      </c>
      <c r="AG299" s="354">
        <v>750</v>
      </c>
      <c r="AH299" s="354">
        <v>0</v>
      </c>
      <c r="AI299" s="354">
        <v>0</v>
      </c>
      <c r="AJ299" s="354">
        <v>0</v>
      </c>
      <c r="AK299" s="354">
        <v>0</v>
      </c>
      <c r="AL299" s="354">
        <v>0</v>
      </c>
      <c r="AM299" s="354">
        <v>0</v>
      </c>
      <c r="AN299" s="354">
        <v>0</v>
      </c>
      <c r="AO299" s="354">
        <v>0</v>
      </c>
      <c r="AP299" s="354">
        <v>5</v>
      </c>
      <c r="AQ299" s="354">
        <v>0</v>
      </c>
      <c r="AR299" s="354">
        <v>0</v>
      </c>
      <c r="AS299" s="354">
        <v>0</v>
      </c>
      <c r="AT299" s="354">
        <v>0</v>
      </c>
      <c r="AU299" s="354">
        <v>0</v>
      </c>
      <c r="AV299" s="354">
        <v>0</v>
      </c>
      <c r="AW299" s="354">
        <v>0</v>
      </c>
      <c r="AX299" s="354">
        <v>0</v>
      </c>
      <c r="AY299" s="354">
        <v>0</v>
      </c>
      <c r="AZ299" s="354">
        <v>0</v>
      </c>
      <c r="BA299" s="355">
        <v>0</v>
      </c>
      <c r="BB299" s="355">
        <v>7491.54</v>
      </c>
      <c r="BC299" s="355">
        <v>599.32320000000004</v>
      </c>
      <c r="BD299" s="355">
        <v>6892.2168000000001</v>
      </c>
      <c r="BF299" s="356">
        <v>0</v>
      </c>
      <c r="BG299" s="356">
        <v>6892.2168000000001</v>
      </c>
      <c r="BI299" s="357">
        <v>0</v>
      </c>
      <c r="BJ299" s="358">
        <v>7056</v>
      </c>
      <c r="BK299" s="359">
        <v>1</v>
      </c>
      <c r="BL299" s="360">
        <v>8190041940</v>
      </c>
      <c r="BM299" s="361" t="s">
        <v>625</v>
      </c>
      <c r="BN299" s="362">
        <v>23</v>
      </c>
      <c r="BO299" s="362">
        <v>0</v>
      </c>
      <c r="BP299" s="363">
        <v>0</v>
      </c>
      <c r="BQ299" s="364">
        <v>0</v>
      </c>
      <c r="BR299" s="365">
        <v>6892.2168000000001</v>
      </c>
      <c r="BS299" s="366" t="s">
        <v>2094</v>
      </c>
      <c r="BT299" s="367">
        <v>7056</v>
      </c>
      <c r="BU299" s="368">
        <v>11</v>
      </c>
      <c r="BV299" s="365">
        <v>1108629401</v>
      </c>
      <c r="BW299" s="366" t="s">
        <v>2095</v>
      </c>
      <c r="BX299" s="358" t="s">
        <v>1544</v>
      </c>
      <c r="BY299" s="366" t="s">
        <v>2156</v>
      </c>
      <c r="BZ299" s="364">
        <v>130510</v>
      </c>
      <c r="CA299" s="358"/>
      <c r="CB299" s="369" t="s">
        <v>2096</v>
      </c>
    </row>
    <row r="300" spans="2:80" ht="15.95" customHeight="1" x14ac:dyDescent="0.2">
      <c r="B300" s="353">
        <v>436</v>
      </c>
      <c r="C300" s="39" t="s">
        <v>1957</v>
      </c>
      <c r="D300" s="332">
        <v>722205028</v>
      </c>
      <c r="E300" s="350">
        <v>16526.558000000001</v>
      </c>
      <c r="F300" s="302">
        <v>9334788</v>
      </c>
      <c r="G300" s="45">
        <v>9099486</v>
      </c>
      <c r="H300" s="279">
        <v>40857</v>
      </c>
      <c r="I300" s="39" t="s">
        <v>888</v>
      </c>
      <c r="J300" s="39" t="s">
        <v>1526</v>
      </c>
      <c r="K300" s="39" t="s">
        <v>1527</v>
      </c>
      <c r="L300" s="40" t="s">
        <v>1958</v>
      </c>
      <c r="M300" s="40" t="s">
        <v>1959</v>
      </c>
      <c r="N300" s="39" t="s">
        <v>1960</v>
      </c>
      <c r="O300" s="39" t="s">
        <v>7</v>
      </c>
      <c r="P300" s="304">
        <v>8930009485</v>
      </c>
      <c r="Q300" s="40" t="s">
        <v>1961</v>
      </c>
      <c r="R300" s="354">
        <v>0</v>
      </c>
      <c r="S300" s="354">
        <v>0</v>
      </c>
      <c r="T300" s="354">
        <v>0</v>
      </c>
      <c r="U300" s="354">
        <v>0</v>
      </c>
      <c r="V300" s="354">
        <v>0</v>
      </c>
      <c r="W300" s="354">
        <v>0</v>
      </c>
      <c r="X300" s="354">
        <v>44317.62</v>
      </c>
      <c r="Y300" s="354">
        <v>5063.6499999999996</v>
      </c>
      <c r="Z300" s="354">
        <v>0</v>
      </c>
      <c r="AA300" s="354">
        <v>0</v>
      </c>
      <c r="AB300" s="354">
        <v>0</v>
      </c>
      <c r="AC300" s="354">
        <v>0</v>
      </c>
      <c r="AD300" s="354">
        <v>0</v>
      </c>
      <c r="AE300" s="354">
        <v>0</v>
      </c>
      <c r="AF300" s="354">
        <v>0</v>
      </c>
      <c r="AG300" s="354">
        <v>0</v>
      </c>
      <c r="AH300" s="354">
        <v>0</v>
      </c>
      <c r="AI300" s="354">
        <v>0</v>
      </c>
      <c r="AJ300" s="354">
        <v>0</v>
      </c>
      <c r="AK300" s="354">
        <v>0</v>
      </c>
      <c r="AL300" s="354">
        <v>0</v>
      </c>
      <c r="AM300" s="354">
        <v>0</v>
      </c>
      <c r="AN300" s="354">
        <v>23</v>
      </c>
      <c r="AO300" s="354">
        <v>6900</v>
      </c>
      <c r="AP300" s="354">
        <v>23</v>
      </c>
      <c r="AQ300" s="354">
        <v>6000</v>
      </c>
      <c r="AR300" s="354">
        <v>0</v>
      </c>
      <c r="AS300" s="354">
        <v>0</v>
      </c>
      <c r="AT300" s="354">
        <v>0</v>
      </c>
      <c r="AU300" s="354">
        <v>0</v>
      </c>
      <c r="AV300" s="354">
        <v>0</v>
      </c>
      <c r="AW300" s="354">
        <v>0</v>
      </c>
      <c r="AX300" s="354">
        <v>0</v>
      </c>
      <c r="AY300" s="354">
        <v>0</v>
      </c>
      <c r="AZ300" s="354">
        <v>0</v>
      </c>
      <c r="BA300" s="355">
        <v>0</v>
      </c>
      <c r="BB300" s="355">
        <v>17963.650000000001</v>
      </c>
      <c r="BC300" s="355">
        <v>1437.0920000000001</v>
      </c>
      <c r="BD300" s="355">
        <v>16526.558000000001</v>
      </c>
      <c r="BF300" s="356">
        <v>16526.558000000001</v>
      </c>
      <c r="BG300" s="356">
        <v>0</v>
      </c>
      <c r="BI300" s="357">
        <v>0</v>
      </c>
      <c r="BJ300" s="358">
        <v>7056</v>
      </c>
      <c r="BK300" s="359">
        <v>1</v>
      </c>
      <c r="BL300" s="360">
        <v>8930009485</v>
      </c>
      <c r="BM300" s="361" t="s">
        <v>1958</v>
      </c>
      <c r="BN300" s="362">
        <v>23</v>
      </c>
      <c r="BO300" s="362">
        <v>0</v>
      </c>
      <c r="BP300" s="363">
        <v>0</v>
      </c>
      <c r="BQ300" s="364">
        <v>0</v>
      </c>
      <c r="BR300" s="365">
        <v>0</v>
      </c>
      <c r="BS300" s="366" t="s">
        <v>2094</v>
      </c>
      <c r="BT300" s="367">
        <v>7056</v>
      </c>
      <c r="BU300" s="368">
        <v>11</v>
      </c>
      <c r="BV300" s="365">
        <v>1108629401</v>
      </c>
      <c r="BW300" s="366" t="s">
        <v>2095</v>
      </c>
      <c r="BX300" s="358" t="s">
        <v>1960</v>
      </c>
      <c r="BY300" s="366" t="s">
        <v>2156</v>
      </c>
      <c r="BZ300" s="364">
        <v>130510</v>
      </c>
      <c r="CA300" s="358"/>
      <c r="CB300" s="369" t="s">
        <v>2096</v>
      </c>
    </row>
    <row r="301" spans="2:80" ht="15.95" customHeight="1" x14ac:dyDescent="0.2">
      <c r="B301" s="353">
        <v>437</v>
      </c>
      <c r="C301" s="39" t="s">
        <v>1962</v>
      </c>
      <c r="D301" s="332">
        <v>722205053</v>
      </c>
      <c r="E301" s="350">
        <v>12373.733199999999</v>
      </c>
      <c r="F301" s="302">
        <v>3089030</v>
      </c>
      <c r="G301" s="45">
        <v>1499093</v>
      </c>
      <c r="H301" s="279">
        <v>40978</v>
      </c>
      <c r="I301" s="39" t="s">
        <v>888</v>
      </c>
      <c r="J301" s="39" t="s">
        <v>1526</v>
      </c>
      <c r="K301" s="39" t="s">
        <v>1527</v>
      </c>
      <c r="L301" s="40" t="s">
        <v>1963</v>
      </c>
      <c r="M301" s="40" t="s">
        <v>1964</v>
      </c>
      <c r="N301" s="39" t="s">
        <v>1965</v>
      </c>
      <c r="O301" s="39" t="s">
        <v>32</v>
      </c>
      <c r="P301" s="126" t="s">
        <v>1966</v>
      </c>
      <c r="Q301" s="40" t="s">
        <v>640</v>
      </c>
      <c r="R301" s="354">
        <v>0</v>
      </c>
      <c r="S301" s="354">
        <v>0</v>
      </c>
      <c r="T301" s="354">
        <v>0</v>
      </c>
      <c r="U301" s="354">
        <v>0</v>
      </c>
      <c r="V301" s="354">
        <v>0</v>
      </c>
      <c r="W301" s="354">
        <v>0</v>
      </c>
      <c r="X301" s="354">
        <v>7720.42</v>
      </c>
      <c r="Y301" s="354">
        <v>549.71</v>
      </c>
      <c r="Z301" s="354">
        <v>0</v>
      </c>
      <c r="AA301" s="354">
        <v>0</v>
      </c>
      <c r="AB301" s="354">
        <v>0</v>
      </c>
      <c r="AC301" s="354">
        <v>0</v>
      </c>
      <c r="AD301" s="354">
        <v>0</v>
      </c>
      <c r="AE301" s="354">
        <v>0</v>
      </c>
      <c r="AF301" s="354">
        <v>0</v>
      </c>
      <c r="AG301" s="354">
        <v>0</v>
      </c>
      <c r="AH301" s="354">
        <v>0</v>
      </c>
      <c r="AI301" s="354">
        <v>0</v>
      </c>
      <c r="AJ301" s="354">
        <v>0</v>
      </c>
      <c r="AK301" s="354">
        <v>0</v>
      </c>
      <c r="AL301" s="354">
        <v>0</v>
      </c>
      <c r="AM301" s="354">
        <v>0</v>
      </c>
      <c r="AN301" s="354">
        <v>23</v>
      </c>
      <c r="AO301" s="354">
        <v>6900</v>
      </c>
      <c r="AP301" s="354">
        <v>23</v>
      </c>
      <c r="AQ301" s="354">
        <v>6000</v>
      </c>
      <c r="AR301" s="354">
        <v>0</v>
      </c>
      <c r="AS301" s="354">
        <v>0</v>
      </c>
      <c r="AT301" s="354">
        <v>0</v>
      </c>
      <c r="AU301" s="354">
        <v>0</v>
      </c>
      <c r="AV301" s="354">
        <v>0</v>
      </c>
      <c r="AW301" s="354">
        <v>0</v>
      </c>
      <c r="AX301" s="354">
        <v>0</v>
      </c>
      <c r="AY301" s="354">
        <v>0</v>
      </c>
      <c r="AZ301" s="354">
        <v>0</v>
      </c>
      <c r="BA301" s="355">
        <v>0</v>
      </c>
      <c r="BB301" s="355">
        <v>13449.71</v>
      </c>
      <c r="BC301" s="355">
        <v>1075.9767999999999</v>
      </c>
      <c r="BD301" s="355">
        <v>12373.733199999999</v>
      </c>
      <c r="BF301" s="356">
        <v>12373.733199999999</v>
      </c>
      <c r="BG301" s="356">
        <v>0</v>
      </c>
      <c r="BI301" s="357">
        <v>0</v>
      </c>
      <c r="BJ301" s="358">
        <v>7010</v>
      </c>
      <c r="BK301" s="359">
        <v>54</v>
      </c>
      <c r="BL301" s="360">
        <v>71108976</v>
      </c>
      <c r="BM301" s="361" t="s">
        <v>2161</v>
      </c>
      <c r="BN301" s="362">
        <v>23</v>
      </c>
      <c r="BO301" s="362">
        <v>0</v>
      </c>
      <c r="BP301" s="363">
        <v>0</v>
      </c>
      <c r="BQ301" s="364">
        <v>0</v>
      </c>
      <c r="BR301" s="365">
        <v>0</v>
      </c>
      <c r="BS301" s="366" t="s">
        <v>2094</v>
      </c>
      <c r="BT301" s="367">
        <v>7056</v>
      </c>
      <c r="BU301" s="368">
        <v>11</v>
      </c>
      <c r="BV301" s="365">
        <v>1108629401</v>
      </c>
      <c r="BW301" s="366" t="s">
        <v>2095</v>
      </c>
      <c r="BX301" s="358" t="s">
        <v>1965</v>
      </c>
      <c r="BY301" s="366" t="s">
        <v>2156</v>
      </c>
      <c r="BZ301" s="364">
        <v>130510</v>
      </c>
      <c r="CA301" s="358"/>
      <c r="CB301" s="369" t="s">
        <v>2096</v>
      </c>
    </row>
    <row r="302" spans="2:80" ht="15.95" customHeight="1" x14ac:dyDescent="0.2">
      <c r="B302" s="353">
        <v>438</v>
      </c>
      <c r="C302" s="39" t="s">
        <v>1545</v>
      </c>
      <c r="D302" s="332">
        <v>722205759</v>
      </c>
      <c r="E302" s="350">
        <v>12750</v>
      </c>
      <c r="F302" s="302">
        <v>3089043</v>
      </c>
      <c r="G302" s="45">
        <v>0</v>
      </c>
      <c r="H302" s="279">
        <v>41031</v>
      </c>
      <c r="I302" s="39" t="s">
        <v>888</v>
      </c>
      <c r="J302" s="39" t="s">
        <v>1526</v>
      </c>
      <c r="K302" s="39" t="s">
        <v>1527</v>
      </c>
      <c r="L302" s="40" t="s">
        <v>634</v>
      </c>
      <c r="M302" s="40" t="s">
        <v>1546</v>
      </c>
      <c r="N302" s="39" t="s">
        <v>1547</v>
      </c>
      <c r="O302" s="39" t="s">
        <v>7</v>
      </c>
      <c r="P302" s="315" t="s">
        <v>635</v>
      </c>
      <c r="Q302" s="40" t="s">
        <v>1891</v>
      </c>
      <c r="R302" s="354">
        <v>0</v>
      </c>
      <c r="S302" s="354">
        <v>0</v>
      </c>
      <c r="T302" s="354">
        <v>0</v>
      </c>
      <c r="U302" s="354">
        <v>0</v>
      </c>
      <c r="V302" s="354">
        <v>0</v>
      </c>
      <c r="W302" s="354">
        <v>0</v>
      </c>
      <c r="X302" s="354">
        <v>65829.149999999994</v>
      </c>
      <c r="Y302" s="354">
        <v>8218.19</v>
      </c>
      <c r="Z302" s="354">
        <v>0</v>
      </c>
      <c r="AA302" s="354">
        <v>0</v>
      </c>
      <c r="AB302" s="354">
        <v>6</v>
      </c>
      <c r="AC302" s="354">
        <v>1500</v>
      </c>
      <c r="AD302" s="354">
        <v>2</v>
      </c>
      <c r="AE302" s="354">
        <v>1000</v>
      </c>
      <c r="AF302" s="354">
        <v>2</v>
      </c>
      <c r="AG302" s="354">
        <v>500</v>
      </c>
      <c r="AH302" s="354">
        <v>1</v>
      </c>
      <c r="AI302" s="354">
        <v>500</v>
      </c>
      <c r="AJ302" s="354">
        <v>0</v>
      </c>
      <c r="AK302" s="354">
        <v>0</v>
      </c>
      <c r="AL302" s="354">
        <v>0</v>
      </c>
      <c r="AM302" s="354">
        <v>0</v>
      </c>
      <c r="AN302" s="354">
        <v>0</v>
      </c>
      <c r="AO302" s="354">
        <v>0</v>
      </c>
      <c r="AP302" s="354">
        <v>10</v>
      </c>
      <c r="AQ302" s="354">
        <v>6000</v>
      </c>
      <c r="AR302" s="354">
        <v>0</v>
      </c>
      <c r="AS302" s="354">
        <v>0</v>
      </c>
      <c r="AT302" s="354">
        <v>0</v>
      </c>
      <c r="AU302" s="354">
        <v>0</v>
      </c>
      <c r="AV302" s="354">
        <v>0</v>
      </c>
      <c r="AW302" s="354">
        <v>0</v>
      </c>
      <c r="AX302" s="354">
        <v>0</v>
      </c>
      <c r="AY302" s="354">
        <v>0</v>
      </c>
      <c r="AZ302" s="354">
        <v>0</v>
      </c>
      <c r="BA302" s="355">
        <v>0</v>
      </c>
      <c r="BB302" s="355">
        <v>17718.190000000002</v>
      </c>
      <c r="BC302" s="355">
        <v>1417.4552000000001</v>
      </c>
      <c r="BD302" s="355">
        <v>16300.734800000002</v>
      </c>
      <c r="BF302" s="356">
        <v>12750</v>
      </c>
      <c r="BG302" s="356">
        <v>3550.734800000002</v>
      </c>
      <c r="BI302" s="357">
        <v>0</v>
      </c>
      <c r="BJ302" s="358">
        <v>7056</v>
      </c>
      <c r="BK302" s="359">
        <v>1</v>
      </c>
      <c r="BL302" s="360">
        <v>8410036962</v>
      </c>
      <c r="BM302" s="361" t="s">
        <v>634</v>
      </c>
      <c r="BN302" s="362">
        <v>23</v>
      </c>
      <c r="BO302" s="362">
        <v>0</v>
      </c>
      <c r="BP302" s="363">
        <v>0</v>
      </c>
      <c r="BQ302" s="364">
        <v>0</v>
      </c>
      <c r="BR302" s="365">
        <v>3550.734800000002</v>
      </c>
      <c r="BS302" s="366" t="s">
        <v>2094</v>
      </c>
      <c r="BT302" s="367">
        <v>7056</v>
      </c>
      <c r="BU302" s="368">
        <v>11</v>
      </c>
      <c r="BV302" s="365">
        <v>1108629401</v>
      </c>
      <c r="BW302" s="366" t="s">
        <v>2095</v>
      </c>
      <c r="BX302" s="358" t="s">
        <v>1547</v>
      </c>
      <c r="BY302" s="366" t="s">
        <v>2156</v>
      </c>
      <c r="BZ302" s="364">
        <v>130510</v>
      </c>
      <c r="CA302" s="358"/>
      <c r="CB302" s="369" t="s">
        <v>2096</v>
      </c>
    </row>
    <row r="303" spans="2:80" ht="15.95" customHeight="1" x14ac:dyDescent="0.2">
      <c r="B303" s="353">
        <v>439</v>
      </c>
      <c r="C303" s="277" t="s">
        <v>1967</v>
      </c>
      <c r="D303" s="278">
        <v>722205043</v>
      </c>
      <c r="E303" s="350">
        <v>5521.7204000000002</v>
      </c>
      <c r="F303" s="302">
        <v>9334709</v>
      </c>
      <c r="G303" s="45">
        <v>9099524</v>
      </c>
      <c r="H303" s="279">
        <v>40911</v>
      </c>
      <c r="I303" s="39" t="s">
        <v>888</v>
      </c>
      <c r="J303" s="39" t="s">
        <v>1356</v>
      </c>
      <c r="K303" s="39" t="s">
        <v>1527</v>
      </c>
      <c r="L303" s="40" t="s">
        <v>1968</v>
      </c>
      <c r="M303" s="40" t="s">
        <v>1969</v>
      </c>
      <c r="N303" s="39" t="s">
        <v>1970</v>
      </c>
      <c r="O303" s="39" t="s">
        <v>7</v>
      </c>
      <c r="P303" s="310">
        <v>8500026110</v>
      </c>
      <c r="Q303" s="40" t="s">
        <v>1971</v>
      </c>
      <c r="R303" s="354">
        <v>0</v>
      </c>
      <c r="S303" s="354">
        <v>0</v>
      </c>
      <c r="T303" s="354">
        <v>0</v>
      </c>
      <c r="U303" s="354">
        <v>0</v>
      </c>
      <c r="V303" s="354">
        <v>0</v>
      </c>
      <c r="W303" s="354">
        <v>0</v>
      </c>
      <c r="X303" s="354">
        <v>46014.98</v>
      </c>
      <c r="Y303" s="354">
        <v>5751.87</v>
      </c>
      <c r="Z303" s="354">
        <v>0</v>
      </c>
      <c r="AA303" s="354">
        <v>0</v>
      </c>
      <c r="AB303" s="354">
        <v>0</v>
      </c>
      <c r="AC303" s="354">
        <v>0</v>
      </c>
      <c r="AD303" s="354">
        <v>0</v>
      </c>
      <c r="AE303" s="354">
        <v>0</v>
      </c>
      <c r="AF303" s="354">
        <v>1</v>
      </c>
      <c r="AG303" s="354">
        <v>250</v>
      </c>
      <c r="AH303" s="354">
        <v>0</v>
      </c>
      <c r="AI303" s="354">
        <v>0</v>
      </c>
      <c r="AJ303" s="354">
        <v>0</v>
      </c>
      <c r="AK303" s="354">
        <v>0</v>
      </c>
      <c r="AL303" s="354">
        <v>0</v>
      </c>
      <c r="AM303" s="354">
        <v>0</v>
      </c>
      <c r="AN303" s="354">
        <v>0</v>
      </c>
      <c r="AO303" s="354">
        <v>0</v>
      </c>
      <c r="AP303" s="354">
        <v>1</v>
      </c>
      <c r="AQ303" s="354">
        <v>0</v>
      </c>
      <c r="AR303" s="354">
        <v>0</v>
      </c>
      <c r="AS303" s="354">
        <v>0</v>
      </c>
      <c r="AT303" s="354">
        <v>0</v>
      </c>
      <c r="AU303" s="354">
        <v>0</v>
      </c>
      <c r="AV303" s="354">
        <v>0</v>
      </c>
      <c r="AW303" s="354">
        <v>0</v>
      </c>
      <c r="AX303" s="354">
        <v>0</v>
      </c>
      <c r="AY303" s="354">
        <v>0</v>
      </c>
      <c r="AZ303" s="354">
        <v>0</v>
      </c>
      <c r="BA303" s="355">
        <v>0</v>
      </c>
      <c r="BB303" s="355">
        <v>6001.87</v>
      </c>
      <c r="BC303" s="355">
        <v>480.14960000000002</v>
      </c>
      <c r="BD303" s="355">
        <v>5521.7204000000002</v>
      </c>
      <c r="BF303" s="356">
        <v>5521.7204000000002</v>
      </c>
      <c r="BG303" s="356">
        <v>0</v>
      </c>
      <c r="BI303" s="357">
        <v>0</v>
      </c>
      <c r="BJ303" s="358">
        <v>7056</v>
      </c>
      <c r="BK303" s="359">
        <v>1</v>
      </c>
      <c r="BL303" s="360">
        <v>8500026110</v>
      </c>
      <c r="BM303" s="361" t="s">
        <v>1968</v>
      </c>
      <c r="BN303" s="362">
        <v>23</v>
      </c>
      <c r="BO303" s="362">
        <v>0</v>
      </c>
      <c r="BP303" s="363">
        <v>0</v>
      </c>
      <c r="BQ303" s="364">
        <v>0</v>
      </c>
      <c r="BR303" s="365">
        <v>0</v>
      </c>
      <c r="BS303" s="366" t="s">
        <v>2094</v>
      </c>
      <c r="BT303" s="367">
        <v>7056</v>
      </c>
      <c r="BU303" s="368">
        <v>11</v>
      </c>
      <c r="BV303" s="365">
        <v>1108629401</v>
      </c>
      <c r="BW303" s="366" t="s">
        <v>2095</v>
      </c>
      <c r="BX303" s="358" t="s">
        <v>1970</v>
      </c>
      <c r="BY303" s="366" t="s">
        <v>2156</v>
      </c>
      <c r="BZ303" s="364">
        <v>130510</v>
      </c>
      <c r="CA303" s="358"/>
      <c r="CB303" s="369" t="s">
        <v>2096</v>
      </c>
    </row>
    <row r="304" spans="2:80" ht="15.95" customHeight="1" x14ac:dyDescent="0.2">
      <c r="B304" s="353">
        <v>440</v>
      </c>
      <c r="C304" s="277" t="s">
        <v>1548</v>
      </c>
      <c r="D304" s="278">
        <v>722205056</v>
      </c>
      <c r="E304" s="350" t="e">
        <v>#N/A</v>
      </c>
      <c r="F304" s="302">
        <v>3089067</v>
      </c>
      <c r="G304" s="45">
        <v>1499098</v>
      </c>
      <c r="H304" s="279">
        <v>40982</v>
      </c>
      <c r="I304" s="39" t="s">
        <v>888</v>
      </c>
      <c r="J304" s="39" t="s">
        <v>1356</v>
      </c>
      <c r="K304" s="39" t="s">
        <v>1527</v>
      </c>
      <c r="L304" s="40" t="s">
        <v>636</v>
      </c>
      <c r="M304" s="40" t="s">
        <v>1549</v>
      </c>
      <c r="N304" s="39" t="s">
        <v>1550</v>
      </c>
      <c r="O304" s="39" t="s">
        <v>7</v>
      </c>
      <c r="P304" s="204" t="s">
        <v>2140</v>
      </c>
      <c r="Q304" s="40" t="s">
        <v>652</v>
      </c>
      <c r="R304" s="354">
        <v>0</v>
      </c>
      <c r="S304" s="354">
        <v>0</v>
      </c>
      <c r="T304" s="354">
        <v>0</v>
      </c>
      <c r="U304" s="354">
        <v>0</v>
      </c>
      <c r="V304" s="354">
        <v>0</v>
      </c>
      <c r="W304" s="354">
        <v>0</v>
      </c>
      <c r="X304" s="354">
        <v>49262.05</v>
      </c>
      <c r="Y304" s="354">
        <v>6086.8</v>
      </c>
      <c r="Z304" s="354">
        <v>0</v>
      </c>
      <c r="AA304" s="354">
        <v>0</v>
      </c>
      <c r="AB304" s="354">
        <v>0</v>
      </c>
      <c r="AC304" s="354">
        <v>0</v>
      </c>
      <c r="AD304" s="354">
        <v>1</v>
      </c>
      <c r="AE304" s="354">
        <v>250</v>
      </c>
      <c r="AF304" s="354">
        <v>2</v>
      </c>
      <c r="AG304" s="354">
        <v>500</v>
      </c>
      <c r="AH304" s="354">
        <v>0</v>
      </c>
      <c r="AI304" s="354">
        <v>0</v>
      </c>
      <c r="AJ304" s="354">
        <v>0</v>
      </c>
      <c r="AK304" s="354">
        <v>0</v>
      </c>
      <c r="AL304" s="354">
        <v>0</v>
      </c>
      <c r="AM304" s="354">
        <v>0</v>
      </c>
      <c r="AN304" s="354">
        <v>0</v>
      </c>
      <c r="AO304" s="354">
        <v>0</v>
      </c>
      <c r="AP304" s="354">
        <v>3</v>
      </c>
      <c r="AQ304" s="354">
        <v>0</v>
      </c>
      <c r="AR304" s="354">
        <v>0</v>
      </c>
      <c r="AS304" s="354">
        <v>0</v>
      </c>
      <c r="AT304" s="354">
        <v>0</v>
      </c>
      <c r="AU304" s="354">
        <v>0</v>
      </c>
      <c r="AV304" s="354">
        <v>0</v>
      </c>
      <c r="AW304" s="354">
        <v>0</v>
      </c>
      <c r="AX304" s="354">
        <v>0</v>
      </c>
      <c r="AY304" s="354">
        <v>0</v>
      </c>
      <c r="AZ304" s="354">
        <v>0</v>
      </c>
      <c r="BA304" s="355">
        <v>0</v>
      </c>
      <c r="BB304" s="355">
        <v>6836.8</v>
      </c>
      <c r="BC304" s="355">
        <v>546.94400000000007</v>
      </c>
      <c r="BD304" s="355">
        <v>6289.8559999999998</v>
      </c>
      <c r="BF304" s="356">
        <v>0</v>
      </c>
      <c r="BG304" s="356">
        <v>6289.8559999999998</v>
      </c>
      <c r="BI304" s="357">
        <v>0</v>
      </c>
      <c r="BJ304" s="358">
        <v>7056</v>
      </c>
      <c r="BK304" s="359">
        <v>1</v>
      </c>
      <c r="BL304" s="360">
        <v>8145008530</v>
      </c>
      <c r="BM304" s="361" t="s">
        <v>636</v>
      </c>
      <c r="BN304" s="362">
        <v>23</v>
      </c>
      <c r="BO304" s="362">
        <v>0</v>
      </c>
      <c r="BP304" s="363">
        <v>0</v>
      </c>
      <c r="BQ304" s="364">
        <v>0</v>
      </c>
      <c r="BR304" s="365">
        <v>6289.8559999999998</v>
      </c>
      <c r="BS304" s="366" t="s">
        <v>2094</v>
      </c>
      <c r="BT304" s="367">
        <v>7056</v>
      </c>
      <c r="BU304" s="368">
        <v>11</v>
      </c>
      <c r="BV304" s="365">
        <v>1108629401</v>
      </c>
      <c r="BW304" s="366" t="s">
        <v>2095</v>
      </c>
      <c r="BX304" s="358" t="s">
        <v>1550</v>
      </c>
      <c r="BY304" s="366" t="s">
        <v>2156</v>
      </c>
      <c r="BZ304" s="364">
        <v>130510</v>
      </c>
      <c r="CA304" s="358"/>
      <c r="CB304" s="369" t="s">
        <v>2096</v>
      </c>
    </row>
    <row r="305" spans="2:80" ht="15.95" customHeight="1" x14ac:dyDescent="0.2">
      <c r="B305" s="353">
        <v>445</v>
      </c>
      <c r="C305" s="277" t="s">
        <v>1972</v>
      </c>
      <c r="D305" s="278">
        <v>722205029</v>
      </c>
      <c r="E305" s="350">
        <v>16052.85</v>
      </c>
      <c r="F305" s="302">
        <v>9334789</v>
      </c>
      <c r="G305" s="45">
        <v>9099653</v>
      </c>
      <c r="H305" s="279">
        <v>40859</v>
      </c>
      <c r="I305" s="39" t="s">
        <v>888</v>
      </c>
      <c r="J305" s="39" t="s">
        <v>1356</v>
      </c>
      <c r="K305" s="39" t="s">
        <v>1527</v>
      </c>
      <c r="L305" s="40" t="s">
        <v>1973</v>
      </c>
      <c r="M305" s="40" t="s">
        <v>1974</v>
      </c>
      <c r="N305" s="39" t="s">
        <v>1975</v>
      </c>
      <c r="O305" s="39" t="s">
        <v>7</v>
      </c>
      <c r="P305" s="204" t="s">
        <v>1976</v>
      </c>
      <c r="Q305" s="40" t="s">
        <v>1977</v>
      </c>
      <c r="R305" s="354">
        <v>0</v>
      </c>
      <c r="S305" s="354">
        <v>0</v>
      </c>
      <c r="T305" s="354">
        <v>0</v>
      </c>
      <c r="U305" s="354">
        <v>0</v>
      </c>
      <c r="V305" s="354">
        <v>0</v>
      </c>
      <c r="W305" s="354">
        <v>0</v>
      </c>
      <c r="X305" s="354">
        <v>34115.56</v>
      </c>
      <c r="Y305" s="354">
        <v>3598.75</v>
      </c>
      <c r="Z305" s="354">
        <v>0</v>
      </c>
      <c r="AA305" s="354">
        <v>0</v>
      </c>
      <c r="AB305" s="354">
        <v>0</v>
      </c>
      <c r="AC305" s="354">
        <v>0</v>
      </c>
      <c r="AD305" s="354">
        <v>0</v>
      </c>
      <c r="AE305" s="354">
        <v>0</v>
      </c>
      <c r="AF305" s="354">
        <v>1</v>
      </c>
      <c r="AG305" s="354">
        <v>350</v>
      </c>
      <c r="AH305" s="354">
        <v>0</v>
      </c>
      <c r="AI305" s="354">
        <v>0</v>
      </c>
      <c r="AJ305" s="354">
        <v>0</v>
      </c>
      <c r="AK305" s="354">
        <v>0</v>
      </c>
      <c r="AL305" s="354">
        <v>0</v>
      </c>
      <c r="AM305" s="354">
        <v>0</v>
      </c>
      <c r="AN305" s="354">
        <v>25</v>
      </c>
      <c r="AO305" s="354">
        <v>7500</v>
      </c>
      <c r="AP305" s="354">
        <v>26</v>
      </c>
      <c r="AQ305" s="354">
        <v>6000</v>
      </c>
      <c r="AR305" s="354">
        <v>0</v>
      </c>
      <c r="AS305" s="354">
        <v>0</v>
      </c>
      <c r="AT305" s="354">
        <v>0</v>
      </c>
      <c r="AU305" s="354">
        <v>0</v>
      </c>
      <c r="AV305" s="354">
        <v>0</v>
      </c>
      <c r="AW305" s="354">
        <v>0</v>
      </c>
      <c r="AX305" s="354">
        <v>0</v>
      </c>
      <c r="AY305" s="354">
        <v>0</v>
      </c>
      <c r="AZ305" s="354">
        <v>0</v>
      </c>
      <c r="BA305" s="355">
        <v>0</v>
      </c>
      <c r="BB305" s="355">
        <v>17448.75</v>
      </c>
      <c r="BC305" s="355">
        <v>1395.9</v>
      </c>
      <c r="BD305" s="355">
        <v>16052.85</v>
      </c>
      <c r="BF305" s="356">
        <v>16052.85</v>
      </c>
      <c r="BG305" s="356">
        <v>0</v>
      </c>
      <c r="BI305" s="357">
        <v>0</v>
      </c>
      <c r="BJ305" s="358">
        <v>7056</v>
      </c>
      <c r="BK305" s="359">
        <v>1</v>
      </c>
      <c r="BL305" s="360">
        <v>8120052466</v>
      </c>
      <c r="BM305" s="361" t="s">
        <v>1973</v>
      </c>
      <c r="BN305" s="362">
        <v>23</v>
      </c>
      <c r="BO305" s="362">
        <v>0</v>
      </c>
      <c r="BP305" s="363">
        <v>0</v>
      </c>
      <c r="BQ305" s="364">
        <v>0</v>
      </c>
      <c r="BR305" s="365">
        <v>0</v>
      </c>
      <c r="BS305" s="366" t="s">
        <v>2094</v>
      </c>
      <c r="BT305" s="367">
        <v>7056</v>
      </c>
      <c r="BU305" s="368">
        <v>11</v>
      </c>
      <c r="BV305" s="365">
        <v>1108629401</v>
      </c>
      <c r="BW305" s="366" t="s">
        <v>2095</v>
      </c>
      <c r="BX305" s="358" t="s">
        <v>1975</v>
      </c>
      <c r="BY305" s="366" t="s">
        <v>2156</v>
      </c>
      <c r="BZ305" s="364">
        <v>130510</v>
      </c>
      <c r="CA305" s="358"/>
      <c r="CB305" s="369" t="s">
        <v>2096</v>
      </c>
    </row>
    <row r="306" spans="2:80" ht="15.95" customHeight="1" x14ac:dyDescent="0.2">
      <c r="B306" s="353">
        <v>451</v>
      </c>
      <c r="C306" s="35" t="s">
        <v>1551</v>
      </c>
      <c r="D306" s="36">
        <v>722205081</v>
      </c>
      <c r="E306" s="350" t="e">
        <v>#N/A</v>
      </c>
      <c r="F306" s="49">
        <v>3089036</v>
      </c>
      <c r="G306" s="35">
        <v>1499260</v>
      </c>
      <c r="H306" s="75">
        <v>41080</v>
      </c>
      <c r="I306" s="35" t="s">
        <v>841</v>
      </c>
      <c r="J306" s="39" t="s">
        <v>1552</v>
      </c>
      <c r="K306" s="39" t="s">
        <v>1527</v>
      </c>
      <c r="L306" s="40" t="s">
        <v>637</v>
      </c>
      <c r="M306" s="40" t="s">
        <v>1553</v>
      </c>
      <c r="N306" s="39" t="s">
        <v>1554</v>
      </c>
      <c r="O306" s="39" t="s">
        <v>7</v>
      </c>
      <c r="P306" s="315" t="s">
        <v>639</v>
      </c>
      <c r="Q306" s="40" t="s">
        <v>640</v>
      </c>
      <c r="R306" s="354">
        <v>113</v>
      </c>
      <c r="S306" s="354">
        <v>9</v>
      </c>
      <c r="T306" s="354">
        <v>104</v>
      </c>
      <c r="U306" s="354">
        <v>18</v>
      </c>
      <c r="V306" s="354">
        <v>86</v>
      </c>
      <c r="W306" s="354">
        <v>618773.36</v>
      </c>
      <c r="X306" s="354">
        <v>226983.47</v>
      </c>
      <c r="Y306" s="354">
        <v>28216.45</v>
      </c>
      <c r="Z306" s="354">
        <v>0</v>
      </c>
      <c r="AA306" s="354">
        <v>0</v>
      </c>
      <c r="AB306" s="354">
        <v>7</v>
      </c>
      <c r="AC306" s="354">
        <v>2450</v>
      </c>
      <c r="AD306" s="354">
        <v>5</v>
      </c>
      <c r="AE306" s="354">
        <v>3750</v>
      </c>
      <c r="AF306" s="354">
        <v>44</v>
      </c>
      <c r="AG306" s="354">
        <v>15400</v>
      </c>
      <c r="AH306" s="354">
        <v>7</v>
      </c>
      <c r="AI306" s="354">
        <v>3500</v>
      </c>
      <c r="AJ306" s="354">
        <v>1</v>
      </c>
      <c r="AK306" s="354">
        <v>300</v>
      </c>
      <c r="AL306" s="354">
        <v>0</v>
      </c>
      <c r="AM306" s="354">
        <v>0</v>
      </c>
      <c r="AN306" s="354">
        <v>6</v>
      </c>
      <c r="AO306" s="354">
        <v>1800</v>
      </c>
      <c r="AP306" s="354">
        <v>63</v>
      </c>
      <c r="AQ306" s="354">
        <v>15000</v>
      </c>
      <c r="AR306" s="354">
        <v>0</v>
      </c>
      <c r="AS306" s="354">
        <v>0</v>
      </c>
      <c r="AT306" s="354">
        <v>0</v>
      </c>
      <c r="AU306" s="354">
        <v>0</v>
      </c>
      <c r="AV306" s="354">
        <v>21637.34</v>
      </c>
      <c r="AW306" s="354">
        <v>7800</v>
      </c>
      <c r="AX306" s="354">
        <v>0</v>
      </c>
      <c r="AY306" s="354">
        <v>113</v>
      </c>
      <c r="AZ306" s="354">
        <v>7500</v>
      </c>
      <c r="BA306" s="355">
        <v>0</v>
      </c>
      <c r="BB306" s="355">
        <v>107353.79</v>
      </c>
      <c r="BC306" s="355">
        <v>8588.3032000000003</v>
      </c>
      <c r="BD306" s="355">
        <v>98765.486799999999</v>
      </c>
      <c r="BF306" s="356">
        <v>0</v>
      </c>
      <c r="BG306" s="356">
        <v>98765.486799999999</v>
      </c>
      <c r="BI306" s="357">
        <v>0</v>
      </c>
      <c r="BJ306" s="358">
        <v>7056</v>
      </c>
      <c r="BK306" s="359">
        <v>1</v>
      </c>
      <c r="BL306" s="360">
        <v>8760027611</v>
      </c>
      <c r="BM306" s="361" t="s">
        <v>637</v>
      </c>
      <c r="BN306" s="362">
        <v>23</v>
      </c>
      <c r="BO306" s="362">
        <v>0</v>
      </c>
      <c r="BP306" s="363">
        <v>0</v>
      </c>
      <c r="BQ306" s="364">
        <v>0</v>
      </c>
      <c r="BR306" s="365">
        <v>98765.486799999999</v>
      </c>
      <c r="BS306" s="366" t="s">
        <v>2094</v>
      </c>
      <c r="BT306" s="367">
        <v>7056</v>
      </c>
      <c r="BU306" s="368">
        <v>11</v>
      </c>
      <c r="BV306" s="365">
        <v>1108629401</v>
      </c>
      <c r="BW306" s="366" t="s">
        <v>2095</v>
      </c>
      <c r="BX306" s="358" t="s">
        <v>1554</v>
      </c>
      <c r="BY306" s="366" t="s">
        <v>2156</v>
      </c>
      <c r="BZ306" s="364">
        <v>130510</v>
      </c>
      <c r="CA306" s="358"/>
      <c r="CB306" s="369" t="s">
        <v>2096</v>
      </c>
    </row>
    <row r="307" spans="2:80" ht="15.95" customHeight="1" x14ac:dyDescent="0.2">
      <c r="B307" s="353">
        <v>452</v>
      </c>
      <c r="C307" s="39" t="s">
        <v>1555</v>
      </c>
      <c r="D307" s="332">
        <v>722205091</v>
      </c>
      <c r="E307" s="350" t="e">
        <v>#N/A</v>
      </c>
      <c r="F307" s="302">
        <v>9334734</v>
      </c>
      <c r="G307" s="45">
        <v>0</v>
      </c>
      <c r="H307" s="279">
        <v>41156</v>
      </c>
      <c r="I307" s="39" t="s">
        <v>888</v>
      </c>
      <c r="J307" s="39" t="s">
        <v>1552</v>
      </c>
      <c r="K307" s="39" t="s">
        <v>1527</v>
      </c>
      <c r="L307" s="40" t="s">
        <v>638</v>
      </c>
      <c r="M307" s="40" t="s">
        <v>1556</v>
      </c>
      <c r="N307" s="39" t="s">
        <v>1557</v>
      </c>
      <c r="O307" s="39" t="s">
        <v>7</v>
      </c>
      <c r="P307" s="126" t="s">
        <v>641</v>
      </c>
      <c r="Q307" s="40" t="s">
        <v>642</v>
      </c>
      <c r="R307" s="354">
        <v>0</v>
      </c>
      <c r="S307" s="354">
        <v>0</v>
      </c>
      <c r="T307" s="354">
        <v>0</v>
      </c>
      <c r="U307" s="354">
        <v>0</v>
      </c>
      <c r="V307" s="354">
        <v>0</v>
      </c>
      <c r="W307" s="354">
        <v>0</v>
      </c>
      <c r="X307" s="354">
        <v>51442.74</v>
      </c>
      <c r="Y307" s="354">
        <v>6397.09</v>
      </c>
      <c r="Z307" s="354">
        <v>0</v>
      </c>
      <c r="AA307" s="354">
        <v>0</v>
      </c>
      <c r="AB307" s="354">
        <v>2</v>
      </c>
      <c r="AC307" s="354">
        <v>500</v>
      </c>
      <c r="AD307" s="354">
        <v>0</v>
      </c>
      <c r="AE307" s="354">
        <v>0</v>
      </c>
      <c r="AF307" s="354">
        <v>8</v>
      </c>
      <c r="AG307" s="354">
        <v>2000</v>
      </c>
      <c r="AH307" s="354">
        <v>2</v>
      </c>
      <c r="AI307" s="354">
        <v>1000</v>
      </c>
      <c r="AJ307" s="354">
        <v>0</v>
      </c>
      <c r="AK307" s="354">
        <v>0</v>
      </c>
      <c r="AL307" s="354">
        <v>0</v>
      </c>
      <c r="AM307" s="354">
        <v>0</v>
      </c>
      <c r="AN307" s="354">
        <v>0</v>
      </c>
      <c r="AO307" s="354">
        <v>0</v>
      </c>
      <c r="AP307" s="354">
        <v>10</v>
      </c>
      <c r="AQ307" s="354">
        <v>6000</v>
      </c>
      <c r="AR307" s="354">
        <v>0</v>
      </c>
      <c r="AS307" s="354">
        <v>0</v>
      </c>
      <c r="AT307" s="354">
        <v>0</v>
      </c>
      <c r="AU307" s="354">
        <v>0</v>
      </c>
      <c r="AV307" s="354">
        <v>0</v>
      </c>
      <c r="AW307" s="354">
        <v>0</v>
      </c>
      <c r="AX307" s="354">
        <v>0</v>
      </c>
      <c r="AY307" s="354">
        <v>0</v>
      </c>
      <c r="AZ307" s="354">
        <v>0</v>
      </c>
      <c r="BA307" s="355">
        <v>0</v>
      </c>
      <c r="BB307" s="355">
        <v>15897.09</v>
      </c>
      <c r="BC307" s="355">
        <v>1271.7672</v>
      </c>
      <c r="BD307" s="355">
        <v>14625.3228</v>
      </c>
      <c r="BF307" s="356">
        <v>0</v>
      </c>
      <c r="BG307" s="356">
        <v>14625.3228</v>
      </c>
      <c r="BI307" s="357">
        <v>0</v>
      </c>
      <c r="BJ307" s="358">
        <v>7056</v>
      </c>
      <c r="BK307" s="359">
        <v>1</v>
      </c>
      <c r="BL307" s="360">
        <v>8100921641</v>
      </c>
      <c r="BM307" s="361" t="s">
        <v>638</v>
      </c>
      <c r="BN307" s="362">
        <v>23</v>
      </c>
      <c r="BO307" s="362">
        <v>0</v>
      </c>
      <c r="BP307" s="363">
        <v>0</v>
      </c>
      <c r="BQ307" s="364">
        <v>0</v>
      </c>
      <c r="BR307" s="365">
        <v>14625.3228</v>
      </c>
      <c r="BS307" s="366" t="s">
        <v>2094</v>
      </c>
      <c r="BT307" s="367">
        <v>7056</v>
      </c>
      <c r="BU307" s="368">
        <v>11</v>
      </c>
      <c r="BV307" s="365">
        <v>1108629401</v>
      </c>
      <c r="BW307" s="366" t="s">
        <v>2095</v>
      </c>
      <c r="BX307" s="358" t="s">
        <v>1557</v>
      </c>
      <c r="BY307" s="366" t="s">
        <v>2156</v>
      </c>
      <c r="BZ307" s="364">
        <v>130510</v>
      </c>
      <c r="CA307" s="358"/>
      <c r="CB307" s="369" t="s">
        <v>2096</v>
      </c>
    </row>
    <row r="308" spans="2:80" ht="15.95" customHeight="1" x14ac:dyDescent="0.2">
      <c r="B308" s="353">
        <v>454</v>
      </c>
      <c r="C308" s="39" t="s">
        <v>1558</v>
      </c>
      <c r="D308" s="332">
        <v>722205754</v>
      </c>
      <c r="E308" s="350" t="e">
        <v>#N/A</v>
      </c>
      <c r="F308" s="302">
        <v>9334761</v>
      </c>
      <c r="G308" s="45">
        <v>0</v>
      </c>
      <c r="H308" s="279">
        <v>41167</v>
      </c>
      <c r="I308" s="39" t="s">
        <v>888</v>
      </c>
      <c r="J308" s="39" t="s">
        <v>1552</v>
      </c>
      <c r="K308" s="39" t="s">
        <v>1527</v>
      </c>
      <c r="L308" s="40" t="s">
        <v>643</v>
      </c>
      <c r="M308" s="40" t="s">
        <v>1559</v>
      </c>
      <c r="N308" s="39" t="s">
        <v>1560</v>
      </c>
      <c r="O308" s="39" t="s">
        <v>7</v>
      </c>
      <c r="P308" s="39">
        <v>8100921653</v>
      </c>
      <c r="Q308" s="40" t="s">
        <v>642</v>
      </c>
      <c r="R308" s="354">
        <v>0</v>
      </c>
      <c r="S308" s="354">
        <v>0</v>
      </c>
      <c r="T308" s="354">
        <v>0</v>
      </c>
      <c r="U308" s="354">
        <v>0</v>
      </c>
      <c r="V308" s="354">
        <v>0</v>
      </c>
      <c r="W308" s="354">
        <v>0</v>
      </c>
      <c r="X308" s="354">
        <v>29653.46</v>
      </c>
      <c r="Y308" s="354">
        <v>3705.92</v>
      </c>
      <c r="Z308" s="354">
        <v>0</v>
      </c>
      <c r="AA308" s="354">
        <v>0</v>
      </c>
      <c r="AB308" s="354">
        <v>1</v>
      </c>
      <c r="AC308" s="354">
        <v>250</v>
      </c>
      <c r="AD308" s="354">
        <v>1</v>
      </c>
      <c r="AE308" s="354">
        <v>250</v>
      </c>
      <c r="AF308" s="354">
        <v>6</v>
      </c>
      <c r="AG308" s="354">
        <v>1500</v>
      </c>
      <c r="AH308" s="354">
        <v>2</v>
      </c>
      <c r="AI308" s="354">
        <v>1000</v>
      </c>
      <c r="AJ308" s="354">
        <v>1</v>
      </c>
      <c r="AK308" s="354">
        <v>200</v>
      </c>
      <c r="AL308" s="354">
        <v>0</v>
      </c>
      <c r="AM308" s="354">
        <v>0</v>
      </c>
      <c r="AN308" s="354">
        <v>0</v>
      </c>
      <c r="AO308" s="354">
        <v>0</v>
      </c>
      <c r="AP308" s="354">
        <v>9</v>
      </c>
      <c r="AQ308" s="354">
        <v>0</v>
      </c>
      <c r="AR308" s="354">
        <v>0</v>
      </c>
      <c r="AS308" s="354">
        <v>0</v>
      </c>
      <c r="AT308" s="354">
        <v>0</v>
      </c>
      <c r="AU308" s="354">
        <v>0</v>
      </c>
      <c r="AV308" s="354">
        <v>0</v>
      </c>
      <c r="AW308" s="354">
        <v>0</v>
      </c>
      <c r="AX308" s="354">
        <v>0</v>
      </c>
      <c r="AY308" s="354">
        <v>0</v>
      </c>
      <c r="AZ308" s="354">
        <v>0</v>
      </c>
      <c r="BA308" s="355">
        <v>0</v>
      </c>
      <c r="BB308" s="355">
        <v>6905.92</v>
      </c>
      <c r="BC308" s="355">
        <v>552.47360000000003</v>
      </c>
      <c r="BD308" s="355">
        <v>6353.4463999999998</v>
      </c>
      <c r="BF308" s="356">
        <v>0</v>
      </c>
      <c r="BG308" s="356">
        <v>6353.4463999999998</v>
      </c>
      <c r="BI308" s="357">
        <v>0</v>
      </c>
      <c r="BJ308" s="358">
        <v>7056</v>
      </c>
      <c r="BK308" s="359">
        <v>1</v>
      </c>
      <c r="BL308" s="360">
        <v>8100921653</v>
      </c>
      <c r="BM308" s="361" t="s">
        <v>643</v>
      </c>
      <c r="BN308" s="362">
        <v>23</v>
      </c>
      <c r="BO308" s="362">
        <v>0</v>
      </c>
      <c r="BP308" s="363">
        <v>0</v>
      </c>
      <c r="BQ308" s="364">
        <v>0</v>
      </c>
      <c r="BR308" s="365">
        <v>6353.4463999999998</v>
      </c>
      <c r="BS308" s="366" t="s">
        <v>2094</v>
      </c>
      <c r="BT308" s="367">
        <v>7056</v>
      </c>
      <c r="BU308" s="368">
        <v>11</v>
      </c>
      <c r="BV308" s="365">
        <v>1108629401</v>
      </c>
      <c r="BW308" s="366" t="s">
        <v>2095</v>
      </c>
      <c r="BX308" s="358" t="s">
        <v>1560</v>
      </c>
      <c r="BY308" s="366" t="s">
        <v>2156</v>
      </c>
      <c r="BZ308" s="364">
        <v>130510</v>
      </c>
      <c r="CA308" s="358"/>
      <c r="CB308" s="369" t="s">
        <v>2096</v>
      </c>
    </row>
    <row r="309" spans="2:80" ht="15.95" customHeight="1" x14ac:dyDescent="0.2">
      <c r="B309" s="353">
        <v>455</v>
      </c>
      <c r="C309" s="39" t="s">
        <v>1561</v>
      </c>
      <c r="D309" s="332">
        <v>722205758</v>
      </c>
      <c r="E309" s="350">
        <v>1500</v>
      </c>
      <c r="F309" s="302">
        <v>0</v>
      </c>
      <c r="G309" s="45">
        <v>0</v>
      </c>
      <c r="H309" s="279">
        <v>41207</v>
      </c>
      <c r="I309" s="39" t="s">
        <v>888</v>
      </c>
      <c r="J309" s="39" t="s">
        <v>1552</v>
      </c>
      <c r="K309" s="39" t="s">
        <v>1527</v>
      </c>
      <c r="L309" s="40" t="s">
        <v>644</v>
      </c>
      <c r="M309" s="40" t="s">
        <v>1562</v>
      </c>
      <c r="N309" s="39" t="s">
        <v>1563</v>
      </c>
      <c r="O309" s="39" t="s">
        <v>7</v>
      </c>
      <c r="P309" s="39">
        <v>8180044228</v>
      </c>
      <c r="Q309" s="40" t="s">
        <v>632</v>
      </c>
      <c r="R309" s="354">
        <v>0</v>
      </c>
      <c r="S309" s="354">
        <v>0</v>
      </c>
      <c r="T309" s="354">
        <v>0</v>
      </c>
      <c r="U309" s="354">
        <v>0</v>
      </c>
      <c r="V309" s="354">
        <v>0</v>
      </c>
      <c r="W309" s="354">
        <v>0</v>
      </c>
      <c r="X309" s="354">
        <v>22723.38</v>
      </c>
      <c r="Y309" s="354">
        <v>2839.66</v>
      </c>
      <c r="Z309" s="354">
        <v>0</v>
      </c>
      <c r="AA309" s="354">
        <v>0</v>
      </c>
      <c r="AB309" s="354">
        <v>5</v>
      </c>
      <c r="AC309" s="354">
        <v>1250</v>
      </c>
      <c r="AD309" s="354">
        <v>1</v>
      </c>
      <c r="AE309" s="354">
        <v>500</v>
      </c>
      <c r="AF309" s="354">
        <v>3</v>
      </c>
      <c r="AG309" s="354">
        <v>750</v>
      </c>
      <c r="AH309" s="354">
        <v>8</v>
      </c>
      <c r="AI309" s="354">
        <v>4000</v>
      </c>
      <c r="AJ309" s="354">
        <v>1</v>
      </c>
      <c r="AK309" s="354">
        <v>200</v>
      </c>
      <c r="AL309" s="354">
        <v>0</v>
      </c>
      <c r="AM309" s="354">
        <v>0</v>
      </c>
      <c r="AN309" s="354">
        <v>0</v>
      </c>
      <c r="AO309" s="354">
        <v>0</v>
      </c>
      <c r="AP309" s="354">
        <v>10</v>
      </c>
      <c r="AQ309" s="354">
        <v>6000</v>
      </c>
      <c r="AR309" s="354">
        <v>0</v>
      </c>
      <c r="AS309" s="354">
        <v>0</v>
      </c>
      <c r="AT309" s="354">
        <v>0</v>
      </c>
      <c r="AU309" s="354">
        <v>0</v>
      </c>
      <c r="AV309" s="354">
        <v>0</v>
      </c>
      <c r="AW309" s="354">
        <v>0</v>
      </c>
      <c r="AX309" s="354">
        <v>0</v>
      </c>
      <c r="AY309" s="354">
        <v>0</v>
      </c>
      <c r="AZ309" s="354">
        <v>0</v>
      </c>
      <c r="BA309" s="355">
        <v>0</v>
      </c>
      <c r="BB309" s="355">
        <v>15539.66</v>
      </c>
      <c r="BC309" s="355">
        <v>1243.1728000000001</v>
      </c>
      <c r="BD309" s="355">
        <v>14296.4872</v>
      </c>
      <c r="BF309" s="356">
        <v>1500</v>
      </c>
      <c r="BG309" s="356">
        <v>12796.4872</v>
      </c>
      <c r="BI309" s="357">
        <v>0</v>
      </c>
      <c r="BJ309" s="358">
        <v>7056</v>
      </c>
      <c r="BK309" s="359">
        <v>1</v>
      </c>
      <c r="BL309" s="360">
        <v>8180044228</v>
      </c>
      <c r="BM309" s="361" t="s">
        <v>644</v>
      </c>
      <c r="BN309" s="362">
        <v>23</v>
      </c>
      <c r="BO309" s="362">
        <v>0</v>
      </c>
      <c r="BP309" s="363">
        <v>0</v>
      </c>
      <c r="BQ309" s="364">
        <v>0</v>
      </c>
      <c r="BR309" s="365">
        <v>12796.4872</v>
      </c>
      <c r="BS309" s="366" t="s">
        <v>2094</v>
      </c>
      <c r="BT309" s="367">
        <v>7056</v>
      </c>
      <c r="BU309" s="368">
        <v>11</v>
      </c>
      <c r="BV309" s="365">
        <v>1108629401</v>
      </c>
      <c r="BW309" s="366" t="s">
        <v>2095</v>
      </c>
      <c r="BX309" s="358" t="s">
        <v>1563</v>
      </c>
      <c r="BY309" s="366" t="s">
        <v>2156</v>
      </c>
      <c r="BZ309" s="364">
        <v>130510</v>
      </c>
      <c r="CA309" s="358"/>
      <c r="CB309" s="369" t="s">
        <v>2096</v>
      </c>
    </row>
    <row r="310" spans="2:80" ht="15.95" customHeight="1" x14ac:dyDescent="0.2">
      <c r="B310" s="353">
        <v>458</v>
      </c>
      <c r="C310" s="39" t="s">
        <v>1564</v>
      </c>
      <c r="D310" s="332">
        <v>722205051</v>
      </c>
      <c r="E310" s="350" t="e">
        <v>#N/A</v>
      </c>
      <c r="F310" s="302">
        <v>3088999</v>
      </c>
      <c r="G310" s="45">
        <v>1499091</v>
      </c>
      <c r="H310" s="279">
        <v>40978</v>
      </c>
      <c r="I310" s="39" t="s">
        <v>888</v>
      </c>
      <c r="J310" s="39" t="s">
        <v>1552</v>
      </c>
      <c r="K310" s="39" t="s">
        <v>1527</v>
      </c>
      <c r="L310" s="40" t="s">
        <v>645</v>
      </c>
      <c r="M310" s="40" t="s">
        <v>1565</v>
      </c>
      <c r="N310" s="39" t="s">
        <v>1566</v>
      </c>
      <c r="O310" s="39" t="s">
        <v>14</v>
      </c>
      <c r="P310" s="126" t="s">
        <v>646</v>
      </c>
      <c r="Q310" s="40" t="s">
        <v>647</v>
      </c>
      <c r="R310" s="354">
        <v>0</v>
      </c>
      <c r="S310" s="354">
        <v>0</v>
      </c>
      <c r="T310" s="354">
        <v>0</v>
      </c>
      <c r="U310" s="354">
        <v>0</v>
      </c>
      <c r="V310" s="354">
        <v>0</v>
      </c>
      <c r="W310" s="354">
        <v>0</v>
      </c>
      <c r="X310" s="354">
        <v>83082.820000000007</v>
      </c>
      <c r="Y310" s="354">
        <v>10385.35</v>
      </c>
      <c r="Z310" s="354">
        <v>0</v>
      </c>
      <c r="AA310" s="354">
        <v>0</v>
      </c>
      <c r="AB310" s="354">
        <v>0</v>
      </c>
      <c r="AC310" s="354">
        <v>0</v>
      </c>
      <c r="AD310" s="354">
        <v>0</v>
      </c>
      <c r="AE310" s="354">
        <v>0</v>
      </c>
      <c r="AF310" s="354">
        <v>2</v>
      </c>
      <c r="AG310" s="354">
        <v>500</v>
      </c>
      <c r="AH310" s="354">
        <v>0</v>
      </c>
      <c r="AI310" s="354">
        <v>0</v>
      </c>
      <c r="AJ310" s="354">
        <v>0</v>
      </c>
      <c r="AK310" s="354">
        <v>0</v>
      </c>
      <c r="AL310" s="354">
        <v>0</v>
      </c>
      <c r="AM310" s="354">
        <v>0</v>
      </c>
      <c r="AN310" s="354">
        <v>0</v>
      </c>
      <c r="AO310" s="354">
        <v>0</v>
      </c>
      <c r="AP310" s="354">
        <v>2</v>
      </c>
      <c r="AQ310" s="354">
        <v>0</v>
      </c>
      <c r="AR310" s="354">
        <v>0</v>
      </c>
      <c r="AS310" s="354">
        <v>0</v>
      </c>
      <c r="AT310" s="354">
        <v>0</v>
      </c>
      <c r="AU310" s="354">
        <v>0</v>
      </c>
      <c r="AV310" s="354">
        <v>0</v>
      </c>
      <c r="AW310" s="354">
        <v>0</v>
      </c>
      <c r="AX310" s="354">
        <v>0</v>
      </c>
      <c r="AY310" s="354">
        <v>0</v>
      </c>
      <c r="AZ310" s="354">
        <v>0</v>
      </c>
      <c r="BA310" s="355">
        <v>0</v>
      </c>
      <c r="BB310" s="355">
        <v>10885.35</v>
      </c>
      <c r="BC310" s="355">
        <v>870.82800000000009</v>
      </c>
      <c r="BD310" s="355">
        <v>10014.522000000001</v>
      </c>
      <c r="BF310" s="356">
        <v>0</v>
      </c>
      <c r="BG310" s="356">
        <v>10014.522000000001</v>
      </c>
      <c r="BI310" s="357">
        <v>0</v>
      </c>
      <c r="BJ310" s="358">
        <v>7278</v>
      </c>
      <c r="BK310" s="359">
        <v>1</v>
      </c>
      <c r="BL310" s="360" t="s">
        <v>646</v>
      </c>
      <c r="BM310" s="361" t="s">
        <v>645</v>
      </c>
      <c r="BN310" s="362">
        <v>23</v>
      </c>
      <c r="BO310" s="362">
        <v>0</v>
      </c>
      <c r="BP310" s="363">
        <v>0</v>
      </c>
      <c r="BQ310" s="364">
        <v>0</v>
      </c>
      <c r="BR310" s="365">
        <v>10014.522000000001</v>
      </c>
      <c r="BS310" s="366" t="s">
        <v>2094</v>
      </c>
      <c r="BT310" s="367">
        <v>7056</v>
      </c>
      <c r="BU310" s="368">
        <v>11</v>
      </c>
      <c r="BV310" s="365">
        <v>1108629401</v>
      </c>
      <c r="BW310" s="366" t="s">
        <v>2095</v>
      </c>
      <c r="BX310" s="358" t="s">
        <v>1566</v>
      </c>
      <c r="BY310" s="366" t="s">
        <v>2156</v>
      </c>
      <c r="BZ310" s="364">
        <v>130510</v>
      </c>
      <c r="CA310" s="358"/>
      <c r="CB310" s="369" t="s">
        <v>2096</v>
      </c>
    </row>
    <row r="311" spans="2:80" ht="15.95" customHeight="1" x14ac:dyDescent="0.2">
      <c r="B311" s="353">
        <v>460</v>
      </c>
      <c r="C311" s="39" t="s">
        <v>1567</v>
      </c>
      <c r="D311" s="332">
        <v>722205633</v>
      </c>
      <c r="E311" s="350" t="e">
        <v>#N/A</v>
      </c>
      <c r="F311" s="302">
        <v>3089019</v>
      </c>
      <c r="G311" s="45">
        <v>1499113</v>
      </c>
      <c r="H311" s="279">
        <v>40991</v>
      </c>
      <c r="I311" s="39" t="s">
        <v>888</v>
      </c>
      <c r="J311" s="39" t="s">
        <v>1552</v>
      </c>
      <c r="K311" s="39" t="s">
        <v>1527</v>
      </c>
      <c r="L311" s="40" t="s">
        <v>648</v>
      </c>
      <c r="M311" s="40" t="s">
        <v>1568</v>
      </c>
      <c r="N311" s="39" t="s">
        <v>1569</v>
      </c>
      <c r="O311" s="39" t="s">
        <v>7</v>
      </c>
      <c r="P311" s="334" t="s">
        <v>651</v>
      </c>
      <c r="Q311" s="40" t="s">
        <v>652</v>
      </c>
      <c r="R311" s="354">
        <v>0</v>
      </c>
      <c r="S311" s="354">
        <v>0</v>
      </c>
      <c r="T311" s="354">
        <v>0</v>
      </c>
      <c r="U311" s="354">
        <v>0</v>
      </c>
      <c r="V311" s="354">
        <v>0</v>
      </c>
      <c r="W311" s="354">
        <v>0</v>
      </c>
      <c r="X311" s="354">
        <v>92848.12</v>
      </c>
      <c r="Y311" s="354">
        <v>11606.02</v>
      </c>
      <c r="Z311" s="354">
        <v>0</v>
      </c>
      <c r="AA311" s="354">
        <v>0</v>
      </c>
      <c r="AB311" s="354">
        <v>1</v>
      </c>
      <c r="AC311" s="354">
        <v>250</v>
      </c>
      <c r="AD311" s="354">
        <v>2</v>
      </c>
      <c r="AE311" s="354">
        <v>1000</v>
      </c>
      <c r="AF311" s="354">
        <v>7</v>
      </c>
      <c r="AG311" s="354">
        <v>1750</v>
      </c>
      <c r="AH311" s="354">
        <v>0</v>
      </c>
      <c r="AI311" s="354">
        <v>0</v>
      </c>
      <c r="AJ311" s="354">
        <v>0</v>
      </c>
      <c r="AK311" s="354">
        <v>0</v>
      </c>
      <c r="AL311" s="354">
        <v>0</v>
      </c>
      <c r="AM311" s="354">
        <v>0</v>
      </c>
      <c r="AN311" s="354">
        <v>0</v>
      </c>
      <c r="AO311" s="354">
        <v>0</v>
      </c>
      <c r="AP311" s="354">
        <v>10</v>
      </c>
      <c r="AQ311" s="354">
        <v>6000</v>
      </c>
      <c r="AR311" s="354">
        <v>0</v>
      </c>
      <c r="AS311" s="354">
        <v>0</v>
      </c>
      <c r="AT311" s="354">
        <v>0</v>
      </c>
      <c r="AU311" s="354">
        <v>0</v>
      </c>
      <c r="AV311" s="354">
        <v>0</v>
      </c>
      <c r="AW311" s="354">
        <v>0</v>
      </c>
      <c r="AX311" s="354">
        <v>0</v>
      </c>
      <c r="AY311" s="354">
        <v>0</v>
      </c>
      <c r="AZ311" s="354">
        <v>0</v>
      </c>
      <c r="BA311" s="355">
        <v>0</v>
      </c>
      <c r="BB311" s="355">
        <v>20606.02</v>
      </c>
      <c r="BC311" s="355">
        <v>1648.4816000000001</v>
      </c>
      <c r="BD311" s="355">
        <v>18957.538400000001</v>
      </c>
      <c r="BF311" s="356">
        <v>0</v>
      </c>
      <c r="BG311" s="356">
        <v>18957.538400000001</v>
      </c>
      <c r="BI311" s="357">
        <v>0</v>
      </c>
      <c r="BJ311" s="358">
        <v>7056</v>
      </c>
      <c r="BK311" s="359">
        <v>1</v>
      </c>
      <c r="BL311" s="360">
        <v>8145007464</v>
      </c>
      <c r="BM311" s="361" t="s">
        <v>648</v>
      </c>
      <c r="BN311" s="362">
        <v>23</v>
      </c>
      <c r="BO311" s="362">
        <v>0</v>
      </c>
      <c r="BP311" s="363">
        <v>0</v>
      </c>
      <c r="BQ311" s="364">
        <v>0</v>
      </c>
      <c r="BR311" s="365">
        <v>18957.538400000001</v>
      </c>
      <c r="BS311" s="366" t="s">
        <v>2094</v>
      </c>
      <c r="BT311" s="367">
        <v>7056</v>
      </c>
      <c r="BU311" s="368">
        <v>11</v>
      </c>
      <c r="BV311" s="365">
        <v>1108629401</v>
      </c>
      <c r="BW311" s="366" t="s">
        <v>2095</v>
      </c>
      <c r="BX311" s="358" t="s">
        <v>1569</v>
      </c>
      <c r="BY311" s="366" t="s">
        <v>2156</v>
      </c>
      <c r="BZ311" s="364">
        <v>130510</v>
      </c>
      <c r="CA311" s="358"/>
      <c r="CB311" s="369" t="s">
        <v>2096</v>
      </c>
    </row>
    <row r="312" spans="2:80" ht="15.95" customHeight="1" x14ac:dyDescent="0.2">
      <c r="B312" s="353">
        <v>461</v>
      </c>
      <c r="C312" s="39">
        <v>0</v>
      </c>
      <c r="D312" s="332">
        <v>722208719</v>
      </c>
      <c r="E312" s="350" t="e">
        <v>#N/A</v>
      </c>
      <c r="F312" s="302">
        <v>3089065</v>
      </c>
      <c r="G312" s="45">
        <v>0</v>
      </c>
      <c r="H312" s="279">
        <v>41351</v>
      </c>
      <c r="I312" s="39" t="s">
        <v>888</v>
      </c>
      <c r="J312" s="39" t="s">
        <v>1552</v>
      </c>
      <c r="K312" s="39" t="s">
        <v>1527</v>
      </c>
      <c r="L312" s="40" t="s">
        <v>649</v>
      </c>
      <c r="M312" s="40" t="s">
        <v>1570</v>
      </c>
      <c r="N312" s="39" t="s">
        <v>1571</v>
      </c>
      <c r="O312" s="39" t="s">
        <v>14</v>
      </c>
      <c r="P312" s="204" t="s">
        <v>653</v>
      </c>
      <c r="Q312" s="40" t="s">
        <v>422</v>
      </c>
      <c r="R312" s="354">
        <v>0</v>
      </c>
      <c r="S312" s="354">
        <v>0</v>
      </c>
      <c r="T312" s="354">
        <v>0</v>
      </c>
      <c r="U312" s="354">
        <v>0</v>
      </c>
      <c r="V312" s="354">
        <v>0</v>
      </c>
      <c r="W312" s="354">
        <v>0</v>
      </c>
      <c r="X312" s="354">
        <v>10434.44</v>
      </c>
      <c r="Y312" s="354">
        <v>1270.8699999999999</v>
      </c>
      <c r="Z312" s="354">
        <v>0</v>
      </c>
      <c r="AA312" s="354">
        <v>0</v>
      </c>
      <c r="AB312" s="354">
        <v>2</v>
      </c>
      <c r="AC312" s="354">
        <v>500</v>
      </c>
      <c r="AD312" s="354">
        <v>0</v>
      </c>
      <c r="AE312" s="354">
        <v>0</v>
      </c>
      <c r="AF312" s="354">
        <v>7</v>
      </c>
      <c r="AG312" s="354">
        <v>1750</v>
      </c>
      <c r="AH312" s="354">
        <v>3</v>
      </c>
      <c r="AI312" s="354">
        <v>1500</v>
      </c>
      <c r="AJ312" s="354">
        <v>0</v>
      </c>
      <c r="AK312" s="354">
        <v>0</v>
      </c>
      <c r="AL312" s="354">
        <v>0</v>
      </c>
      <c r="AM312" s="354">
        <v>0</v>
      </c>
      <c r="AN312" s="354">
        <v>0</v>
      </c>
      <c r="AO312" s="354">
        <v>0</v>
      </c>
      <c r="AP312" s="354">
        <v>9</v>
      </c>
      <c r="AQ312" s="354">
        <v>0</v>
      </c>
      <c r="AR312" s="354">
        <v>0</v>
      </c>
      <c r="AS312" s="354">
        <v>0</v>
      </c>
      <c r="AT312" s="354">
        <v>0</v>
      </c>
      <c r="AU312" s="354">
        <v>0</v>
      </c>
      <c r="AV312" s="354">
        <v>0</v>
      </c>
      <c r="AW312" s="354">
        <v>0</v>
      </c>
      <c r="AX312" s="354">
        <v>0</v>
      </c>
      <c r="AY312" s="354">
        <v>0</v>
      </c>
      <c r="AZ312" s="354">
        <v>0</v>
      </c>
      <c r="BA312" s="355">
        <v>0</v>
      </c>
      <c r="BB312" s="355">
        <v>5020.87</v>
      </c>
      <c r="BC312" s="355">
        <v>401.6696</v>
      </c>
      <c r="BD312" s="355">
        <v>4619.2003999999997</v>
      </c>
      <c r="BF312" s="356">
        <v>0</v>
      </c>
      <c r="BG312" s="356">
        <v>4619.2003999999997</v>
      </c>
      <c r="BI312" s="357">
        <v>0</v>
      </c>
      <c r="BJ312" s="358">
        <v>7278</v>
      </c>
      <c r="BK312" s="359">
        <v>1</v>
      </c>
      <c r="BL312" s="360" t="s">
        <v>653</v>
      </c>
      <c r="BM312" s="361" t="s">
        <v>649</v>
      </c>
      <c r="BN312" s="362">
        <v>23</v>
      </c>
      <c r="BO312" s="362">
        <v>0</v>
      </c>
      <c r="BP312" s="363">
        <v>0</v>
      </c>
      <c r="BQ312" s="364">
        <v>0</v>
      </c>
      <c r="BR312" s="365">
        <v>4619.2003999999997</v>
      </c>
      <c r="BS312" s="366" t="s">
        <v>2094</v>
      </c>
      <c r="BT312" s="367">
        <v>7056</v>
      </c>
      <c r="BU312" s="368">
        <v>11</v>
      </c>
      <c r="BV312" s="365">
        <v>1108629401</v>
      </c>
      <c r="BW312" s="366" t="s">
        <v>2095</v>
      </c>
      <c r="BX312" s="358" t="s">
        <v>1571</v>
      </c>
      <c r="BY312" s="366" t="s">
        <v>2156</v>
      </c>
      <c r="BZ312" s="364">
        <v>130510</v>
      </c>
      <c r="CA312" s="358"/>
      <c r="CB312" s="369" t="s">
        <v>2096</v>
      </c>
    </row>
    <row r="313" spans="2:80" ht="15.95" customHeight="1" x14ac:dyDescent="0.2">
      <c r="B313" s="353">
        <v>462</v>
      </c>
      <c r="C313" s="35" t="s">
        <v>1572</v>
      </c>
      <c r="D313" s="36">
        <v>722205701</v>
      </c>
      <c r="E313" s="350">
        <v>4250</v>
      </c>
      <c r="F313" s="49">
        <v>9334739</v>
      </c>
      <c r="G313" s="35">
        <v>9098989</v>
      </c>
      <c r="H313" s="75">
        <v>40707</v>
      </c>
      <c r="I313" s="35" t="s">
        <v>841</v>
      </c>
      <c r="J313" s="39" t="s">
        <v>1573</v>
      </c>
      <c r="K313" s="39" t="s">
        <v>1574</v>
      </c>
      <c r="L313" s="40" t="s">
        <v>2141</v>
      </c>
      <c r="M313" s="40" t="s">
        <v>1575</v>
      </c>
      <c r="N313" s="39" t="s">
        <v>1576</v>
      </c>
      <c r="O313" s="39" t="s">
        <v>7</v>
      </c>
      <c r="P313" s="310">
        <v>8160033637</v>
      </c>
      <c r="Q313" s="40" t="s">
        <v>654</v>
      </c>
      <c r="R313" s="354">
        <v>38</v>
      </c>
      <c r="S313" s="354">
        <v>7</v>
      </c>
      <c r="T313" s="354">
        <v>31</v>
      </c>
      <c r="U313" s="354">
        <v>7</v>
      </c>
      <c r="V313" s="354">
        <v>24</v>
      </c>
      <c r="W313" s="354">
        <v>154445.76999999999</v>
      </c>
      <c r="X313" s="354">
        <v>36592.699999999997</v>
      </c>
      <c r="Y313" s="354">
        <v>4227.5200000000004</v>
      </c>
      <c r="Z313" s="354">
        <v>1</v>
      </c>
      <c r="AA313" s="354">
        <v>250</v>
      </c>
      <c r="AB313" s="354">
        <v>2</v>
      </c>
      <c r="AC313" s="354">
        <v>500</v>
      </c>
      <c r="AD313" s="354">
        <v>0</v>
      </c>
      <c r="AE313" s="354">
        <v>0</v>
      </c>
      <c r="AF313" s="354">
        <v>1</v>
      </c>
      <c r="AG313" s="354">
        <v>250</v>
      </c>
      <c r="AH313" s="354">
        <v>24</v>
      </c>
      <c r="AI313" s="354">
        <v>12000</v>
      </c>
      <c r="AJ313" s="354">
        <v>1</v>
      </c>
      <c r="AK313" s="354">
        <v>200</v>
      </c>
      <c r="AL313" s="354">
        <v>0</v>
      </c>
      <c r="AM313" s="354">
        <v>0</v>
      </c>
      <c r="AN313" s="354">
        <v>0</v>
      </c>
      <c r="AO313" s="354">
        <v>0</v>
      </c>
      <c r="AP313" s="354">
        <v>5</v>
      </c>
      <c r="AQ313" s="354">
        <v>0</v>
      </c>
      <c r="AR313" s="354">
        <v>0</v>
      </c>
      <c r="AS313" s="354">
        <v>0</v>
      </c>
      <c r="AT313" s="354">
        <v>0</v>
      </c>
      <c r="AU313" s="354">
        <v>0</v>
      </c>
      <c r="AV313" s="354">
        <v>5267.05</v>
      </c>
      <c r="AW313" s="354">
        <v>0</v>
      </c>
      <c r="AX313" s="354">
        <v>0</v>
      </c>
      <c r="AY313" s="354">
        <v>38</v>
      </c>
      <c r="AZ313" s="354">
        <v>0</v>
      </c>
      <c r="BA313" s="355">
        <v>0</v>
      </c>
      <c r="BB313" s="355">
        <v>22694.57</v>
      </c>
      <c r="BC313" s="355">
        <v>1815.5655999999999</v>
      </c>
      <c r="BD313" s="355">
        <v>20879.004399999998</v>
      </c>
      <c r="BF313" s="356">
        <v>4250</v>
      </c>
      <c r="BG313" s="356">
        <v>16629.004399999998</v>
      </c>
      <c r="BI313" s="357">
        <v>0</v>
      </c>
      <c r="BJ313" s="358">
        <v>7056</v>
      </c>
      <c r="BK313" s="359">
        <v>1</v>
      </c>
      <c r="BL313" s="360">
        <v>8160033637</v>
      </c>
      <c r="BM313" s="361" t="s">
        <v>2141</v>
      </c>
      <c r="BN313" s="362">
        <v>23</v>
      </c>
      <c r="BO313" s="362">
        <v>0</v>
      </c>
      <c r="BP313" s="363">
        <v>0</v>
      </c>
      <c r="BQ313" s="364">
        <v>0</v>
      </c>
      <c r="BR313" s="365">
        <v>16629.004399999998</v>
      </c>
      <c r="BS313" s="366" t="s">
        <v>2094</v>
      </c>
      <c r="BT313" s="367">
        <v>7056</v>
      </c>
      <c r="BU313" s="368">
        <v>11</v>
      </c>
      <c r="BV313" s="365">
        <v>1108629401</v>
      </c>
      <c r="BW313" s="366" t="s">
        <v>2095</v>
      </c>
      <c r="BX313" s="358" t="s">
        <v>1576</v>
      </c>
      <c r="BY313" s="366" t="s">
        <v>2156</v>
      </c>
      <c r="BZ313" s="364">
        <v>130510</v>
      </c>
      <c r="CA313" s="358"/>
      <c r="CB313" s="369" t="s">
        <v>2096</v>
      </c>
    </row>
    <row r="314" spans="2:80" ht="15.95" customHeight="1" x14ac:dyDescent="0.2">
      <c r="B314" s="353">
        <v>463</v>
      </c>
      <c r="C314" s="39" t="s">
        <v>1577</v>
      </c>
      <c r="D314" s="332">
        <v>722205702</v>
      </c>
      <c r="E314" s="350" t="e">
        <v>#N/A</v>
      </c>
      <c r="F314" s="302">
        <v>9334675</v>
      </c>
      <c r="G314" s="45">
        <v>9098990</v>
      </c>
      <c r="H314" s="279">
        <v>40707</v>
      </c>
      <c r="I314" s="39" t="s">
        <v>888</v>
      </c>
      <c r="J314" s="39" t="s">
        <v>1573</v>
      </c>
      <c r="K314" s="39" t="s">
        <v>1574</v>
      </c>
      <c r="L314" s="40" t="s">
        <v>650</v>
      </c>
      <c r="M314" s="40" t="s">
        <v>1578</v>
      </c>
      <c r="N314" s="39" t="s">
        <v>1579</v>
      </c>
      <c r="O314" s="39" t="s">
        <v>7</v>
      </c>
      <c r="P314" s="204" t="s">
        <v>655</v>
      </c>
      <c r="Q314" s="40" t="s">
        <v>656</v>
      </c>
      <c r="R314" s="354">
        <v>0</v>
      </c>
      <c r="S314" s="354">
        <v>0</v>
      </c>
      <c r="T314" s="354">
        <v>0</v>
      </c>
      <c r="U314" s="354">
        <v>0</v>
      </c>
      <c r="V314" s="354">
        <v>0</v>
      </c>
      <c r="W314" s="354">
        <v>0</v>
      </c>
      <c r="X314" s="354">
        <v>72862.13</v>
      </c>
      <c r="Y314" s="354">
        <v>8670.36</v>
      </c>
      <c r="Z314" s="354">
        <v>1</v>
      </c>
      <c r="AA314" s="354">
        <v>750</v>
      </c>
      <c r="AB314" s="354">
        <v>2</v>
      </c>
      <c r="AC314" s="354">
        <v>700</v>
      </c>
      <c r="AD314" s="354">
        <v>1</v>
      </c>
      <c r="AE314" s="354">
        <v>750</v>
      </c>
      <c r="AF314" s="354">
        <v>15</v>
      </c>
      <c r="AG314" s="354">
        <v>5250</v>
      </c>
      <c r="AH314" s="354">
        <v>99</v>
      </c>
      <c r="AI314" s="354">
        <v>49500</v>
      </c>
      <c r="AJ314" s="354">
        <v>6</v>
      </c>
      <c r="AK314" s="354">
        <v>1800</v>
      </c>
      <c r="AL314" s="354">
        <v>0</v>
      </c>
      <c r="AM314" s="354">
        <v>0</v>
      </c>
      <c r="AN314" s="354">
        <v>0</v>
      </c>
      <c r="AO314" s="354">
        <v>0</v>
      </c>
      <c r="AP314" s="354">
        <v>25</v>
      </c>
      <c r="AQ314" s="354">
        <v>15000</v>
      </c>
      <c r="AR314" s="354">
        <v>0</v>
      </c>
      <c r="AS314" s="354">
        <v>0</v>
      </c>
      <c r="AT314" s="354">
        <v>0</v>
      </c>
      <c r="AU314" s="354">
        <v>0</v>
      </c>
      <c r="AV314" s="354">
        <v>0</v>
      </c>
      <c r="AW314" s="354">
        <v>0</v>
      </c>
      <c r="AX314" s="354">
        <v>0</v>
      </c>
      <c r="AY314" s="354">
        <v>0</v>
      </c>
      <c r="AZ314" s="354">
        <v>0</v>
      </c>
      <c r="BA314" s="355">
        <v>0</v>
      </c>
      <c r="BB314" s="355">
        <v>82420.36</v>
      </c>
      <c r="BC314" s="355">
        <v>6593.6288000000004</v>
      </c>
      <c r="BD314" s="355">
        <v>75826.731199999995</v>
      </c>
      <c r="BF314" s="356">
        <v>0</v>
      </c>
      <c r="BG314" s="356">
        <v>75826.731199999995</v>
      </c>
      <c r="BI314" s="357">
        <v>0</v>
      </c>
      <c r="BJ314" s="358">
        <v>7056</v>
      </c>
      <c r="BK314" s="359">
        <v>1</v>
      </c>
      <c r="BL314" s="360">
        <v>8330033337</v>
      </c>
      <c r="BM314" s="361" t="s">
        <v>650</v>
      </c>
      <c r="BN314" s="362">
        <v>23</v>
      </c>
      <c r="BO314" s="362">
        <v>0</v>
      </c>
      <c r="BP314" s="363">
        <v>0</v>
      </c>
      <c r="BQ314" s="364">
        <v>0</v>
      </c>
      <c r="BR314" s="365">
        <v>75826.731199999995</v>
      </c>
      <c r="BS314" s="366" t="s">
        <v>2094</v>
      </c>
      <c r="BT314" s="367">
        <v>7056</v>
      </c>
      <c r="BU314" s="368">
        <v>11</v>
      </c>
      <c r="BV314" s="365">
        <v>1108629401</v>
      </c>
      <c r="BW314" s="366" t="s">
        <v>2095</v>
      </c>
      <c r="BX314" s="358" t="s">
        <v>1579</v>
      </c>
      <c r="BY314" s="366" t="s">
        <v>2156</v>
      </c>
      <c r="BZ314" s="364">
        <v>130510</v>
      </c>
      <c r="CA314" s="358"/>
      <c r="CB314" s="369" t="s">
        <v>2096</v>
      </c>
    </row>
    <row r="315" spans="2:80" ht="15.95" customHeight="1" x14ac:dyDescent="0.2">
      <c r="B315" s="353">
        <v>464</v>
      </c>
      <c r="C315" s="39" t="s">
        <v>1978</v>
      </c>
      <c r="D315" s="332">
        <v>722205703</v>
      </c>
      <c r="E315" s="350" t="e">
        <v>#N/A</v>
      </c>
      <c r="F315" s="39">
        <v>0</v>
      </c>
      <c r="G315" s="45">
        <v>9098991</v>
      </c>
      <c r="H315" s="279">
        <v>40707</v>
      </c>
      <c r="I315" s="39" t="s">
        <v>888</v>
      </c>
      <c r="J315" s="39" t="s">
        <v>1573</v>
      </c>
      <c r="K315" s="39" t="s">
        <v>1574</v>
      </c>
      <c r="L315" s="40" t="s">
        <v>1979</v>
      </c>
      <c r="M315" s="40" t="s">
        <v>1980</v>
      </c>
      <c r="N315" s="39" t="s">
        <v>1981</v>
      </c>
      <c r="O315" s="39" t="s">
        <v>137</v>
      </c>
      <c r="P315" s="310" t="s">
        <v>1982</v>
      </c>
      <c r="Q315" s="40" t="s">
        <v>654</v>
      </c>
      <c r="R315" s="354">
        <v>0</v>
      </c>
      <c r="S315" s="354">
        <v>0</v>
      </c>
      <c r="T315" s="354">
        <v>0</v>
      </c>
      <c r="U315" s="354">
        <v>0</v>
      </c>
      <c r="V315" s="354">
        <v>0</v>
      </c>
      <c r="W315" s="354">
        <v>0</v>
      </c>
      <c r="X315" s="354">
        <v>4787.37</v>
      </c>
      <c r="Y315" s="354">
        <v>587.97</v>
      </c>
      <c r="Z315" s="354">
        <v>0</v>
      </c>
      <c r="AA315" s="354">
        <v>0</v>
      </c>
      <c r="AB315" s="354">
        <v>0</v>
      </c>
      <c r="AC315" s="354">
        <v>0</v>
      </c>
      <c r="AD315" s="354">
        <v>0</v>
      </c>
      <c r="AE315" s="354">
        <v>0</v>
      </c>
      <c r="AF315" s="354">
        <v>1</v>
      </c>
      <c r="AG315" s="354">
        <v>250</v>
      </c>
      <c r="AH315" s="354">
        <v>0</v>
      </c>
      <c r="AI315" s="354">
        <v>0</v>
      </c>
      <c r="AJ315" s="354">
        <v>0</v>
      </c>
      <c r="AK315" s="354">
        <v>0</v>
      </c>
      <c r="AL315" s="354">
        <v>0</v>
      </c>
      <c r="AM315" s="354">
        <v>0</v>
      </c>
      <c r="AN315" s="354">
        <v>0</v>
      </c>
      <c r="AO315" s="354">
        <v>0</v>
      </c>
      <c r="AP315" s="354">
        <v>1</v>
      </c>
      <c r="AQ315" s="354">
        <v>0</v>
      </c>
      <c r="AR315" s="354">
        <v>0</v>
      </c>
      <c r="AS315" s="354">
        <v>0</v>
      </c>
      <c r="AT315" s="354">
        <v>0</v>
      </c>
      <c r="AU315" s="354">
        <v>0</v>
      </c>
      <c r="AV315" s="354">
        <v>0</v>
      </c>
      <c r="AW315" s="354">
        <v>0</v>
      </c>
      <c r="AX315" s="354">
        <v>0</v>
      </c>
      <c r="AY315" s="354">
        <v>0</v>
      </c>
      <c r="AZ315" s="354">
        <v>0</v>
      </c>
      <c r="BA315" s="355">
        <v>0</v>
      </c>
      <c r="BB315" s="355">
        <v>837.97</v>
      </c>
      <c r="BC315" s="355">
        <v>67.037599999999998</v>
      </c>
      <c r="BD315" s="355">
        <v>770.93240000000003</v>
      </c>
      <c r="BF315" s="356">
        <v>0</v>
      </c>
      <c r="BG315" s="356">
        <v>770.93240000000003</v>
      </c>
      <c r="BI315" s="357">
        <v>0</v>
      </c>
      <c r="BJ315" s="358">
        <v>7719</v>
      </c>
      <c r="BK315" s="359">
        <v>17</v>
      </c>
      <c r="BL315" s="360">
        <v>100170755877</v>
      </c>
      <c r="BM315" s="361" t="s">
        <v>1979</v>
      </c>
      <c r="BN315" s="362">
        <v>23</v>
      </c>
      <c r="BO315" s="362">
        <v>0</v>
      </c>
      <c r="BP315" s="363">
        <v>0</v>
      </c>
      <c r="BQ315" s="364">
        <v>0</v>
      </c>
      <c r="BR315" s="365">
        <v>770.93240000000003</v>
      </c>
      <c r="BS315" s="366" t="s">
        <v>2094</v>
      </c>
      <c r="BT315" s="367">
        <v>7056</v>
      </c>
      <c r="BU315" s="368">
        <v>11</v>
      </c>
      <c r="BV315" s="365">
        <v>1108629401</v>
      </c>
      <c r="BW315" s="366" t="s">
        <v>2095</v>
      </c>
      <c r="BX315" s="358" t="s">
        <v>1981</v>
      </c>
      <c r="BY315" s="366" t="s">
        <v>2156</v>
      </c>
      <c r="BZ315" s="364">
        <v>130510</v>
      </c>
      <c r="CA315" s="358"/>
      <c r="CB315" s="369" t="s">
        <v>2096</v>
      </c>
    </row>
    <row r="316" spans="2:80" ht="15.95" customHeight="1" x14ac:dyDescent="0.2">
      <c r="B316" s="353">
        <v>465</v>
      </c>
      <c r="C316" s="39" t="s">
        <v>1580</v>
      </c>
      <c r="D316" s="332">
        <v>722205711</v>
      </c>
      <c r="E316" s="350" t="e">
        <v>#N/A</v>
      </c>
      <c r="F316" s="302">
        <v>9334794</v>
      </c>
      <c r="G316" s="45">
        <v>9099474</v>
      </c>
      <c r="H316" s="279">
        <v>40711</v>
      </c>
      <c r="I316" s="39" t="s">
        <v>888</v>
      </c>
      <c r="J316" s="39" t="s">
        <v>1573</v>
      </c>
      <c r="K316" s="39" t="s">
        <v>1574</v>
      </c>
      <c r="L316" s="40" t="s">
        <v>657</v>
      </c>
      <c r="M316" s="40" t="s">
        <v>1581</v>
      </c>
      <c r="N316" s="39" t="s">
        <v>1582</v>
      </c>
      <c r="O316" s="39" t="s">
        <v>7</v>
      </c>
      <c r="P316" s="204" t="s">
        <v>658</v>
      </c>
      <c r="Q316" s="40" t="s">
        <v>659</v>
      </c>
      <c r="R316" s="354">
        <v>0</v>
      </c>
      <c r="S316" s="354">
        <v>0</v>
      </c>
      <c r="T316" s="354">
        <v>0</v>
      </c>
      <c r="U316" s="354">
        <v>0</v>
      </c>
      <c r="V316" s="354">
        <v>0</v>
      </c>
      <c r="W316" s="354">
        <v>0</v>
      </c>
      <c r="X316" s="354">
        <v>30485.13</v>
      </c>
      <c r="Y316" s="354">
        <v>3727.56</v>
      </c>
      <c r="Z316" s="354">
        <v>0</v>
      </c>
      <c r="AA316" s="354">
        <v>0</v>
      </c>
      <c r="AB316" s="354">
        <v>1</v>
      </c>
      <c r="AC316" s="354">
        <v>250</v>
      </c>
      <c r="AD316" s="354">
        <v>0</v>
      </c>
      <c r="AE316" s="354">
        <v>0</v>
      </c>
      <c r="AF316" s="354">
        <v>6</v>
      </c>
      <c r="AG316" s="354">
        <v>1500</v>
      </c>
      <c r="AH316" s="354">
        <v>15</v>
      </c>
      <c r="AI316" s="354">
        <v>7500</v>
      </c>
      <c r="AJ316" s="354">
        <v>0</v>
      </c>
      <c r="AK316" s="354">
        <v>0</v>
      </c>
      <c r="AL316" s="354">
        <v>0</v>
      </c>
      <c r="AM316" s="354">
        <v>0</v>
      </c>
      <c r="AN316" s="354">
        <v>0</v>
      </c>
      <c r="AO316" s="354">
        <v>0</v>
      </c>
      <c r="AP316" s="354">
        <v>7</v>
      </c>
      <c r="AQ316" s="354">
        <v>0</v>
      </c>
      <c r="AR316" s="354">
        <v>0</v>
      </c>
      <c r="AS316" s="354">
        <v>0</v>
      </c>
      <c r="AT316" s="354">
        <v>0</v>
      </c>
      <c r="AU316" s="354">
        <v>0</v>
      </c>
      <c r="AV316" s="354">
        <v>0</v>
      </c>
      <c r="AW316" s="354">
        <v>0</v>
      </c>
      <c r="AX316" s="354">
        <v>0</v>
      </c>
      <c r="AY316" s="354">
        <v>0</v>
      </c>
      <c r="AZ316" s="354">
        <v>0</v>
      </c>
      <c r="BA316" s="355">
        <v>0</v>
      </c>
      <c r="BB316" s="355">
        <v>12977.56</v>
      </c>
      <c r="BC316" s="355">
        <v>1038.2048</v>
      </c>
      <c r="BD316" s="355">
        <v>11939.3552</v>
      </c>
      <c r="BF316" s="356">
        <v>0</v>
      </c>
      <c r="BG316" s="356">
        <v>11939.3552</v>
      </c>
      <c r="BI316" s="357">
        <v>0</v>
      </c>
      <c r="BJ316" s="358">
        <v>7056</v>
      </c>
      <c r="BK316" s="359">
        <v>1</v>
      </c>
      <c r="BL316" s="360">
        <v>8160064329</v>
      </c>
      <c r="BM316" s="361" t="s">
        <v>657</v>
      </c>
      <c r="BN316" s="362">
        <v>23</v>
      </c>
      <c r="BO316" s="362">
        <v>0</v>
      </c>
      <c r="BP316" s="363">
        <v>0</v>
      </c>
      <c r="BQ316" s="364">
        <v>0</v>
      </c>
      <c r="BR316" s="365">
        <v>11939.3552</v>
      </c>
      <c r="BS316" s="366" t="s">
        <v>2094</v>
      </c>
      <c r="BT316" s="367">
        <v>7056</v>
      </c>
      <c r="BU316" s="368">
        <v>11</v>
      </c>
      <c r="BV316" s="365">
        <v>1108629401</v>
      </c>
      <c r="BW316" s="366" t="s">
        <v>2095</v>
      </c>
      <c r="BX316" s="358" t="s">
        <v>1582</v>
      </c>
      <c r="BY316" s="366" t="s">
        <v>2156</v>
      </c>
      <c r="BZ316" s="364">
        <v>130510</v>
      </c>
      <c r="CA316" s="358"/>
      <c r="CB316" s="369" t="s">
        <v>2096</v>
      </c>
    </row>
    <row r="317" spans="2:80" ht="15.95" customHeight="1" x14ac:dyDescent="0.2">
      <c r="B317" s="353">
        <v>467</v>
      </c>
      <c r="C317" s="39" t="s">
        <v>1983</v>
      </c>
      <c r="D317" s="332">
        <v>722205729</v>
      </c>
      <c r="E317" s="350" t="e">
        <v>#N/A</v>
      </c>
      <c r="F317" s="302">
        <v>0</v>
      </c>
      <c r="G317" s="45">
        <v>9099526</v>
      </c>
      <c r="H317" s="279">
        <v>40795</v>
      </c>
      <c r="I317" s="39" t="s">
        <v>888</v>
      </c>
      <c r="J317" s="39" t="s">
        <v>1573</v>
      </c>
      <c r="K317" s="39" t="s">
        <v>1574</v>
      </c>
      <c r="L317" s="40" t="s">
        <v>1984</v>
      </c>
      <c r="M317" s="40" t="s">
        <v>1985</v>
      </c>
      <c r="N317" s="39" t="s">
        <v>1986</v>
      </c>
      <c r="O317" s="39" t="s">
        <v>35</v>
      </c>
      <c r="P317" s="126" t="s">
        <v>1987</v>
      </c>
      <c r="Q317" s="40" t="s">
        <v>659</v>
      </c>
      <c r="R317" s="354">
        <v>0</v>
      </c>
      <c r="S317" s="354">
        <v>0</v>
      </c>
      <c r="T317" s="354">
        <v>0</v>
      </c>
      <c r="U317" s="354">
        <v>0</v>
      </c>
      <c r="V317" s="354">
        <v>0</v>
      </c>
      <c r="W317" s="354">
        <v>0</v>
      </c>
      <c r="X317" s="354">
        <v>7719.99</v>
      </c>
      <c r="Y317" s="354">
        <v>965</v>
      </c>
      <c r="Z317" s="354">
        <v>0</v>
      </c>
      <c r="AA317" s="354">
        <v>0</v>
      </c>
      <c r="AB317" s="354">
        <v>0</v>
      </c>
      <c r="AC317" s="354">
        <v>0</v>
      </c>
      <c r="AD317" s="354">
        <v>0</v>
      </c>
      <c r="AE317" s="354">
        <v>0</v>
      </c>
      <c r="AF317" s="354">
        <v>0</v>
      </c>
      <c r="AG317" s="354">
        <v>0</v>
      </c>
      <c r="AH317" s="354">
        <v>5</v>
      </c>
      <c r="AI317" s="354">
        <v>2500</v>
      </c>
      <c r="AJ317" s="354">
        <v>0</v>
      </c>
      <c r="AK317" s="354">
        <v>0</v>
      </c>
      <c r="AL317" s="354">
        <v>0</v>
      </c>
      <c r="AM317" s="354">
        <v>0</v>
      </c>
      <c r="AN317" s="354">
        <v>0</v>
      </c>
      <c r="AO317" s="354">
        <v>0</v>
      </c>
      <c r="AP317" s="354">
        <v>0</v>
      </c>
      <c r="AQ317" s="354">
        <v>0</v>
      </c>
      <c r="AR317" s="354">
        <v>0</v>
      </c>
      <c r="AS317" s="354">
        <v>0</v>
      </c>
      <c r="AT317" s="354">
        <v>0</v>
      </c>
      <c r="AU317" s="354">
        <v>0</v>
      </c>
      <c r="AV317" s="354">
        <v>0</v>
      </c>
      <c r="AW317" s="354">
        <v>0</v>
      </c>
      <c r="AX317" s="354">
        <v>0</v>
      </c>
      <c r="AY317" s="354">
        <v>0</v>
      </c>
      <c r="AZ317" s="354">
        <v>0</v>
      </c>
      <c r="BA317" s="355">
        <v>0</v>
      </c>
      <c r="BB317" s="355">
        <v>3465</v>
      </c>
      <c r="BC317" s="355">
        <v>277.2</v>
      </c>
      <c r="BD317" s="355">
        <v>3187.8</v>
      </c>
      <c r="BF317" s="356">
        <v>0</v>
      </c>
      <c r="BG317" s="356">
        <v>3187.8</v>
      </c>
      <c r="BI317" s="357">
        <v>0</v>
      </c>
      <c r="BJ317" s="358">
        <v>7287</v>
      </c>
      <c r="BK317" s="359">
        <v>18</v>
      </c>
      <c r="BL317" s="377">
        <v>2488943101</v>
      </c>
      <c r="BM317" s="361" t="s">
        <v>1984</v>
      </c>
      <c r="BN317" s="362">
        <v>23</v>
      </c>
      <c r="BO317" s="362">
        <v>0</v>
      </c>
      <c r="BP317" s="363">
        <v>0</v>
      </c>
      <c r="BQ317" s="364">
        <v>0</v>
      </c>
      <c r="BR317" s="365">
        <v>3187.8</v>
      </c>
      <c r="BS317" s="366" t="s">
        <v>2094</v>
      </c>
      <c r="BT317" s="367">
        <v>7056</v>
      </c>
      <c r="BU317" s="368">
        <v>11</v>
      </c>
      <c r="BV317" s="365">
        <v>1108629401</v>
      </c>
      <c r="BW317" s="366" t="s">
        <v>2095</v>
      </c>
      <c r="BX317" s="358" t="s">
        <v>1986</v>
      </c>
      <c r="BY317" s="366" t="s">
        <v>2156</v>
      </c>
      <c r="BZ317" s="364">
        <v>130510</v>
      </c>
      <c r="CA317" s="358"/>
      <c r="CB317" s="369" t="s">
        <v>2096</v>
      </c>
    </row>
    <row r="318" spans="2:80" ht="15.95" customHeight="1" x14ac:dyDescent="0.2">
      <c r="B318" s="353">
        <v>468</v>
      </c>
      <c r="C318" s="35" t="s">
        <v>1583</v>
      </c>
      <c r="D318" s="36">
        <v>722205721</v>
      </c>
      <c r="E318" s="350">
        <v>28797.3616</v>
      </c>
      <c r="F318" s="49">
        <v>9334678</v>
      </c>
      <c r="G318" s="35">
        <v>9099000</v>
      </c>
      <c r="H318" s="75">
        <v>40711</v>
      </c>
      <c r="I318" s="35" t="s">
        <v>841</v>
      </c>
      <c r="J318" s="39" t="s">
        <v>660</v>
      </c>
      <c r="K318" s="39" t="s">
        <v>1574</v>
      </c>
      <c r="L318" s="40" t="s">
        <v>2142</v>
      </c>
      <c r="M318" s="40" t="s">
        <v>1584</v>
      </c>
      <c r="N318" s="39" t="s">
        <v>1585</v>
      </c>
      <c r="O318" s="39" t="s">
        <v>14</v>
      </c>
      <c r="P318" s="310">
        <v>104853642413</v>
      </c>
      <c r="Q318" s="40" t="s">
        <v>663</v>
      </c>
      <c r="R318" s="354">
        <v>66</v>
      </c>
      <c r="S318" s="354">
        <v>8</v>
      </c>
      <c r="T318" s="354">
        <v>58</v>
      </c>
      <c r="U318" s="354">
        <v>40</v>
      </c>
      <c r="V318" s="354">
        <v>18</v>
      </c>
      <c r="W318" s="354">
        <v>240383.96</v>
      </c>
      <c r="X318" s="354">
        <v>48285.1</v>
      </c>
      <c r="Y318" s="354">
        <v>5147.45</v>
      </c>
      <c r="Z318" s="354">
        <v>1</v>
      </c>
      <c r="AA318" s="354">
        <v>750</v>
      </c>
      <c r="AB318" s="354">
        <v>11</v>
      </c>
      <c r="AC318" s="354">
        <v>3850</v>
      </c>
      <c r="AD318" s="354">
        <v>0</v>
      </c>
      <c r="AE318" s="354">
        <v>0</v>
      </c>
      <c r="AF318" s="354">
        <v>8</v>
      </c>
      <c r="AG318" s="354">
        <v>2800</v>
      </c>
      <c r="AH318" s="354">
        <v>3</v>
      </c>
      <c r="AI318" s="354">
        <v>1500</v>
      </c>
      <c r="AJ318" s="354">
        <v>1</v>
      </c>
      <c r="AK318" s="354">
        <v>300</v>
      </c>
      <c r="AL318" s="354">
        <v>0</v>
      </c>
      <c r="AM318" s="354">
        <v>0</v>
      </c>
      <c r="AN318" s="354">
        <v>0</v>
      </c>
      <c r="AO318" s="354">
        <v>0</v>
      </c>
      <c r="AP318" s="354">
        <v>21</v>
      </c>
      <c r="AQ318" s="354">
        <v>6000</v>
      </c>
      <c r="AR318" s="354">
        <v>0</v>
      </c>
      <c r="AS318" s="354">
        <v>0</v>
      </c>
      <c r="AT318" s="354">
        <v>0</v>
      </c>
      <c r="AU318" s="354">
        <v>0</v>
      </c>
      <c r="AV318" s="354">
        <v>7954.03</v>
      </c>
      <c r="AW318" s="354">
        <v>0</v>
      </c>
      <c r="AX318" s="354">
        <v>0</v>
      </c>
      <c r="AY318" s="354">
        <v>66</v>
      </c>
      <c r="AZ318" s="354">
        <v>3000</v>
      </c>
      <c r="BA318" s="355">
        <v>0</v>
      </c>
      <c r="BB318" s="355">
        <v>31301.48</v>
      </c>
      <c r="BC318" s="355">
        <v>2504.1183999999998</v>
      </c>
      <c r="BD318" s="355">
        <v>28797.3616</v>
      </c>
      <c r="BF318" s="356">
        <v>28797.3616</v>
      </c>
      <c r="BG318" s="356">
        <v>0</v>
      </c>
      <c r="BI318" s="357">
        <v>0</v>
      </c>
      <c r="BJ318" s="358">
        <v>7278</v>
      </c>
      <c r="BK318" s="359">
        <v>1</v>
      </c>
      <c r="BL318" s="360">
        <v>104853642413</v>
      </c>
      <c r="BM318" s="361" t="s">
        <v>2142</v>
      </c>
      <c r="BN318" s="362">
        <v>23</v>
      </c>
      <c r="BO318" s="362">
        <v>0</v>
      </c>
      <c r="BP318" s="363">
        <v>0</v>
      </c>
      <c r="BQ318" s="364">
        <v>0</v>
      </c>
      <c r="BR318" s="365">
        <v>0</v>
      </c>
      <c r="BS318" s="366" t="s">
        <v>2094</v>
      </c>
      <c r="BT318" s="367">
        <v>7056</v>
      </c>
      <c r="BU318" s="368">
        <v>11</v>
      </c>
      <c r="BV318" s="365">
        <v>1108629401</v>
      </c>
      <c r="BW318" s="366" t="s">
        <v>2095</v>
      </c>
      <c r="BX318" s="358" t="s">
        <v>1585</v>
      </c>
      <c r="BY318" s="366" t="s">
        <v>2156</v>
      </c>
      <c r="BZ318" s="364">
        <v>130510</v>
      </c>
      <c r="CA318" s="358"/>
      <c r="CB318" s="369" t="s">
        <v>2096</v>
      </c>
    </row>
    <row r="319" spans="2:80" ht="15.95" customHeight="1" x14ac:dyDescent="0.2">
      <c r="B319" s="353">
        <v>469</v>
      </c>
      <c r="C319" s="39" t="s">
        <v>1586</v>
      </c>
      <c r="D319" s="332">
        <v>722205727</v>
      </c>
      <c r="E319" s="350" t="e">
        <v>#N/A</v>
      </c>
      <c r="F319" s="302">
        <v>9334793</v>
      </c>
      <c r="G319" s="45">
        <v>9099475</v>
      </c>
      <c r="H319" s="279">
        <v>40711</v>
      </c>
      <c r="I319" s="39" t="s">
        <v>888</v>
      </c>
      <c r="J319" s="39" t="s">
        <v>660</v>
      </c>
      <c r="K319" s="39" t="s">
        <v>1574</v>
      </c>
      <c r="L319" s="40" t="s">
        <v>661</v>
      </c>
      <c r="M319" s="40" t="s">
        <v>1587</v>
      </c>
      <c r="N319" s="39" t="s">
        <v>1588</v>
      </c>
      <c r="O319" s="39" t="s">
        <v>7</v>
      </c>
      <c r="P319" s="126" t="s">
        <v>664</v>
      </c>
      <c r="Q319" s="40" t="s">
        <v>665</v>
      </c>
      <c r="R319" s="354">
        <v>0</v>
      </c>
      <c r="S319" s="354">
        <v>0</v>
      </c>
      <c r="T319" s="354">
        <v>0</v>
      </c>
      <c r="U319" s="354">
        <v>0</v>
      </c>
      <c r="V319" s="354">
        <v>0</v>
      </c>
      <c r="W319" s="354">
        <v>0</v>
      </c>
      <c r="X319" s="354">
        <v>13138.54</v>
      </c>
      <c r="Y319" s="354">
        <v>1642.32</v>
      </c>
      <c r="Z319" s="354">
        <v>0</v>
      </c>
      <c r="AA319" s="354">
        <v>0</v>
      </c>
      <c r="AB319" s="354">
        <v>1</v>
      </c>
      <c r="AC319" s="354">
        <v>250</v>
      </c>
      <c r="AD319" s="354">
        <v>0</v>
      </c>
      <c r="AE319" s="354">
        <v>0</v>
      </c>
      <c r="AF319" s="354">
        <v>1</v>
      </c>
      <c r="AG319" s="354">
        <v>250</v>
      </c>
      <c r="AH319" s="354">
        <v>7</v>
      </c>
      <c r="AI319" s="354">
        <v>3500</v>
      </c>
      <c r="AJ319" s="354">
        <v>0</v>
      </c>
      <c r="AK319" s="354">
        <v>0</v>
      </c>
      <c r="AL319" s="354">
        <v>0</v>
      </c>
      <c r="AM319" s="354">
        <v>0</v>
      </c>
      <c r="AN319" s="354">
        <v>0</v>
      </c>
      <c r="AO319" s="354">
        <v>0</v>
      </c>
      <c r="AP319" s="354">
        <v>2</v>
      </c>
      <c r="AQ319" s="354">
        <v>0</v>
      </c>
      <c r="AR319" s="354">
        <v>0</v>
      </c>
      <c r="AS319" s="354">
        <v>0</v>
      </c>
      <c r="AT319" s="354">
        <v>0</v>
      </c>
      <c r="AU319" s="354">
        <v>0</v>
      </c>
      <c r="AV319" s="354">
        <v>0</v>
      </c>
      <c r="AW319" s="354">
        <v>0</v>
      </c>
      <c r="AX319" s="354">
        <v>0</v>
      </c>
      <c r="AY319" s="354">
        <v>0</v>
      </c>
      <c r="AZ319" s="354">
        <v>0</v>
      </c>
      <c r="BA319" s="355">
        <v>0</v>
      </c>
      <c r="BB319" s="355">
        <v>5642.32</v>
      </c>
      <c r="BC319" s="355">
        <v>451.38560000000001</v>
      </c>
      <c r="BD319" s="355">
        <v>5190.9344000000001</v>
      </c>
      <c r="BF319" s="356">
        <v>0</v>
      </c>
      <c r="BG319" s="356">
        <v>5190.9344000000001</v>
      </c>
      <c r="BI319" s="357">
        <v>0</v>
      </c>
      <c r="BJ319" s="358">
        <v>7056</v>
      </c>
      <c r="BK319" s="359">
        <v>1</v>
      </c>
      <c r="BL319" s="360">
        <v>8530030251</v>
      </c>
      <c r="BM319" s="361" t="s">
        <v>661</v>
      </c>
      <c r="BN319" s="362">
        <v>23</v>
      </c>
      <c r="BO319" s="362">
        <v>0</v>
      </c>
      <c r="BP319" s="363">
        <v>0</v>
      </c>
      <c r="BQ319" s="364">
        <v>0</v>
      </c>
      <c r="BR319" s="365">
        <v>5190.9344000000001</v>
      </c>
      <c r="BS319" s="366" t="s">
        <v>2094</v>
      </c>
      <c r="BT319" s="367">
        <v>7056</v>
      </c>
      <c r="BU319" s="368">
        <v>11</v>
      </c>
      <c r="BV319" s="365">
        <v>1108629401</v>
      </c>
      <c r="BW319" s="366" t="s">
        <v>2095</v>
      </c>
      <c r="BX319" s="358" t="s">
        <v>1588</v>
      </c>
      <c r="BY319" s="366" t="s">
        <v>2156</v>
      </c>
      <c r="BZ319" s="364">
        <v>130510</v>
      </c>
      <c r="CA319" s="358"/>
      <c r="CB319" s="369" t="s">
        <v>2096</v>
      </c>
    </row>
    <row r="320" spans="2:80" ht="15.95" customHeight="1" x14ac:dyDescent="0.2">
      <c r="B320" s="353">
        <v>470</v>
      </c>
      <c r="C320" s="39" t="s">
        <v>1589</v>
      </c>
      <c r="D320" s="332">
        <v>722205728</v>
      </c>
      <c r="E320" s="350" t="e">
        <v>#N/A</v>
      </c>
      <c r="F320" s="302">
        <v>9334762</v>
      </c>
      <c r="G320" s="45">
        <v>9099495</v>
      </c>
      <c r="H320" s="279">
        <v>40550</v>
      </c>
      <c r="I320" s="39" t="s">
        <v>888</v>
      </c>
      <c r="J320" s="39" t="s">
        <v>660</v>
      </c>
      <c r="K320" s="39" t="s">
        <v>1574</v>
      </c>
      <c r="L320" s="40" t="s">
        <v>662</v>
      </c>
      <c r="M320" s="40" t="s">
        <v>1590</v>
      </c>
      <c r="N320" s="39" t="s">
        <v>1591</v>
      </c>
      <c r="O320" s="39" t="s">
        <v>32</v>
      </c>
      <c r="P320" s="204" t="s">
        <v>666</v>
      </c>
      <c r="Q320" s="40" t="s">
        <v>667</v>
      </c>
      <c r="R320" s="354">
        <v>0</v>
      </c>
      <c r="S320" s="354">
        <v>0</v>
      </c>
      <c r="T320" s="354">
        <v>0</v>
      </c>
      <c r="U320" s="354">
        <v>0</v>
      </c>
      <c r="V320" s="354">
        <v>0</v>
      </c>
      <c r="W320" s="354">
        <v>0</v>
      </c>
      <c r="X320" s="354">
        <v>93061.58</v>
      </c>
      <c r="Y320" s="354">
        <v>10380.02</v>
      </c>
      <c r="Z320" s="354">
        <v>2</v>
      </c>
      <c r="AA320" s="354">
        <v>1500</v>
      </c>
      <c r="AB320" s="354">
        <v>11</v>
      </c>
      <c r="AC320" s="354">
        <v>3850</v>
      </c>
      <c r="AD320" s="354">
        <v>0</v>
      </c>
      <c r="AE320" s="354">
        <v>0</v>
      </c>
      <c r="AF320" s="354">
        <v>8</v>
      </c>
      <c r="AG320" s="354">
        <v>2800</v>
      </c>
      <c r="AH320" s="354">
        <v>1</v>
      </c>
      <c r="AI320" s="354">
        <v>500</v>
      </c>
      <c r="AJ320" s="354">
        <v>7</v>
      </c>
      <c r="AK320" s="354">
        <v>2100</v>
      </c>
      <c r="AL320" s="354">
        <v>0</v>
      </c>
      <c r="AM320" s="354">
        <v>0</v>
      </c>
      <c r="AN320" s="354">
        <v>0</v>
      </c>
      <c r="AO320" s="354">
        <v>0</v>
      </c>
      <c r="AP320" s="354">
        <v>28</v>
      </c>
      <c r="AQ320" s="354">
        <v>15000</v>
      </c>
      <c r="AR320" s="354">
        <v>0</v>
      </c>
      <c r="AS320" s="354">
        <v>0</v>
      </c>
      <c r="AT320" s="354">
        <v>0</v>
      </c>
      <c r="AU320" s="354">
        <v>0</v>
      </c>
      <c r="AV320" s="354">
        <v>0</v>
      </c>
      <c r="AW320" s="354">
        <v>0</v>
      </c>
      <c r="AX320" s="354">
        <v>0</v>
      </c>
      <c r="AY320" s="354">
        <v>0</v>
      </c>
      <c r="AZ320" s="354">
        <v>0</v>
      </c>
      <c r="BA320" s="355">
        <v>0</v>
      </c>
      <c r="BB320" s="355">
        <v>36130.020000000004</v>
      </c>
      <c r="BC320" s="355">
        <v>2890.4016000000006</v>
      </c>
      <c r="BD320" s="355">
        <v>33239.618400000007</v>
      </c>
      <c r="BF320" s="356">
        <v>0</v>
      </c>
      <c r="BG320" s="356">
        <v>33239.618400000007</v>
      </c>
      <c r="BI320" s="357">
        <v>0</v>
      </c>
      <c r="BJ320" s="358">
        <v>7010</v>
      </c>
      <c r="BK320" s="359">
        <v>655</v>
      </c>
      <c r="BL320" s="360">
        <v>4165023</v>
      </c>
      <c r="BM320" s="361" t="s">
        <v>2162</v>
      </c>
      <c r="BN320" s="362">
        <v>23</v>
      </c>
      <c r="BO320" s="362">
        <v>0</v>
      </c>
      <c r="BP320" s="363">
        <v>0</v>
      </c>
      <c r="BQ320" s="364">
        <v>0</v>
      </c>
      <c r="BR320" s="365">
        <v>33239.618400000007</v>
      </c>
      <c r="BS320" s="366" t="s">
        <v>2094</v>
      </c>
      <c r="BT320" s="367">
        <v>7056</v>
      </c>
      <c r="BU320" s="368">
        <v>11</v>
      </c>
      <c r="BV320" s="365">
        <v>1108629401</v>
      </c>
      <c r="BW320" s="366" t="s">
        <v>2095</v>
      </c>
      <c r="BX320" s="358" t="s">
        <v>1591</v>
      </c>
      <c r="BY320" s="366" t="s">
        <v>2156</v>
      </c>
      <c r="BZ320" s="364">
        <v>130510</v>
      </c>
      <c r="CA320" s="358"/>
      <c r="CB320" s="369" t="s">
        <v>2096</v>
      </c>
    </row>
    <row r="321" spans="2:80" ht="15.95" customHeight="1" x14ac:dyDescent="0.2">
      <c r="B321" s="353">
        <v>472</v>
      </c>
      <c r="C321" s="39" t="s">
        <v>1592</v>
      </c>
      <c r="D321" s="332">
        <v>722205559</v>
      </c>
      <c r="E321" s="350" t="e">
        <v>#N/A</v>
      </c>
      <c r="F321" s="302">
        <v>9334784</v>
      </c>
      <c r="G321" s="45">
        <v>0</v>
      </c>
      <c r="H321" s="279">
        <v>41197</v>
      </c>
      <c r="I321" s="39" t="s">
        <v>888</v>
      </c>
      <c r="J321" s="39" t="s">
        <v>660</v>
      </c>
      <c r="K321" s="39" t="s">
        <v>1574</v>
      </c>
      <c r="L321" s="40" t="s">
        <v>668</v>
      </c>
      <c r="M321" s="40" t="s">
        <v>1593</v>
      </c>
      <c r="N321" s="39" t="s">
        <v>1594</v>
      </c>
      <c r="O321" s="39" t="s">
        <v>7</v>
      </c>
      <c r="P321" s="305">
        <v>8880025480</v>
      </c>
      <c r="Q321" s="40" t="s">
        <v>609</v>
      </c>
      <c r="R321" s="354">
        <v>0</v>
      </c>
      <c r="S321" s="354">
        <v>0</v>
      </c>
      <c r="T321" s="354">
        <v>0</v>
      </c>
      <c r="U321" s="354">
        <v>0</v>
      </c>
      <c r="V321" s="354">
        <v>0</v>
      </c>
      <c r="W321" s="354">
        <v>0</v>
      </c>
      <c r="X321" s="354">
        <v>38108.71</v>
      </c>
      <c r="Y321" s="354">
        <v>4308.88</v>
      </c>
      <c r="Z321" s="354">
        <v>0</v>
      </c>
      <c r="AA321" s="354">
        <v>0</v>
      </c>
      <c r="AB321" s="354">
        <v>6</v>
      </c>
      <c r="AC321" s="354">
        <v>1500</v>
      </c>
      <c r="AD321" s="354">
        <v>0</v>
      </c>
      <c r="AE321" s="354">
        <v>0</v>
      </c>
      <c r="AF321" s="354">
        <v>1</v>
      </c>
      <c r="AG321" s="354">
        <v>250</v>
      </c>
      <c r="AH321" s="354">
        <v>10</v>
      </c>
      <c r="AI321" s="354">
        <v>5000</v>
      </c>
      <c r="AJ321" s="354">
        <v>0</v>
      </c>
      <c r="AK321" s="354">
        <v>0</v>
      </c>
      <c r="AL321" s="354">
        <v>0</v>
      </c>
      <c r="AM321" s="354">
        <v>0</v>
      </c>
      <c r="AN321" s="354">
        <v>0</v>
      </c>
      <c r="AO321" s="354">
        <v>0</v>
      </c>
      <c r="AP321" s="354">
        <v>7</v>
      </c>
      <c r="AQ321" s="354">
        <v>0</v>
      </c>
      <c r="AR321" s="354">
        <v>0</v>
      </c>
      <c r="AS321" s="354">
        <v>0</v>
      </c>
      <c r="AT321" s="354">
        <v>0</v>
      </c>
      <c r="AU321" s="354">
        <v>0</v>
      </c>
      <c r="AV321" s="354">
        <v>0</v>
      </c>
      <c r="AW321" s="354">
        <v>0</v>
      </c>
      <c r="AX321" s="354">
        <v>0</v>
      </c>
      <c r="AY321" s="354">
        <v>0</v>
      </c>
      <c r="AZ321" s="354">
        <v>0</v>
      </c>
      <c r="BA321" s="355">
        <v>0</v>
      </c>
      <c r="BB321" s="355">
        <v>11058.880000000001</v>
      </c>
      <c r="BC321" s="355">
        <v>884.71040000000005</v>
      </c>
      <c r="BD321" s="355">
        <v>10174.169600000001</v>
      </c>
      <c r="BF321" s="356">
        <v>0</v>
      </c>
      <c r="BG321" s="356">
        <v>10174.169600000001</v>
      </c>
      <c r="BI321" s="357">
        <v>0</v>
      </c>
      <c r="BJ321" s="358">
        <v>7056</v>
      </c>
      <c r="BK321" s="359">
        <v>1</v>
      </c>
      <c r="BL321" s="360">
        <v>8880025480</v>
      </c>
      <c r="BM321" s="361" t="s">
        <v>668</v>
      </c>
      <c r="BN321" s="362">
        <v>23</v>
      </c>
      <c r="BO321" s="362">
        <v>0</v>
      </c>
      <c r="BP321" s="363">
        <v>0</v>
      </c>
      <c r="BQ321" s="364">
        <v>0</v>
      </c>
      <c r="BR321" s="365">
        <v>10174.169600000001</v>
      </c>
      <c r="BS321" s="366" t="s">
        <v>2094</v>
      </c>
      <c r="BT321" s="367">
        <v>7056</v>
      </c>
      <c r="BU321" s="368">
        <v>11</v>
      </c>
      <c r="BV321" s="365">
        <v>1108629401</v>
      </c>
      <c r="BW321" s="366" t="s">
        <v>2095</v>
      </c>
      <c r="BX321" s="358" t="s">
        <v>1594</v>
      </c>
      <c r="BY321" s="366" t="s">
        <v>2156</v>
      </c>
      <c r="BZ321" s="364">
        <v>130510</v>
      </c>
      <c r="CA321" s="358"/>
      <c r="CB321" s="369" t="s">
        <v>2096</v>
      </c>
    </row>
    <row r="322" spans="2:80" ht="15.95" customHeight="1" x14ac:dyDescent="0.2">
      <c r="B322" s="353">
        <v>473</v>
      </c>
      <c r="C322" s="39">
        <v>0</v>
      </c>
      <c r="D322" s="332">
        <v>722208725</v>
      </c>
      <c r="E322" s="350" t="e">
        <v>#N/A</v>
      </c>
      <c r="F322" s="302">
        <v>9334797</v>
      </c>
      <c r="G322" s="45">
        <v>0</v>
      </c>
      <c r="H322" s="279">
        <v>41352</v>
      </c>
      <c r="I322" s="39" t="s">
        <v>888</v>
      </c>
      <c r="J322" s="39" t="s">
        <v>660</v>
      </c>
      <c r="K322" s="39" t="s">
        <v>1574</v>
      </c>
      <c r="L322" s="40" t="s">
        <v>669</v>
      </c>
      <c r="M322" s="40" t="s">
        <v>1595</v>
      </c>
      <c r="N322" s="39" t="s">
        <v>1596</v>
      </c>
      <c r="O322" s="45" t="s">
        <v>7</v>
      </c>
      <c r="P322" s="204" t="s">
        <v>671</v>
      </c>
      <c r="Q322" s="90" t="s">
        <v>235</v>
      </c>
      <c r="R322" s="354">
        <v>0</v>
      </c>
      <c r="S322" s="354">
        <v>0</v>
      </c>
      <c r="T322" s="354">
        <v>0</v>
      </c>
      <c r="U322" s="354">
        <v>0</v>
      </c>
      <c r="V322" s="354">
        <v>0</v>
      </c>
      <c r="W322" s="354">
        <v>0</v>
      </c>
      <c r="X322" s="354">
        <v>17726.05</v>
      </c>
      <c r="Y322" s="354">
        <v>2215.7600000000002</v>
      </c>
      <c r="Z322" s="354">
        <v>0</v>
      </c>
      <c r="AA322" s="354">
        <v>0</v>
      </c>
      <c r="AB322" s="354">
        <v>8</v>
      </c>
      <c r="AC322" s="354">
        <v>2000</v>
      </c>
      <c r="AD322" s="354">
        <v>0</v>
      </c>
      <c r="AE322" s="354">
        <v>0</v>
      </c>
      <c r="AF322" s="354">
        <v>0</v>
      </c>
      <c r="AG322" s="354">
        <v>0</v>
      </c>
      <c r="AH322" s="354">
        <v>3</v>
      </c>
      <c r="AI322" s="354">
        <v>1500</v>
      </c>
      <c r="AJ322" s="354">
        <v>0</v>
      </c>
      <c r="AK322" s="354">
        <v>0</v>
      </c>
      <c r="AL322" s="354">
        <v>0</v>
      </c>
      <c r="AM322" s="354">
        <v>0</v>
      </c>
      <c r="AN322" s="354">
        <v>0</v>
      </c>
      <c r="AO322" s="354">
        <v>0</v>
      </c>
      <c r="AP322" s="354">
        <v>8</v>
      </c>
      <c r="AQ322" s="354">
        <v>0</v>
      </c>
      <c r="AR322" s="354">
        <v>0</v>
      </c>
      <c r="AS322" s="354">
        <v>0</v>
      </c>
      <c r="AT322" s="354">
        <v>0</v>
      </c>
      <c r="AU322" s="354">
        <v>0</v>
      </c>
      <c r="AV322" s="354">
        <v>0</v>
      </c>
      <c r="AW322" s="354">
        <v>0</v>
      </c>
      <c r="AX322" s="354">
        <v>0</v>
      </c>
      <c r="AY322" s="354">
        <v>0</v>
      </c>
      <c r="AZ322" s="354">
        <v>0</v>
      </c>
      <c r="BA322" s="355">
        <v>0</v>
      </c>
      <c r="BB322" s="355">
        <v>5715.76</v>
      </c>
      <c r="BC322" s="355">
        <v>457.26080000000002</v>
      </c>
      <c r="BD322" s="355">
        <v>5258.4992000000002</v>
      </c>
      <c r="BF322" s="356">
        <v>0</v>
      </c>
      <c r="BG322" s="356">
        <v>5258.4992000000002</v>
      </c>
      <c r="BI322" s="357">
        <v>0</v>
      </c>
      <c r="BJ322" s="358">
        <v>7056</v>
      </c>
      <c r="BK322" s="359">
        <v>1</v>
      </c>
      <c r="BL322" s="360">
        <v>8250020774</v>
      </c>
      <c r="BM322" s="361" t="s">
        <v>669</v>
      </c>
      <c r="BN322" s="362">
        <v>23</v>
      </c>
      <c r="BO322" s="362">
        <v>0</v>
      </c>
      <c r="BP322" s="363">
        <v>0</v>
      </c>
      <c r="BQ322" s="364">
        <v>0</v>
      </c>
      <c r="BR322" s="365">
        <v>5258.4992000000002</v>
      </c>
      <c r="BS322" s="366" t="s">
        <v>2094</v>
      </c>
      <c r="BT322" s="367">
        <v>7056</v>
      </c>
      <c r="BU322" s="368">
        <v>11</v>
      </c>
      <c r="BV322" s="365">
        <v>1108629401</v>
      </c>
      <c r="BW322" s="366" t="s">
        <v>2095</v>
      </c>
      <c r="BX322" s="358" t="s">
        <v>1596</v>
      </c>
      <c r="BY322" s="366" t="s">
        <v>2156</v>
      </c>
      <c r="BZ322" s="364">
        <v>130510</v>
      </c>
      <c r="CA322" s="358"/>
      <c r="CB322" s="369" t="s">
        <v>2096</v>
      </c>
    </row>
    <row r="323" spans="2:80" ht="15.95" customHeight="1" x14ac:dyDescent="0.2">
      <c r="B323" s="353">
        <v>475</v>
      </c>
      <c r="C323" s="277" t="s">
        <v>1597</v>
      </c>
      <c r="D323" s="278">
        <v>722205509</v>
      </c>
      <c r="E323" s="350" t="e">
        <v>#N/A</v>
      </c>
      <c r="F323" s="302">
        <v>3089028</v>
      </c>
      <c r="G323" s="45">
        <v>1499109</v>
      </c>
      <c r="H323" s="279">
        <v>40925</v>
      </c>
      <c r="I323" s="39" t="s">
        <v>888</v>
      </c>
      <c r="J323" s="39" t="s">
        <v>1356</v>
      </c>
      <c r="K323" s="39" t="s">
        <v>1574</v>
      </c>
      <c r="L323" s="40" t="s">
        <v>670</v>
      </c>
      <c r="M323" s="40" t="s">
        <v>1598</v>
      </c>
      <c r="N323" s="39" t="s">
        <v>1599</v>
      </c>
      <c r="O323" s="39" t="s">
        <v>7</v>
      </c>
      <c r="P323" s="204" t="s">
        <v>672</v>
      </c>
      <c r="Q323" s="40" t="s">
        <v>673</v>
      </c>
      <c r="R323" s="354">
        <v>0</v>
      </c>
      <c r="S323" s="354">
        <v>0</v>
      </c>
      <c r="T323" s="354">
        <v>0</v>
      </c>
      <c r="U323" s="354">
        <v>0</v>
      </c>
      <c r="V323" s="354">
        <v>0</v>
      </c>
      <c r="W323" s="354">
        <v>0</v>
      </c>
      <c r="X323" s="354">
        <v>48989.3</v>
      </c>
      <c r="Y323" s="354">
        <v>5737.13</v>
      </c>
      <c r="Z323" s="354">
        <v>0</v>
      </c>
      <c r="AA323" s="354">
        <v>0</v>
      </c>
      <c r="AB323" s="354">
        <v>6</v>
      </c>
      <c r="AC323" s="354">
        <v>1500</v>
      </c>
      <c r="AD323" s="354">
        <v>1</v>
      </c>
      <c r="AE323" s="354">
        <v>500</v>
      </c>
      <c r="AF323" s="354">
        <v>3</v>
      </c>
      <c r="AG323" s="354">
        <v>750</v>
      </c>
      <c r="AH323" s="354">
        <v>14</v>
      </c>
      <c r="AI323" s="354">
        <v>7000</v>
      </c>
      <c r="AJ323" s="354">
        <v>0</v>
      </c>
      <c r="AK323" s="354">
        <v>0</v>
      </c>
      <c r="AL323" s="354">
        <v>0</v>
      </c>
      <c r="AM323" s="354">
        <v>0</v>
      </c>
      <c r="AN323" s="354">
        <v>0</v>
      </c>
      <c r="AO323" s="354">
        <v>0</v>
      </c>
      <c r="AP323" s="354">
        <v>10</v>
      </c>
      <c r="AQ323" s="354">
        <v>6000</v>
      </c>
      <c r="AR323" s="354">
        <v>0</v>
      </c>
      <c r="AS323" s="354">
        <v>0</v>
      </c>
      <c r="AT323" s="354">
        <v>0</v>
      </c>
      <c r="AU323" s="354">
        <v>0</v>
      </c>
      <c r="AV323" s="354">
        <v>0</v>
      </c>
      <c r="AW323" s="354">
        <v>0</v>
      </c>
      <c r="AX323" s="354">
        <v>0</v>
      </c>
      <c r="AY323" s="354">
        <v>0</v>
      </c>
      <c r="AZ323" s="354">
        <v>0</v>
      </c>
      <c r="BA323" s="355">
        <v>0</v>
      </c>
      <c r="BB323" s="355">
        <v>21487.13</v>
      </c>
      <c r="BC323" s="355">
        <v>1718.9704000000002</v>
      </c>
      <c r="BD323" s="355">
        <v>19768.159599999999</v>
      </c>
      <c r="BF323" s="356">
        <v>0</v>
      </c>
      <c r="BG323" s="356">
        <v>19768.159599999999</v>
      </c>
      <c r="BI323" s="357">
        <v>0</v>
      </c>
      <c r="BJ323" s="358">
        <v>7056</v>
      </c>
      <c r="BK323" s="359">
        <v>1</v>
      </c>
      <c r="BL323" s="360">
        <v>8730005937</v>
      </c>
      <c r="BM323" s="361" t="s">
        <v>670</v>
      </c>
      <c r="BN323" s="362">
        <v>23</v>
      </c>
      <c r="BO323" s="362">
        <v>0</v>
      </c>
      <c r="BP323" s="363">
        <v>0</v>
      </c>
      <c r="BQ323" s="364">
        <v>0</v>
      </c>
      <c r="BR323" s="365">
        <v>19768.159599999999</v>
      </c>
      <c r="BS323" s="366" t="s">
        <v>2094</v>
      </c>
      <c r="BT323" s="367">
        <v>7056</v>
      </c>
      <c r="BU323" s="368">
        <v>11</v>
      </c>
      <c r="BV323" s="365">
        <v>1108629401</v>
      </c>
      <c r="BW323" s="366" t="s">
        <v>2095</v>
      </c>
      <c r="BX323" s="358" t="s">
        <v>1599</v>
      </c>
      <c r="BY323" s="366" t="s">
        <v>2156</v>
      </c>
      <c r="BZ323" s="364">
        <v>130510</v>
      </c>
      <c r="CA323" s="358"/>
      <c r="CB323" s="369" t="s">
        <v>2096</v>
      </c>
    </row>
    <row r="324" spans="2:80" ht="15.95" customHeight="1" x14ac:dyDescent="0.2">
      <c r="B324" s="353">
        <v>476</v>
      </c>
      <c r="C324" s="277" t="s">
        <v>1600</v>
      </c>
      <c r="D324" s="278">
        <v>722205746</v>
      </c>
      <c r="E324" s="350" t="e">
        <v>#N/A</v>
      </c>
      <c r="F324" s="302">
        <v>9334757</v>
      </c>
      <c r="G324" s="45">
        <v>9099490</v>
      </c>
      <c r="H324" s="279">
        <v>40711</v>
      </c>
      <c r="I324" s="39" t="s">
        <v>888</v>
      </c>
      <c r="J324" s="39" t="s">
        <v>1356</v>
      </c>
      <c r="K324" s="39" t="s">
        <v>1574</v>
      </c>
      <c r="L324" s="40" t="s">
        <v>674</v>
      </c>
      <c r="M324" s="40" t="s">
        <v>1601</v>
      </c>
      <c r="N324" s="39" t="s">
        <v>1602</v>
      </c>
      <c r="O324" s="39" t="s">
        <v>7</v>
      </c>
      <c r="P324" s="204" t="s">
        <v>681</v>
      </c>
      <c r="Q324" s="40" t="s">
        <v>682</v>
      </c>
      <c r="R324" s="354">
        <v>0</v>
      </c>
      <c r="S324" s="354">
        <v>0</v>
      </c>
      <c r="T324" s="354">
        <v>0</v>
      </c>
      <c r="U324" s="354">
        <v>0</v>
      </c>
      <c r="V324" s="354">
        <v>0</v>
      </c>
      <c r="W324" s="354">
        <v>0</v>
      </c>
      <c r="X324" s="354">
        <v>20518.36</v>
      </c>
      <c r="Y324" s="354">
        <v>2417.5500000000002</v>
      </c>
      <c r="Z324" s="354">
        <v>0</v>
      </c>
      <c r="AA324" s="354">
        <v>0</v>
      </c>
      <c r="AB324" s="354">
        <v>1</v>
      </c>
      <c r="AC324" s="354">
        <v>250</v>
      </c>
      <c r="AD324" s="354">
        <v>0</v>
      </c>
      <c r="AE324" s="354">
        <v>0</v>
      </c>
      <c r="AF324" s="354">
        <v>0</v>
      </c>
      <c r="AG324" s="354">
        <v>0</v>
      </c>
      <c r="AH324" s="354">
        <v>3</v>
      </c>
      <c r="AI324" s="354">
        <v>1500</v>
      </c>
      <c r="AJ324" s="354">
        <v>2</v>
      </c>
      <c r="AK324" s="354">
        <v>400</v>
      </c>
      <c r="AL324" s="354">
        <v>0</v>
      </c>
      <c r="AM324" s="354">
        <v>0</v>
      </c>
      <c r="AN324" s="354">
        <v>7</v>
      </c>
      <c r="AO324" s="354">
        <v>1400</v>
      </c>
      <c r="AP324" s="354">
        <v>10</v>
      </c>
      <c r="AQ324" s="354">
        <v>6000</v>
      </c>
      <c r="AR324" s="354">
        <v>0</v>
      </c>
      <c r="AS324" s="354">
        <v>0</v>
      </c>
      <c r="AT324" s="354">
        <v>0</v>
      </c>
      <c r="AU324" s="354">
        <v>0</v>
      </c>
      <c r="AV324" s="354">
        <v>0</v>
      </c>
      <c r="AW324" s="354">
        <v>0</v>
      </c>
      <c r="AX324" s="354">
        <v>0</v>
      </c>
      <c r="AY324" s="354">
        <v>0</v>
      </c>
      <c r="AZ324" s="354">
        <v>0</v>
      </c>
      <c r="BA324" s="355">
        <v>0</v>
      </c>
      <c r="BB324" s="355">
        <v>11967.55</v>
      </c>
      <c r="BC324" s="355">
        <v>957.404</v>
      </c>
      <c r="BD324" s="355">
        <v>11010.145999999999</v>
      </c>
      <c r="BF324" s="356">
        <v>0</v>
      </c>
      <c r="BG324" s="356">
        <v>11010.145999999999</v>
      </c>
      <c r="BI324" s="357">
        <v>0</v>
      </c>
      <c r="BJ324" s="358">
        <v>7056</v>
      </c>
      <c r="BK324" s="359">
        <v>1</v>
      </c>
      <c r="BL324" s="360">
        <v>8144012997</v>
      </c>
      <c r="BM324" s="361" t="s">
        <v>674</v>
      </c>
      <c r="BN324" s="362">
        <v>23</v>
      </c>
      <c r="BO324" s="362">
        <v>0</v>
      </c>
      <c r="BP324" s="363">
        <v>0</v>
      </c>
      <c r="BQ324" s="364">
        <v>0</v>
      </c>
      <c r="BR324" s="365">
        <v>11010.145999999999</v>
      </c>
      <c r="BS324" s="366" t="s">
        <v>2094</v>
      </c>
      <c r="BT324" s="367">
        <v>7056</v>
      </c>
      <c r="BU324" s="368">
        <v>11</v>
      </c>
      <c r="BV324" s="365">
        <v>1108629401</v>
      </c>
      <c r="BW324" s="366" t="s">
        <v>2095</v>
      </c>
      <c r="BX324" s="358" t="s">
        <v>1602</v>
      </c>
      <c r="BY324" s="366" t="s">
        <v>2156</v>
      </c>
      <c r="BZ324" s="364">
        <v>130510</v>
      </c>
      <c r="CA324" s="358"/>
      <c r="CB324" s="369" t="s">
        <v>2096</v>
      </c>
    </row>
    <row r="325" spans="2:80" ht="15.95" customHeight="1" x14ac:dyDescent="0.2">
      <c r="B325" s="353">
        <v>477</v>
      </c>
      <c r="C325" s="277">
        <v>0</v>
      </c>
      <c r="D325" s="278">
        <v>722201975</v>
      </c>
      <c r="E325" s="350" t="e">
        <v>#N/A</v>
      </c>
      <c r="F325" s="302">
        <v>0</v>
      </c>
      <c r="G325" s="45">
        <v>1499313</v>
      </c>
      <c r="H325" s="279">
        <v>41348</v>
      </c>
      <c r="I325" s="39" t="s">
        <v>888</v>
      </c>
      <c r="J325" s="39" t="s">
        <v>1356</v>
      </c>
      <c r="K325" s="39" t="s">
        <v>1574</v>
      </c>
      <c r="L325" s="40" t="s">
        <v>675</v>
      </c>
      <c r="M325" s="40" t="s">
        <v>1603</v>
      </c>
      <c r="N325" s="39" t="s">
        <v>1604</v>
      </c>
      <c r="O325" s="39" t="s">
        <v>32</v>
      </c>
      <c r="P325" s="204" t="s">
        <v>683</v>
      </c>
      <c r="Q325" s="40" t="s">
        <v>684</v>
      </c>
      <c r="R325" s="354">
        <v>0</v>
      </c>
      <c r="S325" s="354">
        <v>0</v>
      </c>
      <c r="T325" s="354">
        <v>0</v>
      </c>
      <c r="U325" s="354">
        <v>0</v>
      </c>
      <c r="V325" s="354">
        <v>0</v>
      </c>
      <c r="W325" s="354">
        <v>0</v>
      </c>
      <c r="X325" s="354">
        <v>5305.21</v>
      </c>
      <c r="Y325" s="354">
        <v>659.44</v>
      </c>
      <c r="Z325" s="354">
        <v>0</v>
      </c>
      <c r="AA325" s="354">
        <v>0</v>
      </c>
      <c r="AB325" s="354">
        <v>1</v>
      </c>
      <c r="AC325" s="354">
        <v>250</v>
      </c>
      <c r="AD325" s="354">
        <v>0</v>
      </c>
      <c r="AE325" s="354">
        <v>0</v>
      </c>
      <c r="AF325" s="354">
        <v>0</v>
      </c>
      <c r="AG325" s="354">
        <v>0</v>
      </c>
      <c r="AH325" s="354">
        <v>1</v>
      </c>
      <c r="AI325" s="354">
        <v>500</v>
      </c>
      <c r="AJ325" s="354">
        <v>0</v>
      </c>
      <c r="AK325" s="354">
        <v>0</v>
      </c>
      <c r="AL325" s="354">
        <v>0</v>
      </c>
      <c r="AM325" s="354">
        <v>0</v>
      </c>
      <c r="AN325" s="354">
        <v>1</v>
      </c>
      <c r="AO325" s="354">
        <v>200</v>
      </c>
      <c r="AP325" s="354">
        <v>2</v>
      </c>
      <c r="AQ325" s="354">
        <v>0</v>
      </c>
      <c r="AR325" s="354">
        <v>0</v>
      </c>
      <c r="AS325" s="354">
        <v>0</v>
      </c>
      <c r="AT325" s="354">
        <v>0</v>
      </c>
      <c r="AU325" s="354">
        <v>0</v>
      </c>
      <c r="AV325" s="354">
        <v>0</v>
      </c>
      <c r="AW325" s="354">
        <v>0</v>
      </c>
      <c r="AX325" s="354">
        <v>0</v>
      </c>
      <c r="AY325" s="354">
        <v>0</v>
      </c>
      <c r="AZ325" s="354">
        <v>0</v>
      </c>
      <c r="BA325" s="355">
        <v>0</v>
      </c>
      <c r="BB325" s="355">
        <v>1609.44</v>
      </c>
      <c r="BC325" s="355">
        <v>128.7552</v>
      </c>
      <c r="BD325" s="355">
        <v>1480.6848</v>
      </c>
      <c r="BF325" s="356">
        <v>0</v>
      </c>
      <c r="BG325" s="356">
        <v>1480.6848</v>
      </c>
      <c r="BI325" s="357">
        <v>0</v>
      </c>
      <c r="BJ325" s="358">
        <v>7010</v>
      </c>
      <c r="BK325" s="359">
        <v>513</v>
      </c>
      <c r="BL325" s="360">
        <v>70195564</v>
      </c>
      <c r="BM325" s="361" t="s">
        <v>675</v>
      </c>
      <c r="BN325" s="362">
        <v>23</v>
      </c>
      <c r="BO325" s="362">
        <v>0</v>
      </c>
      <c r="BP325" s="363">
        <v>0</v>
      </c>
      <c r="BQ325" s="364">
        <v>0</v>
      </c>
      <c r="BR325" s="365">
        <v>1480.6848</v>
      </c>
      <c r="BS325" s="366" t="s">
        <v>2094</v>
      </c>
      <c r="BT325" s="367">
        <v>7056</v>
      </c>
      <c r="BU325" s="368">
        <v>11</v>
      </c>
      <c r="BV325" s="365">
        <v>1108629401</v>
      </c>
      <c r="BW325" s="366" t="s">
        <v>2095</v>
      </c>
      <c r="BX325" s="358" t="s">
        <v>1604</v>
      </c>
      <c r="BY325" s="366" t="s">
        <v>2156</v>
      </c>
      <c r="BZ325" s="364">
        <v>130510</v>
      </c>
      <c r="CA325" s="358"/>
      <c r="CB325" s="369" t="s">
        <v>2096</v>
      </c>
    </row>
    <row r="326" spans="2:80" ht="15.95" customHeight="1" x14ac:dyDescent="0.2">
      <c r="B326" s="353">
        <v>478</v>
      </c>
      <c r="C326" s="35" t="s">
        <v>1605</v>
      </c>
      <c r="D326" s="36">
        <v>722205530</v>
      </c>
      <c r="E326" s="350">
        <v>12750</v>
      </c>
      <c r="F326" s="49">
        <v>9334790</v>
      </c>
      <c r="G326" s="35">
        <v>9099652</v>
      </c>
      <c r="H326" s="75">
        <v>40889</v>
      </c>
      <c r="I326" s="35" t="s">
        <v>1476</v>
      </c>
      <c r="J326" s="39" t="s">
        <v>1606</v>
      </c>
      <c r="K326" s="39" t="s">
        <v>1574</v>
      </c>
      <c r="L326" s="40" t="s">
        <v>676</v>
      </c>
      <c r="M326" s="40" t="s">
        <v>1607</v>
      </c>
      <c r="N326" s="39" t="s">
        <v>1608</v>
      </c>
      <c r="O326" s="39" t="s">
        <v>32</v>
      </c>
      <c r="P326" s="204" t="s">
        <v>685</v>
      </c>
      <c r="Q326" s="40" t="s">
        <v>686</v>
      </c>
      <c r="R326" s="354">
        <v>114</v>
      </c>
      <c r="S326" s="354">
        <v>26</v>
      </c>
      <c r="T326" s="354">
        <v>88</v>
      </c>
      <c r="U326" s="354">
        <v>39</v>
      </c>
      <c r="V326" s="354">
        <v>49</v>
      </c>
      <c r="W326" s="354">
        <v>183980.3</v>
      </c>
      <c r="X326" s="354">
        <v>58530.17</v>
      </c>
      <c r="Y326" s="354">
        <v>7196.94</v>
      </c>
      <c r="Z326" s="354">
        <v>0</v>
      </c>
      <c r="AA326" s="354">
        <v>0</v>
      </c>
      <c r="AB326" s="354">
        <v>2</v>
      </c>
      <c r="AC326" s="354">
        <v>700</v>
      </c>
      <c r="AD326" s="354">
        <v>3</v>
      </c>
      <c r="AE326" s="354">
        <v>2250</v>
      </c>
      <c r="AF326" s="354">
        <v>22</v>
      </c>
      <c r="AG326" s="354">
        <v>7700</v>
      </c>
      <c r="AH326" s="354">
        <v>4</v>
      </c>
      <c r="AI326" s="354">
        <v>2000</v>
      </c>
      <c r="AJ326" s="354">
        <v>1</v>
      </c>
      <c r="AK326" s="354">
        <v>300</v>
      </c>
      <c r="AL326" s="354">
        <v>0</v>
      </c>
      <c r="AM326" s="354">
        <v>0</v>
      </c>
      <c r="AN326" s="354">
        <v>0</v>
      </c>
      <c r="AO326" s="354">
        <v>0</v>
      </c>
      <c r="AP326" s="354">
        <v>28</v>
      </c>
      <c r="AQ326" s="354">
        <v>15000</v>
      </c>
      <c r="AR326" s="354">
        <v>0</v>
      </c>
      <c r="AS326" s="354">
        <v>0</v>
      </c>
      <c r="AT326" s="354">
        <v>0</v>
      </c>
      <c r="AU326" s="354">
        <v>0</v>
      </c>
      <c r="AV326" s="354">
        <v>6358.55</v>
      </c>
      <c r="AW326" s="354">
        <v>0</v>
      </c>
      <c r="AX326" s="354">
        <v>0</v>
      </c>
      <c r="AY326" s="354">
        <v>114</v>
      </c>
      <c r="AZ326" s="354">
        <v>7500</v>
      </c>
      <c r="BA326" s="355">
        <v>0</v>
      </c>
      <c r="BB326" s="355">
        <v>49005.490000000005</v>
      </c>
      <c r="BC326" s="355">
        <v>3920.4392000000007</v>
      </c>
      <c r="BD326" s="355">
        <v>45085.050800000005</v>
      </c>
      <c r="BF326" s="356">
        <v>12750</v>
      </c>
      <c r="BG326" s="356">
        <v>32335.050800000005</v>
      </c>
      <c r="BI326" s="357">
        <v>0</v>
      </c>
      <c r="BJ326" s="358">
        <v>7010</v>
      </c>
      <c r="BK326" s="359">
        <v>768</v>
      </c>
      <c r="BL326" s="360">
        <v>70676290</v>
      </c>
      <c r="BM326" s="361" t="s">
        <v>676</v>
      </c>
      <c r="BN326" s="362">
        <v>23</v>
      </c>
      <c r="BO326" s="362">
        <v>0</v>
      </c>
      <c r="BP326" s="363">
        <v>0</v>
      </c>
      <c r="BQ326" s="364">
        <v>0</v>
      </c>
      <c r="BR326" s="365">
        <v>32335.050800000005</v>
      </c>
      <c r="BS326" s="366" t="s">
        <v>2094</v>
      </c>
      <c r="BT326" s="367">
        <v>7056</v>
      </c>
      <c r="BU326" s="368">
        <v>11</v>
      </c>
      <c r="BV326" s="365">
        <v>1108629401</v>
      </c>
      <c r="BW326" s="366" t="s">
        <v>2095</v>
      </c>
      <c r="BX326" s="358" t="s">
        <v>1608</v>
      </c>
      <c r="BY326" s="366" t="s">
        <v>2156</v>
      </c>
      <c r="BZ326" s="364">
        <v>130510</v>
      </c>
      <c r="CA326" s="358"/>
      <c r="CB326" s="369" t="s">
        <v>2096</v>
      </c>
    </row>
    <row r="327" spans="2:80" ht="15.95" customHeight="1" x14ac:dyDescent="0.2">
      <c r="B327" s="353">
        <v>479</v>
      </c>
      <c r="C327" s="39" t="s">
        <v>1609</v>
      </c>
      <c r="D327" s="332">
        <v>722205539</v>
      </c>
      <c r="E327" s="350" t="e">
        <v>#N/A</v>
      </c>
      <c r="F327" s="302">
        <v>3089002</v>
      </c>
      <c r="G327" s="45">
        <v>1499115</v>
      </c>
      <c r="H327" s="279">
        <v>40977</v>
      </c>
      <c r="I327" s="39" t="s">
        <v>888</v>
      </c>
      <c r="J327" s="39" t="s">
        <v>1606</v>
      </c>
      <c r="K327" s="39" t="s">
        <v>1574</v>
      </c>
      <c r="L327" s="40" t="s">
        <v>677</v>
      </c>
      <c r="M327" s="40" t="s">
        <v>1610</v>
      </c>
      <c r="N327" s="39" t="s">
        <v>1611</v>
      </c>
      <c r="O327" s="39" t="s">
        <v>32</v>
      </c>
      <c r="P327" s="126" t="s">
        <v>687</v>
      </c>
      <c r="Q327" s="40" t="s">
        <v>578</v>
      </c>
      <c r="R327" s="354">
        <v>0</v>
      </c>
      <c r="S327" s="354">
        <v>0</v>
      </c>
      <c r="T327" s="354">
        <v>0</v>
      </c>
      <c r="U327" s="354">
        <v>0</v>
      </c>
      <c r="V327" s="354">
        <v>0</v>
      </c>
      <c r="W327" s="354">
        <v>0</v>
      </c>
      <c r="X327" s="354">
        <v>60074.04</v>
      </c>
      <c r="Y327" s="354">
        <v>7420.74</v>
      </c>
      <c r="Z327" s="354">
        <v>0</v>
      </c>
      <c r="AA327" s="354">
        <v>0</v>
      </c>
      <c r="AB327" s="354">
        <v>3</v>
      </c>
      <c r="AC327" s="354">
        <v>750</v>
      </c>
      <c r="AD327" s="354">
        <v>0</v>
      </c>
      <c r="AE327" s="354">
        <v>0</v>
      </c>
      <c r="AF327" s="354">
        <v>8</v>
      </c>
      <c r="AG327" s="354">
        <v>2000</v>
      </c>
      <c r="AH327" s="354">
        <v>3</v>
      </c>
      <c r="AI327" s="354">
        <v>1500</v>
      </c>
      <c r="AJ327" s="354">
        <v>0</v>
      </c>
      <c r="AK327" s="354">
        <v>0</v>
      </c>
      <c r="AL327" s="354">
        <v>0</v>
      </c>
      <c r="AM327" s="354">
        <v>0</v>
      </c>
      <c r="AN327" s="354">
        <v>0</v>
      </c>
      <c r="AO327" s="354">
        <v>0</v>
      </c>
      <c r="AP327" s="354">
        <v>11</v>
      </c>
      <c r="AQ327" s="354">
        <v>6000</v>
      </c>
      <c r="AR327" s="354">
        <v>0</v>
      </c>
      <c r="AS327" s="354">
        <v>0</v>
      </c>
      <c r="AT327" s="354">
        <v>0</v>
      </c>
      <c r="AU327" s="354">
        <v>0</v>
      </c>
      <c r="AV327" s="354">
        <v>0</v>
      </c>
      <c r="AW327" s="354">
        <v>0</v>
      </c>
      <c r="AX327" s="354">
        <v>0</v>
      </c>
      <c r="AY327" s="354">
        <v>0</v>
      </c>
      <c r="AZ327" s="354">
        <v>0</v>
      </c>
      <c r="BA327" s="355">
        <v>0</v>
      </c>
      <c r="BB327" s="355">
        <v>17670.739999999998</v>
      </c>
      <c r="BC327" s="355">
        <v>1413.6591999999998</v>
      </c>
      <c r="BD327" s="355">
        <v>16257.080799999998</v>
      </c>
      <c r="BF327" s="356">
        <v>0</v>
      </c>
      <c r="BG327" s="356">
        <v>16257.080799999998</v>
      </c>
      <c r="BI327" s="357">
        <v>0</v>
      </c>
      <c r="BJ327" s="358">
        <v>7010</v>
      </c>
      <c r="BK327" s="359">
        <v>23</v>
      </c>
      <c r="BL327" s="360">
        <v>8870594</v>
      </c>
      <c r="BM327" s="361" t="s">
        <v>677</v>
      </c>
      <c r="BN327" s="362">
        <v>23</v>
      </c>
      <c r="BO327" s="362">
        <v>0</v>
      </c>
      <c r="BP327" s="363">
        <v>0</v>
      </c>
      <c r="BQ327" s="364">
        <v>0</v>
      </c>
      <c r="BR327" s="365">
        <v>16257.080799999998</v>
      </c>
      <c r="BS327" s="366" t="s">
        <v>2094</v>
      </c>
      <c r="BT327" s="367">
        <v>7056</v>
      </c>
      <c r="BU327" s="368">
        <v>11</v>
      </c>
      <c r="BV327" s="365">
        <v>1108629401</v>
      </c>
      <c r="BW327" s="366" t="s">
        <v>2095</v>
      </c>
      <c r="BX327" s="358" t="s">
        <v>1611</v>
      </c>
      <c r="BY327" s="366" t="s">
        <v>2156</v>
      </c>
      <c r="BZ327" s="364">
        <v>130510</v>
      </c>
      <c r="CA327" s="358"/>
      <c r="CB327" s="369" t="s">
        <v>2096</v>
      </c>
    </row>
    <row r="328" spans="2:80" ht="15.95" customHeight="1" x14ac:dyDescent="0.2">
      <c r="B328" s="353">
        <v>480</v>
      </c>
      <c r="C328" s="39" t="s">
        <v>1612</v>
      </c>
      <c r="D328" s="332">
        <v>722205553</v>
      </c>
      <c r="E328" s="350" t="e">
        <v>#N/A</v>
      </c>
      <c r="F328" s="302">
        <v>3089023</v>
      </c>
      <c r="G328" s="45">
        <v>0</v>
      </c>
      <c r="H328" s="279">
        <v>41107</v>
      </c>
      <c r="I328" s="39" t="s">
        <v>888</v>
      </c>
      <c r="J328" s="39" t="s">
        <v>1606</v>
      </c>
      <c r="K328" s="39" t="s">
        <v>1574</v>
      </c>
      <c r="L328" s="40" t="s">
        <v>678</v>
      </c>
      <c r="M328" s="40" t="s">
        <v>1613</v>
      </c>
      <c r="N328" s="39" t="s">
        <v>1614</v>
      </c>
      <c r="O328" s="39" t="s">
        <v>7</v>
      </c>
      <c r="P328" s="204" t="s">
        <v>688</v>
      </c>
      <c r="Q328" s="40" t="s">
        <v>689</v>
      </c>
      <c r="R328" s="354">
        <v>0</v>
      </c>
      <c r="S328" s="354">
        <v>0</v>
      </c>
      <c r="T328" s="354">
        <v>0</v>
      </c>
      <c r="U328" s="354">
        <v>0</v>
      </c>
      <c r="V328" s="354">
        <v>0</v>
      </c>
      <c r="W328" s="354">
        <v>0</v>
      </c>
      <c r="X328" s="354">
        <v>22359.19</v>
      </c>
      <c r="Y328" s="354">
        <v>2497.61</v>
      </c>
      <c r="Z328" s="354">
        <v>0</v>
      </c>
      <c r="AA328" s="354">
        <v>0</v>
      </c>
      <c r="AB328" s="354">
        <v>2</v>
      </c>
      <c r="AC328" s="354">
        <v>500</v>
      </c>
      <c r="AD328" s="354">
        <v>0</v>
      </c>
      <c r="AE328" s="354">
        <v>0</v>
      </c>
      <c r="AF328" s="354">
        <v>4</v>
      </c>
      <c r="AG328" s="354">
        <v>1000</v>
      </c>
      <c r="AH328" s="354">
        <v>0</v>
      </c>
      <c r="AI328" s="354">
        <v>0</v>
      </c>
      <c r="AJ328" s="354">
        <v>3</v>
      </c>
      <c r="AK328" s="354">
        <v>600</v>
      </c>
      <c r="AL328" s="354">
        <v>0</v>
      </c>
      <c r="AM328" s="354">
        <v>0</v>
      </c>
      <c r="AN328" s="354">
        <v>0</v>
      </c>
      <c r="AO328" s="354">
        <v>0</v>
      </c>
      <c r="AP328" s="354">
        <v>9</v>
      </c>
      <c r="AQ328" s="354">
        <v>0</v>
      </c>
      <c r="AR328" s="354">
        <v>0</v>
      </c>
      <c r="AS328" s="354">
        <v>0</v>
      </c>
      <c r="AT328" s="354">
        <v>0</v>
      </c>
      <c r="AU328" s="354">
        <v>0</v>
      </c>
      <c r="AV328" s="354">
        <v>0</v>
      </c>
      <c r="AW328" s="354">
        <v>0</v>
      </c>
      <c r="AX328" s="354">
        <v>0</v>
      </c>
      <c r="AY328" s="354">
        <v>0</v>
      </c>
      <c r="AZ328" s="354">
        <v>0</v>
      </c>
      <c r="BA328" s="355">
        <v>0</v>
      </c>
      <c r="BB328" s="355">
        <v>4597.6100000000006</v>
      </c>
      <c r="BC328" s="355">
        <v>367.80880000000008</v>
      </c>
      <c r="BD328" s="355">
        <v>4229.8012000000008</v>
      </c>
      <c r="BF328" s="356">
        <v>0</v>
      </c>
      <c r="BG328" s="356">
        <v>4229.8012000000008</v>
      </c>
      <c r="BI328" s="357">
        <v>0</v>
      </c>
      <c r="BJ328" s="358">
        <v>7056</v>
      </c>
      <c r="BK328" s="359">
        <v>1</v>
      </c>
      <c r="BL328" s="360">
        <v>8720017800</v>
      </c>
      <c r="BM328" s="361" t="s">
        <v>678</v>
      </c>
      <c r="BN328" s="362">
        <v>23</v>
      </c>
      <c r="BO328" s="362">
        <v>0</v>
      </c>
      <c r="BP328" s="363">
        <v>0</v>
      </c>
      <c r="BQ328" s="364">
        <v>0</v>
      </c>
      <c r="BR328" s="365">
        <v>4229.8012000000008</v>
      </c>
      <c r="BS328" s="366" t="s">
        <v>2094</v>
      </c>
      <c r="BT328" s="367">
        <v>7056</v>
      </c>
      <c r="BU328" s="368">
        <v>11</v>
      </c>
      <c r="BV328" s="365">
        <v>1108629401</v>
      </c>
      <c r="BW328" s="366" t="s">
        <v>2095</v>
      </c>
      <c r="BX328" s="358" t="s">
        <v>1614</v>
      </c>
      <c r="BY328" s="366" t="s">
        <v>2156</v>
      </c>
      <c r="BZ328" s="364">
        <v>130510</v>
      </c>
      <c r="CA328" s="358"/>
      <c r="CB328" s="369" t="s">
        <v>2096</v>
      </c>
    </row>
    <row r="329" spans="2:80" ht="15.95" customHeight="1" x14ac:dyDescent="0.2">
      <c r="B329" s="353">
        <v>481</v>
      </c>
      <c r="C329" s="39" t="s">
        <v>1615</v>
      </c>
      <c r="D329" s="332">
        <v>722205560</v>
      </c>
      <c r="E329" s="350" t="e">
        <v>#N/A</v>
      </c>
      <c r="F329" s="302">
        <v>0</v>
      </c>
      <c r="G329" s="45">
        <v>0</v>
      </c>
      <c r="H329" s="279">
        <v>41205</v>
      </c>
      <c r="I329" s="39" t="s">
        <v>888</v>
      </c>
      <c r="J329" s="39" t="s">
        <v>1606</v>
      </c>
      <c r="K329" s="39" t="s">
        <v>1574</v>
      </c>
      <c r="L329" s="40" t="s">
        <v>679</v>
      </c>
      <c r="M329" s="40" t="s">
        <v>1616</v>
      </c>
      <c r="N329" s="39" t="s">
        <v>1617</v>
      </c>
      <c r="O329" s="39" t="s">
        <v>7</v>
      </c>
      <c r="P329" s="305">
        <v>8500034891</v>
      </c>
      <c r="Q329" s="40" t="s">
        <v>690</v>
      </c>
      <c r="R329" s="354">
        <v>0</v>
      </c>
      <c r="S329" s="354">
        <v>0</v>
      </c>
      <c r="T329" s="354">
        <v>0</v>
      </c>
      <c r="U329" s="354">
        <v>0</v>
      </c>
      <c r="V329" s="354">
        <v>0</v>
      </c>
      <c r="W329" s="354">
        <v>0</v>
      </c>
      <c r="X329" s="354">
        <v>5363.59</v>
      </c>
      <c r="Y329" s="354">
        <v>670.45</v>
      </c>
      <c r="Z329" s="354">
        <v>0</v>
      </c>
      <c r="AA329" s="354">
        <v>0</v>
      </c>
      <c r="AB329" s="354">
        <v>0</v>
      </c>
      <c r="AC329" s="354">
        <v>0</v>
      </c>
      <c r="AD329" s="354">
        <v>0</v>
      </c>
      <c r="AE329" s="354">
        <v>0</v>
      </c>
      <c r="AF329" s="354">
        <v>1</v>
      </c>
      <c r="AG329" s="354">
        <v>250</v>
      </c>
      <c r="AH329" s="354">
        <v>0</v>
      </c>
      <c r="AI329" s="354">
        <v>0</v>
      </c>
      <c r="AJ329" s="354">
        <v>0</v>
      </c>
      <c r="AK329" s="354">
        <v>0</v>
      </c>
      <c r="AL329" s="354">
        <v>0</v>
      </c>
      <c r="AM329" s="354">
        <v>0</v>
      </c>
      <c r="AN329" s="354">
        <v>0</v>
      </c>
      <c r="AO329" s="354">
        <v>0</v>
      </c>
      <c r="AP329" s="354">
        <v>1</v>
      </c>
      <c r="AQ329" s="354">
        <v>0</v>
      </c>
      <c r="AR329" s="354">
        <v>0</v>
      </c>
      <c r="AS329" s="354">
        <v>0</v>
      </c>
      <c r="AT329" s="354">
        <v>0</v>
      </c>
      <c r="AU329" s="354">
        <v>0</v>
      </c>
      <c r="AV329" s="354">
        <v>0</v>
      </c>
      <c r="AW329" s="354">
        <v>0</v>
      </c>
      <c r="AX329" s="354">
        <v>0</v>
      </c>
      <c r="AY329" s="354">
        <v>0</v>
      </c>
      <c r="AZ329" s="354">
        <v>0</v>
      </c>
      <c r="BA329" s="355">
        <v>0</v>
      </c>
      <c r="BB329" s="355">
        <v>920.45</v>
      </c>
      <c r="BC329" s="355">
        <v>73.63600000000001</v>
      </c>
      <c r="BD329" s="355">
        <v>846.81400000000008</v>
      </c>
      <c r="BF329" s="356">
        <v>0</v>
      </c>
      <c r="BG329" s="356">
        <v>846.81400000000008</v>
      </c>
      <c r="BI329" s="357">
        <v>0</v>
      </c>
      <c r="BJ329" s="358">
        <v>7056</v>
      </c>
      <c r="BK329" s="359">
        <v>1</v>
      </c>
      <c r="BL329" s="360">
        <v>8500034891</v>
      </c>
      <c r="BM329" s="361" t="s">
        <v>679</v>
      </c>
      <c r="BN329" s="362">
        <v>23</v>
      </c>
      <c r="BO329" s="362">
        <v>0</v>
      </c>
      <c r="BP329" s="363">
        <v>0</v>
      </c>
      <c r="BQ329" s="364">
        <v>0</v>
      </c>
      <c r="BR329" s="365">
        <v>846.81400000000008</v>
      </c>
      <c r="BS329" s="366" t="s">
        <v>2094</v>
      </c>
      <c r="BT329" s="367">
        <v>7056</v>
      </c>
      <c r="BU329" s="368">
        <v>11</v>
      </c>
      <c r="BV329" s="365">
        <v>1108629401</v>
      </c>
      <c r="BW329" s="366" t="s">
        <v>2095</v>
      </c>
      <c r="BX329" s="358" t="s">
        <v>1617</v>
      </c>
      <c r="BY329" s="366" t="s">
        <v>2156</v>
      </c>
      <c r="BZ329" s="364">
        <v>130510</v>
      </c>
      <c r="CA329" s="358"/>
      <c r="CB329" s="369" t="s">
        <v>2096</v>
      </c>
    </row>
    <row r="330" spans="2:80" ht="15.95" customHeight="1" x14ac:dyDescent="0.2">
      <c r="B330" s="353">
        <v>482</v>
      </c>
      <c r="C330" s="39" t="s">
        <v>1618</v>
      </c>
      <c r="D330" s="332">
        <v>722205561</v>
      </c>
      <c r="E330" s="350" t="e">
        <v>#N/A</v>
      </c>
      <c r="F330" s="302">
        <v>0</v>
      </c>
      <c r="G330" s="45">
        <v>4091551</v>
      </c>
      <c r="H330" s="279">
        <v>41205</v>
      </c>
      <c r="I330" s="39" t="s">
        <v>888</v>
      </c>
      <c r="J330" s="39" t="s">
        <v>1606</v>
      </c>
      <c r="K330" s="39" t="s">
        <v>1574</v>
      </c>
      <c r="L330" s="40" t="s">
        <v>680</v>
      </c>
      <c r="M330" s="40" t="s">
        <v>1619</v>
      </c>
      <c r="N330" s="39" t="s">
        <v>1620</v>
      </c>
      <c r="O330" s="39" t="s">
        <v>7</v>
      </c>
      <c r="P330" s="305">
        <v>8150911885</v>
      </c>
      <c r="Q330" s="40" t="s">
        <v>691</v>
      </c>
      <c r="R330" s="354">
        <v>0</v>
      </c>
      <c r="S330" s="354">
        <v>0</v>
      </c>
      <c r="T330" s="354">
        <v>0</v>
      </c>
      <c r="U330" s="354">
        <v>0</v>
      </c>
      <c r="V330" s="354">
        <v>0</v>
      </c>
      <c r="W330" s="354">
        <v>0</v>
      </c>
      <c r="X330" s="354">
        <v>11430.98</v>
      </c>
      <c r="Y330" s="354">
        <v>1428.11</v>
      </c>
      <c r="Z330" s="354">
        <v>0</v>
      </c>
      <c r="AA330" s="354">
        <v>0</v>
      </c>
      <c r="AB330" s="354">
        <v>6</v>
      </c>
      <c r="AC330" s="354">
        <v>2100</v>
      </c>
      <c r="AD330" s="354">
        <v>0</v>
      </c>
      <c r="AE330" s="354">
        <v>0</v>
      </c>
      <c r="AF330" s="354">
        <v>3</v>
      </c>
      <c r="AG330" s="354">
        <v>1050</v>
      </c>
      <c r="AH330" s="354">
        <v>0</v>
      </c>
      <c r="AI330" s="354">
        <v>0</v>
      </c>
      <c r="AJ330" s="354">
        <v>1</v>
      </c>
      <c r="AK330" s="354">
        <v>300</v>
      </c>
      <c r="AL330" s="354">
        <v>0</v>
      </c>
      <c r="AM330" s="354">
        <v>0</v>
      </c>
      <c r="AN330" s="354">
        <v>10</v>
      </c>
      <c r="AO330" s="354">
        <v>3000</v>
      </c>
      <c r="AP330" s="354">
        <v>20</v>
      </c>
      <c r="AQ330" s="354">
        <v>6000</v>
      </c>
      <c r="AR330" s="354">
        <v>0</v>
      </c>
      <c r="AS330" s="354">
        <v>0</v>
      </c>
      <c r="AT330" s="354">
        <v>0</v>
      </c>
      <c r="AU330" s="354">
        <v>0</v>
      </c>
      <c r="AV330" s="354">
        <v>0</v>
      </c>
      <c r="AW330" s="354">
        <v>0</v>
      </c>
      <c r="AX330" s="354">
        <v>0</v>
      </c>
      <c r="AY330" s="354">
        <v>0</v>
      </c>
      <c r="AZ330" s="354">
        <v>0</v>
      </c>
      <c r="BA330" s="355">
        <v>0</v>
      </c>
      <c r="BB330" s="355">
        <v>13878.11</v>
      </c>
      <c r="BC330" s="355">
        <v>1110.2488000000001</v>
      </c>
      <c r="BD330" s="355">
        <v>12767.861200000001</v>
      </c>
      <c r="BF330" s="356">
        <v>0</v>
      </c>
      <c r="BG330" s="356">
        <v>12767.861200000001</v>
      </c>
      <c r="BI330" s="357">
        <v>0</v>
      </c>
      <c r="BJ330" s="358">
        <v>7056</v>
      </c>
      <c r="BK330" s="359">
        <v>1</v>
      </c>
      <c r="BL330" s="360">
        <v>8150911885</v>
      </c>
      <c r="BM330" s="361" t="s">
        <v>680</v>
      </c>
      <c r="BN330" s="362">
        <v>23</v>
      </c>
      <c r="BO330" s="362">
        <v>0</v>
      </c>
      <c r="BP330" s="363">
        <v>0</v>
      </c>
      <c r="BQ330" s="364">
        <v>0</v>
      </c>
      <c r="BR330" s="365">
        <v>12767.861200000001</v>
      </c>
      <c r="BS330" s="366" t="s">
        <v>2094</v>
      </c>
      <c r="BT330" s="367">
        <v>7056</v>
      </c>
      <c r="BU330" s="368">
        <v>11</v>
      </c>
      <c r="BV330" s="365">
        <v>1108629401</v>
      </c>
      <c r="BW330" s="366" t="s">
        <v>2095</v>
      </c>
      <c r="BX330" s="358" t="s">
        <v>1620</v>
      </c>
      <c r="BY330" s="366" t="s">
        <v>2156</v>
      </c>
      <c r="BZ330" s="364">
        <v>130510</v>
      </c>
      <c r="CA330" s="358"/>
      <c r="CB330" s="369" t="s">
        <v>2096</v>
      </c>
    </row>
    <row r="331" spans="2:80" ht="15.95" customHeight="1" x14ac:dyDescent="0.2">
      <c r="B331" s="353">
        <v>484</v>
      </c>
      <c r="C331" s="39" t="s">
        <v>1989</v>
      </c>
      <c r="D331" s="332">
        <v>722205636</v>
      </c>
      <c r="E331" s="350" t="e">
        <v>#N/A</v>
      </c>
      <c r="F331" s="302">
        <v>0</v>
      </c>
      <c r="G331" s="45">
        <v>0</v>
      </c>
      <c r="H331" s="279">
        <v>41256</v>
      </c>
      <c r="I331" s="39" t="s">
        <v>888</v>
      </c>
      <c r="J331" s="39" t="s">
        <v>1606</v>
      </c>
      <c r="K331" s="39" t="s">
        <v>1574</v>
      </c>
      <c r="L331" s="40" t="s">
        <v>1990</v>
      </c>
      <c r="M331" s="40" t="s">
        <v>1991</v>
      </c>
      <c r="N331" s="39" t="s">
        <v>1992</v>
      </c>
      <c r="O331" s="39" t="s">
        <v>7</v>
      </c>
      <c r="P331" s="305">
        <v>8080015942</v>
      </c>
      <c r="Q331" s="40" t="s">
        <v>1988</v>
      </c>
      <c r="R331" s="354">
        <v>0</v>
      </c>
      <c r="S331" s="354">
        <v>0</v>
      </c>
      <c r="T331" s="354">
        <v>0</v>
      </c>
      <c r="U331" s="354">
        <v>0</v>
      </c>
      <c r="V331" s="354">
        <v>0</v>
      </c>
      <c r="W331" s="354">
        <v>0</v>
      </c>
      <c r="X331" s="354">
        <v>4165.5</v>
      </c>
      <c r="Y331" s="354">
        <v>520.69000000000005</v>
      </c>
      <c r="Z331" s="354">
        <v>0</v>
      </c>
      <c r="AA331" s="354">
        <v>0</v>
      </c>
      <c r="AB331" s="354">
        <v>0</v>
      </c>
      <c r="AC331" s="354">
        <v>0</v>
      </c>
      <c r="AD331" s="354">
        <v>0</v>
      </c>
      <c r="AE331" s="354">
        <v>0</v>
      </c>
      <c r="AF331" s="354">
        <v>3</v>
      </c>
      <c r="AG331" s="354">
        <v>750</v>
      </c>
      <c r="AH331" s="354">
        <v>0</v>
      </c>
      <c r="AI331" s="354">
        <v>0</v>
      </c>
      <c r="AJ331" s="354">
        <v>0</v>
      </c>
      <c r="AK331" s="354">
        <v>0</v>
      </c>
      <c r="AL331" s="354">
        <v>0</v>
      </c>
      <c r="AM331" s="354">
        <v>0</v>
      </c>
      <c r="AN331" s="354">
        <v>0</v>
      </c>
      <c r="AO331" s="354">
        <v>0</v>
      </c>
      <c r="AP331" s="354">
        <v>3</v>
      </c>
      <c r="AQ331" s="354">
        <v>0</v>
      </c>
      <c r="AR331" s="354">
        <v>0</v>
      </c>
      <c r="AS331" s="354">
        <v>0</v>
      </c>
      <c r="AT331" s="354">
        <v>0</v>
      </c>
      <c r="AU331" s="354">
        <v>0</v>
      </c>
      <c r="AV331" s="354">
        <v>0</v>
      </c>
      <c r="AW331" s="354">
        <v>0</v>
      </c>
      <c r="AX331" s="354">
        <v>0</v>
      </c>
      <c r="AY331" s="354">
        <v>0</v>
      </c>
      <c r="AZ331" s="354">
        <v>0</v>
      </c>
      <c r="BA331" s="355">
        <v>0</v>
      </c>
      <c r="BB331" s="355">
        <v>1270.69</v>
      </c>
      <c r="BC331" s="355">
        <v>101.65520000000001</v>
      </c>
      <c r="BD331" s="355">
        <v>1169.0348000000001</v>
      </c>
      <c r="BF331" s="356">
        <v>0</v>
      </c>
      <c r="BG331" s="356">
        <v>1169.0348000000001</v>
      </c>
      <c r="BI331" s="357">
        <v>0</v>
      </c>
      <c r="BJ331" s="358">
        <v>7056</v>
      </c>
      <c r="BK331" s="359">
        <v>1</v>
      </c>
      <c r="BL331" s="360">
        <v>8080015942</v>
      </c>
      <c r="BM331" s="361" t="s">
        <v>1990</v>
      </c>
      <c r="BN331" s="362">
        <v>23</v>
      </c>
      <c r="BO331" s="362">
        <v>0</v>
      </c>
      <c r="BP331" s="363">
        <v>0</v>
      </c>
      <c r="BQ331" s="364">
        <v>0</v>
      </c>
      <c r="BR331" s="365">
        <v>1169.0348000000001</v>
      </c>
      <c r="BS331" s="366" t="s">
        <v>2094</v>
      </c>
      <c r="BT331" s="367">
        <v>7056</v>
      </c>
      <c r="BU331" s="368">
        <v>11</v>
      </c>
      <c r="BV331" s="365">
        <v>1108629401</v>
      </c>
      <c r="BW331" s="366" t="s">
        <v>2095</v>
      </c>
      <c r="BX331" s="358" t="s">
        <v>1992</v>
      </c>
      <c r="BY331" s="366" t="s">
        <v>2156</v>
      </c>
      <c r="BZ331" s="364">
        <v>130510</v>
      </c>
      <c r="CA331" s="358"/>
      <c r="CB331" s="369" t="s">
        <v>2096</v>
      </c>
    </row>
    <row r="332" spans="2:80" ht="15.95" customHeight="1" x14ac:dyDescent="0.2">
      <c r="B332" s="353">
        <v>485</v>
      </c>
      <c r="C332" s="39">
        <v>0</v>
      </c>
      <c r="D332" s="332">
        <v>722208704</v>
      </c>
      <c r="E332" s="350" t="e">
        <v>#N/A</v>
      </c>
      <c r="F332" s="302">
        <v>9334657</v>
      </c>
      <c r="G332" s="45">
        <v>0</v>
      </c>
      <c r="H332" s="279">
        <v>41347</v>
      </c>
      <c r="I332" s="39" t="s">
        <v>888</v>
      </c>
      <c r="J332" s="39" t="s">
        <v>1606</v>
      </c>
      <c r="K332" s="39" t="s">
        <v>1574</v>
      </c>
      <c r="L332" s="40" t="s">
        <v>692</v>
      </c>
      <c r="M332" s="40" t="s">
        <v>1621</v>
      </c>
      <c r="N332" s="39" t="s">
        <v>1622</v>
      </c>
      <c r="O332" s="39" t="s">
        <v>7</v>
      </c>
      <c r="P332" s="305">
        <v>8080009531</v>
      </c>
      <c r="Q332" s="40" t="s">
        <v>38</v>
      </c>
      <c r="R332" s="354">
        <v>0</v>
      </c>
      <c r="S332" s="354">
        <v>0</v>
      </c>
      <c r="T332" s="354">
        <v>0</v>
      </c>
      <c r="U332" s="354">
        <v>0</v>
      </c>
      <c r="V332" s="354">
        <v>0</v>
      </c>
      <c r="W332" s="354">
        <v>0</v>
      </c>
      <c r="X332" s="354">
        <v>14943.51</v>
      </c>
      <c r="Y332" s="354">
        <v>1867.94</v>
      </c>
      <c r="Z332" s="354">
        <v>0</v>
      </c>
      <c r="AA332" s="354">
        <v>0</v>
      </c>
      <c r="AB332" s="354">
        <v>26</v>
      </c>
      <c r="AC332" s="354">
        <v>9100</v>
      </c>
      <c r="AD332" s="354">
        <v>0</v>
      </c>
      <c r="AE332" s="354">
        <v>0</v>
      </c>
      <c r="AF332" s="354">
        <v>5</v>
      </c>
      <c r="AG332" s="354">
        <v>1750</v>
      </c>
      <c r="AH332" s="354">
        <v>0</v>
      </c>
      <c r="AI332" s="354">
        <v>0</v>
      </c>
      <c r="AJ332" s="354">
        <v>0</v>
      </c>
      <c r="AK332" s="354">
        <v>0</v>
      </c>
      <c r="AL332" s="354">
        <v>0</v>
      </c>
      <c r="AM332" s="354">
        <v>0</v>
      </c>
      <c r="AN332" s="354">
        <v>0</v>
      </c>
      <c r="AO332" s="354">
        <v>0</v>
      </c>
      <c r="AP332" s="354">
        <v>31</v>
      </c>
      <c r="AQ332" s="354">
        <v>15000</v>
      </c>
      <c r="AR332" s="354">
        <v>0</v>
      </c>
      <c r="AS332" s="354">
        <v>0</v>
      </c>
      <c r="AT332" s="354">
        <v>0</v>
      </c>
      <c r="AU332" s="354">
        <v>0</v>
      </c>
      <c r="AV332" s="354">
        <v>0</v>
      </c>
      <c r="AW332" s="354">
        <v>0</v>
      </c>
      <c r="AX332" s="354">
        <v>0</v>
      </c>
      <c r="AY332" s="354">
        <v>0</v>
      </c>
      <c r="AZ332" s="354">
        <v>0</v>
      </c>
      <c r="BA332" s="355">
        <v>0</v>
      </c>
      <c r="BB332" s="355">
        <v>27717.940000000002</v>
      </c>
      <c r="BC332" s="355">
        <v>2217.4352000000003</v>
      </c>
      <c r="BD332" s="355">
        <v>25500.504800000002</v>
      </c>
      <c r="BF332" s="356">
        <v>0</v>
      </c>
      <c r="BG332" s="356">
        <v>25500.504800000002</v>
      </c>
      <c r="BI332" s="357">
        <v>0</v>
      </c>
      <c r="BJ332" s="358">
        <v>7056</v>
      </c>
      <c r="BK332" s="359">
        <v>1</v>
      </c>
      <c r="BL332" s="360">
        <v>8080009531</v>
      </c>
      <c r="BM332" s="361" t="s">
        <v>692</v>
      </c>
      <c r="BN332" s="362">
        <v>23</v>
      </c>
      <c r="BO332" s="362">
        <v>0</v>
      </c>
      <c r="BP332" s="363">
        <v>0</v>
      </c>
      <c r="BQ332" s="364">
        <v>0</v>
      </c>
      <c r="BR332" s="365">
        <v>25500.504800000002</v>
      </c>
      <c r="BS332" s="366" t="s">
        <v>2094</v>
      </c>
      <c r="BT332" s="367">
        <v>7056</v>
      </c>
      <c r="BU332" s="368">
        <v>11</v>
      </c>
      <c r="BV332" s="365">
        <v>1108629401</v>
      </c>
      <c r="BW332" s="366" t="s">
        <v>2095</v>
      </c>
      <c r="BX332" s="358" t="s">
        <v>1622</v>
      </c>
      <c r="BY332" s="366" t="s">
        <v>2156</v>
      </c>
      <c r="BZ332" s="364">
        <v>130510</v>
      </c>
      <c r="CA332" s="358"/>
      <c r="CB332" s="369" t="s">
        <v>2096</v>
      </c>
    </row>
    <row r="333" spans="2:80" ht="15.95" customHeight="1" x14ac:dyDescent="0.2">
      <c r="B333" s="353">
        <v>486</v>
      </c>
      <c r="C333" s="39">
        <v>0</v>
      </c>
      <c r="D333" s="332">
        <v>722208728</v>
      </c>
      <c r="E333" s="350" t="e">
        <v>#N/A</v>
      </c>
      <c r="F333" s="335">
        <v>0</v>
      </c>
      <c r="G333" s="39">
        <v>1848881</v>
      </c>
      <c r="H333" s="279">
        <v>41355</v>
      </c>
      <c r="I333" s="39" t="s">
        <v>888</v>
      </c>
      <c r="J333" s="39" t="s">
        <v>1606</v>
      </c>
      <c r="K333" s="39" t="s">
        <v>1574</v>
      </c>
      <c r="L333" s="40" t="s">
        <v>693</v>
      </c>
      <c r="M333" s="40" t="s">
        <v>1623</v>
      </c>
      <c r="N333" s="39" t="s">
        <v>1624</v>
      </c>
      <c r="O333" s="39" t="s">
        <v>7</v>
      </c>
      <c r="P333" s="305">
        <v>8080008656</v>
      </c>
      <c r="Q333" s="40" t="s">
        <v>38</v>
      </c>
      <c r="R333" s="354">
        <v>0</v>
      </c>
      <c r="S333" s="354">
        <v>0</v>
      </c>
      <c r="T333" s="354">
        <v>0</v>
      </c>
      <c r="U333" s="354">
        <v>0</v>
      </c>
      <c r="V333" s="354">
        <v>0</v>
      </c>
      <c r="W333" s="354">
        <v>0</v>
      </c>
      <c r="X333" s="354">
        <v>4545.5600000000004</v>
      </c>
      <c r="Y333" s="354">
        <v>562.64</v>
      </c>
      <c r="Z333" s="354">
        <v>0</v>
      </c>
      <c r="AA333" s="354">
        <v>0</v>
      </c>
      <c r="AB333" s="354">
        <v>0</v>
      </c>
      <c r="AC333" s="354">
        <v>0</v>
      </c>
      <c r="AD333" s="354">
        <v>0</v>
      </c>
      <c r="AE333" s="354">
        <v>0</v>
      </c>
      <c r="AF333" s="354">
        <v>0</v>
      </c>
      <c r="AG333" s="354">
        <v>0</v>
      </c>
      <c r="AH333" s="354">
        <v>0</v>
      </c>
      <c r="AI333" s="354">
        <v>0</v>
      </c>
      <c r="AJ333" s="354">
        <v>0</v>
      </c>
      <c r="AK333" s="354">
        <v>0</v>
      </c>
      <c r="AL333" s="354">
        <v>0</v>
      </c>
      <c r="AM333" s="354">
        <v>0</v>
      </c>
      <c r="AN333" s="354">
        <v>11</v>
      </c>
      <c r="AO333" s="354">
        <v>2200</v>
      </c>
      <c r="AP333" s="354">
        <v>11</v>
      </c>
      <c r="AQ333" s="354">
        <v>6000</v>
      </c>
      <c r="AR333" s="354">
        <v>0</v>
      </c>
      <c r="AS333" s="354">
        <v>0</v>
      </c>
      <c r="AT333" s="354">
        <v>0</v>
      </c>
      <c r="AU333" s="354">
        <v>0</v>
      </c>
      <c r="AV333" s="354">
        <v>0</v>
      </c>
      <c r="AW333" s="354">
        <v>0</v>
      </c>
      <c r="AX333" s="354">
        <v>0</v>
      </c>
      <c r="AY333" s="354">
        <v>0</v>
      </c>
      <c r="AZ333" s="354">
        <v>0</v>
      </c>
      <c r="BA333" s="355">
        <v>0</v>
      </c>
      <c r="BB333" s="355">
        <v>8762.64</v>
      </c>
      <c r="BC333" s="355">
        <v>701.01119999999992</v>
      </c>
      <c r="BD333" s="355">
        <v>8061.6287999999995</v>
      </c>
      <c r="BF333" s="356">
        <v>0</v>
      </c>
      <c r="BG333" s="356">
        <v>8061.6287999999995</v>
      </c>
      <c r="BI333" s="357">
        <v>0</v>
      </c>
      <c r="BJ333" s="358">
        <v>7056</v>
      </c>
      <c r="BK333" s="359">
        <v>1</v>
      </c>
      <c r="BL333" s="360">
        <v>8080008656</v>
      </c>
      <c r="BM333" s="361" t="s">
        <v>693</v>
      </c>
      <c r="BN333" s="362">
        <v>23</v>
      </c>
      <c r="BO333" s="362">
        <v>0</v>
      </c>
      <c r="BP333" s="363">
        <v>0</v>
      </c>
      <c r="BQ333" s="364">
        <v>0</v>
      </c>
      <c r="BR333" s="365">
        <v>8061.6287999999995</v>
      </c>
      <c r="BS333" s="366" t="s">
        <v>2094</v>
      </c>
      <c r="BT333" s="367">
        <v>7056</v>
      </c>
      <c r="BU333" s="368">
        <v>11</v>
      </c>
      <c r="BV333" s="365">
        <v>1108629401</v>
      </c>
      <c r="BW333" s="366" t="s">
        <v>2095</v>
      </c>
      <c r="BX333" s="358" t="s">
        <v>1624</v>
      </c>
      <c r="BY333" s="366" t="s">
        <v>2156</v>
      </c>
      <c r="BZ333" s="364">
        <v>130510</v>
      </c>
      <c r="CA333" s="358"/>
      <c r="CB333" s="369" t="s">
        <v>2096</v>
      </c>
    </row>
    <row r="334" spans="2:80" ht="15.95" customHeight="1" x14ac:dyDescent="0.2">
      <c r="B334" s="353">
        <v>487</v>
      </c>
      <c r="C334" s="277" t="s">
        <v>1625</v>
      </c>
      <c r="D334" s="278">
        <v>722205751</v>
      </c>
      <c r="E334" s="350" t="e">
        <v>#N/A</v>
      </c>
      <c r="F334" s="302">
        <v>0</v>
      </c>
      <c r="G334" s="45">
        <v>9099545</v>
      </c>
      <c r="H334" s="279">
        <v>40830</v>
      </c>
      <c r="I334" s="39" t="s">
        <v>888</v>
      </c>
      <c r="J334" s="39" t="s">
        <v>1356</v>
      </c>
      <c r="K334" s="39" t="s">
        <v>1574</v>
      </c>
      <c r="L334" s="40" t="s">
        <v>694</v>
      </c>
      <c r="M334" s="40" t="s">
        <v>1626</v>
      </c>
      <c r="N334" s="39" t="s">
        <v>1627</v>
      </c>
      <c r="O334" s="39" t="s">
        <v>20</v>
      </c>
      <c r="P334" s="204" t="s">
        <v>697</v>
      </c>
      <c r="Q334" s="40" t="s">
        <v>654</v>
      </c>
      <c r="R334" s="354">
        <v>0</v>
      </c>
      <c r="S334" s="354">
        <v>0</v>
      </c>
      <c r="T334" s="354">
        <v>0</v>
      </c>
      <c r="U334" s="354">
        <v>0</v>
      </c>
      <c r="V334" s="354">
        <v>0</v>
      </c>
      <c r="W334" s="354">
        <v>0</v>
      </c>
      <c r="X334" s="354">
        <v>22374.73</v>
      </c>
      <c r="Y334" s="354">
        <v>2584.83</v>
      </c>
      <c r="Z334" s="354">
        <v>0</v>
      </c>
      <c r="AA334" s="354">
        <v>0</v>
      </c>
      <c r="AB334" s="354">
        <v>0</v>
      </c>
      <c r="AC334" s="354">
        <v>0</v>
      </c>
      <c r="AD334" s="354">
        <v>0</v>
      </c>
      <c r="AE334" s="354">
        <v>0</v>
      </c>
      <c r="AF334" s="354">
        <v>1</v>
      </c>
      <c r="AG334" s="354">
        <v>250</v>
      </c>
      <c r="AH334" s="354">
        <v>11</v>
      </c>
      <c r="AI334" s="354">
        <v>5500</v>
      </c>
      <c r="AJ334" s="354">
        <v>0</v>
      </c>
      <c r="AK334" s="354">
        <v>0</v>
      </c>
      <c r="AL334" s="354">
        <v>0</v>
      </c>
      <c r="AM334" s="354">
        <v>0</v>
      </c>
      <c r="AN334" s="354">
        <v>8</v>
      </c>
      <c r="AO334" s="354">
        <v>1600</v>
      </c>
      <c r="AP334" s="354">
        <v>9</v>
      </c>
      <c r="AQ334" s="354">
        <v>0</v>
      </c>
      <c r="AR334" s="354">
        <v>0</v>
      </c>
      <c r="AS334" s="354">
        <v>0</v>
      </c>
      <c r="AT334" s="354">
        <v>0</v>
      </c>
      <c r="AU334" s="354">
        <v>0</v>
      </c>
      <c r="AV334" s="354">
        <v>0</v>
      </c>
      <c r="AW334" s="354">
        <v>0</v>
      </c>
      <c r="AX334" s="354">
        <v>0</v>
      </c>
      <c r="AY334" s="354">
        <v>0</v>
      </c>
      <c r="AZ334" s="354">
        <v>0</v>
      </c>
      <c r="BA334" s="355">
        <v>0</v>
      </c>
      <c r="BB334" s="355">
        <v>9934.83</v>
      </c>
      <c r="BC334" s="355">
        <v>794.78639999999996</v>
      </c>
      <c r="BD334" s="355">
        <v>9140.0436000000009</v>
      </c>
      <c r="BF334" s="356">
        <v>0</v>
      </c>
      <c r="BG334" s="356">
        <v>9140.0436000000009</v>
      </c>
      <c r="BI334" s="357">
        <v>0</v>
      </c>
      <c r="BJ334" s="358">
        <v>7135</v>
      </c>
      <c r="BK334" s="359">
        <v>334</v>
      </c>
      <c r="BL334" s="360">
        <v>200150078304</v>
      </c>
      <c r="BM334" s="361" t="s">
        <v>694</v>
      </c>
      <c r="BN334" s="362">
        <v>23</v>
      </c>
      <c r="BO334" s="362">
        <v>0</v>
      </c>
      <c r="BP334" s="363">
        <v>0</v>
      </c>
      <c r="BQ334" s="364">
        <v>0</v>
      </c>
      <c r="BR334" s="365">
        <v>9140.0436000000009</v>
      </c>
      <c r="BS334" s="366" t="s">
        <v>2094</v>
      </c>
      <c r="BT334" s="367">
        <v>7056</v>
      </c>
      <c r="BU334" s="368">
        <v>11</v>
      </c>
      <c r="BV334" s="365">
        <v>1108629401</v>
      </c>
      <c r="BW334" s="366" t="s">
        <v>2095</v>
      </c>
      <c r="BX334" s="358" t="s">
        <v>1627</v>
      </c>
      <c r="BY334" s="366" t="s">
        <v>2156</v>
      </c>
      <c r="BZ334" s="364">
        <v>130510</v>
      </c>
      <c r="CA334" s="358"/>
      <c r="CB334" s="369" t="s">
        <v>2096</v>
      </c>
    </row>
    <row r="335" spans="2:80" ht="15.95" customHeight="1" x14ac:dyDescent="0.2">
      <c r="B335" s="353">
        <v>488</v>
      </c>
      <c r="C335" s="277" t="s">
        <v>1628</v>
      </c>
      <c r="D335" s="278">
        <v>722205748</v>
      </c>
      <c r="E335" s="350" t="e">
        <v>#N/A</v>
      </c>
      <c r="F335" s="302">
        <v>0</v>
      </c>
      <c r="G335" s="45">
        <v>9099518</v>
      </c>
      <c r="H335" s="279">
        <v>40671</v>
      </c>
      <c r="I335" s="39" t="s">
        <v>888</v>
      </c>
      <c r="J335" s="39" t="s">
        <v>1356</v>
      </c>
      <c r="K335" s="39" t="s">
        <v>1574</v>
      </c>
      <c r="L335" s="40" t="s">
        <v>695</v>
      </c>
      <c r="M335" s="40" t="s">
        <v>1629</v>
      </c>
      <c r="N335" s="39" t="s">
        <v>1630</v>
      </c>
      <c r="O335" s="39" t="s">
        <v>32</v>
      </c>
      <c r="P335" s="204" t="s">
        <v>698</v>
      </c>
      <c r="Q335" s="40" t="s">
        <v>699</v>
      </c>
      <c r="R335" s="354">
        <v>0</v>
      </c>
      <c r="S335" s="354">
        <v>0</v>
      </c>
      <c r="T335" s="354">
        <v>0</v>
      </c>
      <c r="U335" s="354">
        <v>0</v>
      </c>
      <c r="V335" s="354">
        <v>0</v>
      </c>
      <c r="W335" s="354">
        <v>0</v>
      </c>
      <c r="X335" s="354">
        <v>11632.12</v>
      </c>
      <c r="Y335" s="354">
        <v>1405.6</v>
      </c>
      <c r="Z335" s="354">
        <v>0</v>
      </c>
      <c r="AA335" s="354">
        <v>0</v>
      </c>
      <c r="AB335" s="354">
        <v>0</v>
      </c>
      <c r="AC335" s="354">
        <v>0</v>
      </c>
      <c r="AD335" s="354">
        <v>0</v>
      </c>
      <c r="AE335" s="354">
        <v>0</v>
      </c>
      <c r="AF335" s="354">
        <v>0</v>
      </c>
      <c r="AG335" s="354">
        <v>0</v>
      </c>
      <c r="AH335" s="354">
        <v>1</v>
      </c>
      <c r="AI335" s="354">
        <v>500</v>
      </c>
      <c r="AJ335" s="354">
        <v>0</v>
      </c>
      <c r="AK335" s="354">
        <v>0</v>
      </c>
      <c r="AL335" s="354">
        <v>0</v>
      </c>
      <c r="AM335" s="354">
        <v>0</v>
      </c>
      <c r="AN335" s="354">
        <v>0</v>
      </c>
      <c r="AO335" s="354">
        <v>0</v>
      </c>
      <c r="AP335" s="354">
        <v>0</v>
      </c>
      <c r="AQ335" s="354">
        <v>0</v>
      </c>
      <c r="AR335" s="354">
        <v>0</v>
      </c>
      <c r="AS335" s="354">
        <v>0</v>
      </c>
      <c r="AT335" s="354">
        <v>0</v>
      </c>
      <c r="AU335" s="354">
        <v>0</v>
      </c>
      <c r="AV335" s="354">
        <v>0</v>
      </c>
      <c r="AW335" s="354">
        <v>0</v>
      </c>
      <c r="AX335" s="354">
        <v>0</v>
      </c>
      <c r="AY335" s="354">
        <v>0</v>
      </c>
      <c r="AZ335" s="354">
        <v>0</v>
      </c>
      <c r="BA335" s="355">
        <v>0</v>
      </c>
      <c r="BB335" s="355">
        <v>1905.6</v>
      </c>
      <c r="BC335" s="355">
        <v>152.44800000000001</v>
      </c>
      <c r="BD335" s="355">
        <v>1753.1519999999998</v>
      </c>
      <c r="BF335" s="356">
        <v>0</v>
      </c>
      <c r="BG335" s="356">
        <v>1753.1519999999998</v>
      </c>
      <c r="BI335" s="357">
        <v>0</v>
      </c>
      <c r="BJ335" s="358">
        <v>7010</v>
      </c>
      <c r="BK335" s="359">
        <v>9</v>
      </c>
      <c r="BL335" s="360">
        <v>8307543</v>
      </c>
      <c r="BM335" s="361" t="s">
        <v>695</v>
      </c>
      <c r="BN335" s="362">
        <v>23</v>
      </c>
      <c r="BO335" s="362">
        <v>0</v>
      </c>
      <c r="BP335" s="363">
        <v>0</v>
      </c>
      <c r="BQ335" s="364">
        <v>0</v>
      </c>
      <c r="BR335" s="365">
        <v>1753.1519999999998</v>
      </c>
      <c r="BS335" s="366" t="s">
        <v>2094</v>
      </c>
      <c r="BT335" s="367">
        <v>7056</v>
      </c>
      <c r="BU335" s="368">
        <v>11</v>
      </c>
      <c r="BV335" s="365">
        <v>1108629401</v>
      </c>
      <c r="BW335" s="366" t="s">
        <v>2095</v>
      </c>
      <c r="BX335" s="358" t="s">
        <v>1630</v>
      </c>
      <c r="BY335" s="366" t="s">
        <v>2156</v>
      </c>
      <c r="BZ335" s="364">
        <v>130510</v>
      </c>
      <c r="CA335" s="358"/>
      <c r="CB335" s="369" t="s">
        <v>2096</v>
      </c>
    </row>
    <row r="336" spans="2:80" ht="15.95" customHeight="1" x14ac:dyDescent="0.2">
      <c r="B336" s="353">
        <v>489</v>
      </c>
      <c r="C336" s="277" t="s">
        <v>1631</v>
      </c>
      <c r="D336" s="278">
        <v>722205552</v>
      </c>
      <c r="E336" s="350" t="e">
        <v>#N/A</v>
      </c>
      <c r="F336" s="302">
        <v>0</v>
      </c>
      <c r="G336" s="45">
        <v>0</v>
      </c>
      <c r="H336" s="279">
        <v>41104</v>
      </c>
      <c r="I336" s="39" t="s">
        <v>888</v>
      </c>
      <c r="J336" s="39" t="s">
        <v>1356</v>
      </c>
      <c r="K336" s="39" t="s">
        <v>1574</v>
      </c>
      <c r="L336" s="40" t="s">
        <v>696</v>
      </c>
      <c r="M336" s="40" t="s">
        <v>1632</v>
      </c>
      <c r="N336" s="39" t="s">
        <v>1633</v>
      </c>
      <c r="O336" s="39" t="s">
        <v>7</v>
      </c>
      <c r="P336" s="305">
        <v>8160021303</v>
      </c>
      <c r="Q336" s="40" t="s">
        <v>654</v>
      </c>
      <c r="R336" s="354">
        <v>0</v>
      </c>
      <c r="S336" s="354">
        <v>0</v>
      </c>
      <c r="T336" s="354">
        <v>0</v>
      </c>
      <c r="U336" s="354">
        <v>0</v>
      </c>
      <c r="V336" s="354">
        <v>0</v>
      </c>
      <c r="W336" s="354">
        <v>0</v>
      </c>
      <c r="X336" s="354">
        <v>40370.42</v>
      </c>
      <c r="Y336" s="354">
        <v>5045.54</v>
      </c>
      <c r="Z336" s="354">
        <v>0</v>
      </c>
      <c r="AA336" s="354">
        <v>0</v>
      </c>
      <c r="AB336" s="354">
        <v>5</v>
      </c>
      <c r="AC336" s="354">
        <v>1250</v>
      </c>
      <c r="AD336" s="354">
        <v>0</v>
      </c>
      <c r="AE336" s="354">
        <v>0</v>
      </c>
      <c r="AF336" s="354">
        <v>4</v>
      </c>
      <c r="AG336" s="354">
        <v>1000</v>
      </c>
      <c r="AH336" s="354">
        <v>13</v>
      </c>
      <c r="AI336" s="354">
        <v>6500</v>
      </c>
      <c r="AJ336" s="354">
        <v>1</v>
      </c>
      <c r="AK336" s="354">
        <v>200</v>
      </c>
      <c r="AL336" s="354">
        <v>0</v>
      </c>
      <c r="AM336" s="354">
        <v>0</v>
      </c>
      <c r="AN336" s="354">
        <v>0</v>
      </c>
      <c r="AO336" s="354">
        <v>0</v>
      </c>
      <c r="AP336" s="354">
        <v>10</v>
      </c>
      <c r="AQ336" s="354">
        <v>6000</v>
      </c>
      <c r="AR336" s="354">
        <v>0</v>
      </c>
      <c r="AS336" s="354">
        <v>0</v>
      </c>
      <c r="AT336" s="354">
        <v>0</v>
      </c>
      <c r="AU336" s="354">
        <v>0</v>
      </c>
      <c r="AV336" s="354">
        <v>0</v>
      </c>
      <c r="AW336" s="354">
        <v>0</v>
      </c>
      <c r="AX336" s="354">
        <v>0</v>
      </c>
      <c r="AY336" s="354">
        <v>0</v>
      </c>
      <c r="AZ336" s="354">
        <v>0</v>
      </c>
      <c r="BA336" s="355">
        <v>0</v>
      </c>
      <c r="BB336" s="355">
        <v>19995.54</v>
      </c>
      <c r="BC336" s="355">
        <v>1599.6432000000002</v>
      </c>
      <c r="BD336" s="355">
        <v>18395.896800000002</v>
      </c>
      <c r="BF336" s="356">
        <v>0</v>
      </c>
      <c r="BG336" s="356">
        <v>18395.896800000002</v>
      </c>
      <c r="BI336" s="357">
        <v>0</v>
      </c>
      <c r="BJ336" s="358">
        <v>7056</v>
      </c>
      <c r="BK336" s="359">
        <v>1</v>
      </c>
      <c r="BL336" s="360">
        <v>8160021303</v>
      </c>
      <c r="BM336" s="361" t="s">
        <v>696</v>
      </c>
      <c r="BN336" s="362">
        <v>23</v>
      </c>
      <c r="BO336" s="362">
        <v>0</v>
      </c>
      <c r="BP336" s="363">
        <v>0</v>
      </c>
      <c r="BQ336" s="364">
        <v>0</v>
      </c>
      <c r="BR336" s="365">
        <v>18395.896800000002</v>
      </c>
      <c r="BS336" s="366" t="s">
        <v>2094</v>
      </c>
      <c r="BT336" s="367">
        <v>7056</v>
      </c>
      <c r="BU336" s="368">
        <v>11</v>
      </c>
      <c r="BV336" s="365">
        <v>1108629401</v>
      </c>
      <c r="BW336" s="366" t="s">
        <v>2095</v>
      </c>
      <c r="BX336" s="358" t="s">
        <v>1633</v>
      </c>
      <c r="BY336" s="366" t="s">
        <v>2156</v>
      </c>
      <c r="BZ336" s="364">
        <v>130510</v>
      </c>
      <c r="CA336" s="358"/>
      <c r="CB336" s="369" t="s">
        <v>2096</v>
      </c>
    </row>
    <row r="337" spans="2:80" ht="15.95" customHeight="1" x14ac:dyDescent="0.2">
      <c r="B337" s="353">
        <v>491</v>
      </c>
      <c r="C337" s="277">
        <v>0</v>
      </c>
      <c r="D337" s="278">
        <v>722208693</v>
      </c>
      <c r="E337" s="350" t="e">
        <v>#N/A</v>
      </c>
      <c r="F337" s="302">
        <v>3089015</v>
      </c>
      <c r="G337" s="45">
        <v>1499314</v>
      </c>
      <c r="H337" s="279">
        <v>41342</v>
      </c>
      <c r="I337" s="39" t="s">
        <v>888</v>
      </c>
      <c r="J337" s="39" t="s">
        <v>1356</v>
      </c>
      <c r="K337" s="39" t="s">
        <v>1574</v>
      </c>
      <c r="L337" s="40" t="s">
        <v>700</v>
      </c>
      <c r="M337" s="40" t="s">
        <v>1634</v>
      </c>
      <c r="N337" s="39" t="s">
        <v>1635</v>
      </c>
      <c r="O337" s="39" t="s">
        <v>32</v>
      </c>
      <c r="P337" s="305">
        <v>6781870</v>
      </c>
      <c r="Q337" s="40" t="s">
        <v>654</v>
      </c>
      <c r="R337" s="354">
        <v>0</v>
      </c>
      <c r="S337" s="354">
        <v>0</v>
      </c>
      <c r="T337" s="354">
        <v>0</v>
      </c>
      <c r="U337" s="354">
        <v>0</v>
      </c>
      <c r="V337" s="354">
        <v>0</v>
      </c>
      <c r="W337" s="354">
        <v>0</v>
      </c>
      <c r="X337" s="354">
        <v>13088.52</v>
      </c>
      <c r="Y337" s="354">
        <v>1636.07</v>
      </c>
      <c r="Z337" s="354">
        <v>0</v>
      </c>
      <c r="AA337" s="354">
        <v>0</v>
      </c>
      <c r="AB337" s="354">
        <v>2</v>
      </c>
      <c r="AC337" s="354">
        <v>500</v>
      </c>
      <c r="AD337" s="354">
        <v>0</v>
      </c>
      <c r="AE337" s="354">
        <v>0</v>
      </c>
      <c r="AF337" s="354">
        <v>4</v>
      </c>
      <c r="AG337" s="354">
        <v>1000</v>
      </c>
      <c r="AH337" s="354">
        <v>12</v>
      </c>
      <c r="AI337" s="354">
        <v>6000</v>
      </c>
      <c r="AJ337" s="354">
        <v>0</v>
      </c>
      <c r="AK337" s="354">
        <v>0</v>
      </c>
      <c r="AL337" s="354">
        <v>0</v>
      </c>
      <c r="AM337" s="354">
        <v>0</v>
      </c>
      <c r="AN337" s="354">
        <v>4</v>
      </c>
      <c r="AO337" s="354">
        <v>800</v>
      </c>
      <c r="AP337" s="354">
        <v>10</v>
      </c>
      <c r="AQ337" s="354">
        <v>6000</v>
      </c>
      <c r="AR337" s="354">
        <v>0</v>
      </c>
      <c r="AS337" s="354">
        <v>0</v>
      </c>
      <c r="AT337" s="354">
        <v>0</v>
      </c>
      <c r="AU337" s="354">
        <v>0</v>
      </c>
      <c r="AV337" s="354">
        <v>0</v>
      </c>
      <c r="AW337" s="354">
        <v>0</v>
      </c>
      <c r="AX337" s="354">
        <v>0</v>
      </c>
      <c r="AY337" s="354">
        <v>0</v>
      </c>
      <c r="AZ337" s="354">
        <v>0</v>
      </c>
      <c r="BA337" s="355">
        <v>0</v>
      </c>
      <c r="BB337" s="355">
        <v>15936.07</v>
      </c>
      <c r="BC337" s="355">
        <v>1274.8856000000001</v>
      </c>
      <c r="BD337" s="355">
        <v>14661.1844</v>
      </c>
      <c r="BF337" s="356">
        <v>0</v>
      </c>
      <c r="BG337" s="356">
        <v>14661.1844</v>
      </c>
      <c r="BI337" s="357">
        <v>0</v>
      </c>
      <c r="BJ337" s="358">
        <v>7010</v>
      </c>
      <c r="BK337" s="359">
        <v>9</v>
      </c>
      <c r="BL337" s="360">
        <v>6781870</v>
      </c>
      <c r="BM337" s="361" t="s">
        <v>700</v>
      </c>
      <c r="BN337" s="362">
        <v>23</v>
      </c>
      <c r="BO337" s="362">
        <v>0</v>
      </c>
      <c r="BP337" s="363">
        <v>0</v>
      </c>
      <c r="BQ337" s="364">
        <v>0</v>
      </c>
      <c r="BR337" s="365">
        <v>14661.1844</v>
      </c>
      <c r="BS337" s="366" t="s">
        <v>2094</v>
      </c>
      <c r="BT337" s="367">
        <v>7056</v>
      </c>
      <c r="BU337" s="368">
        <v>11</v>
      </c>
      <c r="BV337" s="365">
        <v>1108629401</v>
      </c>
      <c r="BW337" s="366" t="s">
        <v>2095</v>
      </c>
      <c r="BX337" s="358" t="s">
        <v>1635</v>
      </c>
      <c r="BY337" s="366" t="s">
        <v>2156</v>
      </c>
      <c r="BZ337" s="364">
        <v>130510</v>
      </c>
      <c r="CA337" s="358"/>
      <c r="CB337" s="369" t="s">
        <v>2096</v>
      </c>
    </row>
    <row r="338" spans="2:80" ht="15.95" customHeight="1" x14ac:dyDescent="0.2">
      <c r="B338" s="353">
        <v>492</v>
      </c>
      <c r="C338" s="35" t="s">
        <v>1636</v>
      </c>
      <c r="D338" s="36">
        <v>722205004</v>
      </c>
      <c r="E338" s="350">
        <v>2999</v>
      </c>
      <c r="F338" s="49">
        <v>9334668</v>
      </c>
      <c r="G338" s="35">
        <v>9099467</v>
      </c>
      <c r="H338" s="75">
        <v>40718</v>
      </c>
      <c r="I338" s="35" t="s">
        <v>841</v>
      </c>
      <c r="J338" s="39" t="s">
        <v>1637</v>
      </c>
      <c r="K338" s="39" t="s">
        <v>1638</v>
      </c>
      <c r="L338" s="40" t="s">
        <v>701</v>
      </c>
      <c r="M338" s="40" t="s">
        <v>1639</v>
      </c>
      <c r="N338" s="39" t="s">
        <v>1640</v>
      </c>
      <c r="O338" s="39" t="s">
        <v>7</v>
      </c>
      <c r="P338" s="304">
        <v>8480048227</v>
      </c>
      <c r="Q338" s="40" t="s">
        <v>702</v>
      </c>
      <c r="R338" s="354">
        <v>68</v>
      </c>
      <c r="S338" s="354">
        <v>9</v>
      </c>
      <c r="T338" s="354">
        <v>59</v>
      </c>
      <c r="U338" s="354">
        <v>1</v>
      </c>
      <c r="V338" s="354">
        <v>58</v>
      </c>
      <c r="W338" s="354">
        <v>378633.81</v>
      </c>
      <c r="X338" s="354">
        <v>84368.639999999999</v>
      </c>
      <c r="Y338" s="354">
        <v>10494.96</v>
      </c>
      <c r="Z338" s="354">
        <v>0</v>
      </c>
      <c r="AA338" s="354">
        <v>0</v>
      </c>
      <c r="AB338" s="354">
        <v>0</v>
      </c>
      <c r="AC338" s="354">
        <v>0</v>
      </c>
      <c r="AD338" s="354">
        <v>3</v>
      </c>
      <c r="AE338" s="354">
        <v>1500</v>
      </c>
      <c r="AF338" s="354">
        <v>8</v>
      </c>
      <c r="AG338" s="354">
        <v>2000</v>
      </c>
      <c r="AH338" s="354">
        <v>0</v>
      </c>
      <c r="AI338" s="354">
        <v>0</v>
      </c>
      <c r="AJ338" s="354">
        <v>1</v>
      </c>
      <c r="AK338" s="354">
        <v>200</v>
      </c>
      <c r="AL338" s="354">
        <v>0</v>
      </c>
      <c r="AM338" s="354">
        <v>0</v>
      </c>
      <c r="AN338" s="354">
        <v>0</v>
      </c>
      <c r="AO338" s="354">
        <v>0</v>
      </c>
      <c r="AP338" s="354">
        <v>12</v>
      </c>
      <c r="AQ338" s="354">
        <v>6000</v>
      </c>
      <c r="AR338" s="354">
        <v>0</v>
      </c>
      <c r="AS338" s="354">
        <v>0</v>
      </c>
      <c r="AT338" s="354">
        <v>0</v>
      </c>
      <c r="AU338" s="354">
        <v>0</v>
      </c>
      <c r="AV338" s="354">
        <v>13128.17</v>
      </c>
      <c r="AW338" s="354">
        <v>0</v>
      </c>
      <c r="AX338" s="354">
        <v>0</v>
      </c>
      <c r="AY338" s="354">
        <v>68</v>
      </c>
      <c r="AZ338" s="354">
        <v>3000</v>
      </c>
      <c r="BA338" s="355">
        <v>0</v>
      </c>
      <c r="BB338" s="355">
        <v>36323.129999999997</v>
      </c>
      <c r="BC338" s="355">
        <v>2905.8503999999998</v>
      </c>
      <c r="BD338" s="355">
        <v>33417.279599999994</v>
      </c>
      <c r="BF338" s="356">
        <v>2999</v>
      </c>
      <c r="BG338" s="356">
        <v>30418.279599999994</v>
      </c>
      <c r="BI338" s="357">
        <v>0</v>
      </c>
      <c r="BJ338" s="358">
        <v>7056</v>
      </c>
      <c r="BK338" s="359">
        <v>1</v>
      </c>
      <c r="BL338" s="360">
        <v>8480048227</v>
      </c>
      <c r="BM338" s="361" t="s">
        <v>701</v>
      </c>
      <c r="BN338" s="362">
        <v>23</v>
      </c>
      <c r="BO338" s="362">
        <v>0</v>
      </c>
      <c r="BP338" s="363">
        <v>0</v>
      </c>
      <c r="BQ338" s="364">
        <v>0</v>
      </c>
      <c r="BR338" s="365">
        <v>30418.279599999994</v>
      </c>
      <c r="BS338" s="366" t="s">
        <v>2094</v>
      </c>
      <c r="BT338" s="367">
        <v>7056</v>
      </c>
      <c r="BU338" s="368">
        <v>11</v>
      </c>
      <c r="BV338" s="365">
        <v>1108629401</v>
      </c>
      <c r="BW338" s="366" t="s">
        <v>2095</v>
      </c>
      <c r="BX338" s="358" t="s">
        <v>1640</v>
      </c>
      <c r="BY338" s="366" t="s">
        <v>2156</v>
      </c>
      <c r="BZ338" s="364">
        <v>130510</v>
      </c>
      <c r="CA338" s="358"/>
      <c r="CB338" s="369" t="s">
        <v>2096</v>
      </c>
    </row>
    <row r="339" spans="2:80" ht="15.95" customHeight="1" x14ac:dyDescent="0.2">
      <c r="B339" s="353">
        <v>494</v>
      </c>
      <c r="C339" s="39" t="s">
        <v>1641</v>
      </c>
      <c r="D339" s="332">
        <v>722205123</v>
      </c>
      <c r="E339" s="350" t="e">
        <v>#N/A</v>
      </c>
      <c r="F339" s="302">
        <v>3088366</v>
      </c>
      <c r="G339" s="45">
        <v>9099615</v>
      </c>
      <c r="H339" s="279">
        <v>40834</v>
      </c>
      <c r="I339" s="39" t="s">
        <v>888</v>
      </c>
      <c r="J339" s="39" t="s">
        <v>1637</v>
      </c>
      <c r="K339" s="39" t="s">
        <v>1638</v>
      </c>
      <c r="L339" s="40" t="s">
        <v>703</v>
      </c>
      <c r="M339" s="40" t="s">
        <v>1642</v>
      </c>
      <c r="N339" s="39" t="s">
        <v>1643</v>
      </c>
      <c r="O339" s="39" t="s">
        <v>7</v>
      </c>
      <c r="P339" s="304">
        <v>8500034083</v>
      </c>
      <c r="Q339" s="40" t="s">
        <v>705</v>
      </c>
      <c r="R339" s="354">
        <v>0</v>
      </c>
      <c r="S339" s="354">
        <v>0</v>
      </c>
      <c r="T339" s="354">
        <v>0</v>
      </c>
      <c r="U339" s="354">
        <v>0</v>
      </c>
      <c r="V339" s="354">
        <v>0</v>
      </c>
      <c r="W339" s="354">
        <v>0</v>
      </c>
      <c r="X339" s="354">
        <v>39630.300000000003</v>
      </c>
      <c r="Y339" s="354">
        <v>4928.8999999999996</v>
      </c>
      <c r="Z339" s="354">
        <v>0</v>
      </c>
      <c r="AA339" s="354">
        <v>0</v>
      </c>
      <c r="AB339" s="354">
        <v>0</v>
      </c>
      <c r="AC339" s="354">
        <v>0</v>
      </c>
      <c r="AD339" s="354">
        <v>0</v>
      </c>
      <c r="AE339" s="354">
        <v>0</v>
      </c>
      <c r="AF339" s="354">
        <v>1</v>
      </c>
      <c r="AG339" s="354">
        <v>250</v>
      </c>
      <c r="AH339" s="354">
        <v>6</v>
      </c>
      <c r="AI339" s="354">
        <v>3000</v>
      </c>
      <c r="AJ339" s="354">
        <v>1</v>
      </c>
      <c r="AK339" s="354">
        <v>200</v>
      </c>
      <c r="AL339" s="354">
        <v>0</v>
      </c>
      <c r="AM339" s="354">
        <v>0</v>
      </c>
      <c r="AN339" s="354">
        <v>0</v>
      </c>
      <c r="AO339" s="354">
        <v>0</v>
      </c>
      <c r="AP339" s="354">
        <v>2</v>
      </c>
      <c r="AQ339" s="354">
        <v>0</v>
      </c>
      <c r="AR339" s="354">
        <v>0</v>
      </c>
      <c r="AS339" s="354">
        <v>0</v>
      </c>
      <c r="AT339" s="354">
        <v>0</v>
      </c>
      <c r="AU339" s="354">
        <v>0</v>
      </c>
      <c r="AV339" s="354">
        <v>0</v>
      </c>
      <c r="AW339" s="354">
        <v>0</v>
      </c>
      <c r="AX339" s="354">
        <v>0</v>
      </c>
      <c r="AY339" s="354">
        <v>0</v>
      </c>
      <c r="AZ339" s="354">
        <v>0</v>
      </c>
      <c r="BA339" s="355">
        <v>0</v>
      </c>
      <c r="BB339" s="355">
        <v>8378.9</v>
      </c>
      <c r="BC339" s="355">
        <v>670.31200000000001</v>
      </c>
      <c r="BD339" s="355">
        <v>7708.5879999999997</v>
      </c>
      <c r="BF339" s="356">
        <v>0</v>
      </c>
      <c r="BG339" s="356">
        <v>7708.5879999999997</v>
      </c>
      <c r="BI339" s="357">
        <v>0</v>
      </c>
      <c r="BJ339" s="358">
        <v>7056</v>
      </c>
      <c r="BK339" s="359">
        <v>1</v>
      </c>
      <c r="BL339" s="360">
        <v>8500034083</v>
      </c>
      <c r="BM339" s="361" t="s">
        <v>703</v>
      </c>
      <c r="BN339" s="362">
        <v>23</v>
      </c>
      <c r="BO339" s="362">
        <v>0</v>
      </c>
      <c r="BP339" s="363">
        <v>0</v>
      </c>
      <c r="BQ339" s="364">
        <v>0</v>
      </c>
      <c r="BR339" s="365">
        <v>7708.5879999999997</v>
      </c>
      <c r="BS339" s="366" t="s">
        <v>2094</v>
      </c>
      <c r="BT339" s="367">
        <v>7056</v>
      </c>
      <c r="BU339" s="368">
        <v>11</v>
      </c>
      <c r="BV339" s="365">
        <v>1108629401</v>
      </c>
      <c r="BW339" s="366" t="s">
        <v>2095</v>
      </c>
      <c r="BX339" s="358" t="s">
        <v>1643</v>
      </c>
      <c r="BY339" s="366" t="s">
        <v>2156</v>
      </c>
      <c r="BZ339" s="364">
        <v>130510</v>
      </c>
      <c r="CA339" s="358"/>
      <c r="CB339" s="369" t="s">
        <v>2096</v>
      </c>
    </row>
    <row r="340" spans="2:80" ht="15.95" customHeight="1" x14ac:dyDescent="0.2">
      <c r="B340" s="353">
        <v>495</v>
      </c>
      <c r="C340" s="39" t="s">
        <v>1644</v>
      </c>
      <c r="D340" s="332">
        <v>722205122</v>
      </c>
      <c r="E340" s="350" t="e">
        <v>#N/A</v>
      </c>
      <c r="F340" s="302">
        <v>3088362</v>
      </c>
      <c r="G340" s="45">
        <v>9099555</v>
      </c>
      <c r="H340" s="279">
        <v>40823</v>
      </c>
      <c r="I340" s="39" t="s">
        <v>888</v>
      </c>
      <c r="J340" s="39" t="s">
        <v>1637</v>
      </c>
      <c r="K340" s="39" t="s">
        <v>1638</v>
      </c>
      <c r="L340" s="40" t="s">
        <v>704</v>
      </c>
      <c r="M340" s="40" t="s">
        <v>1645</v>
      </c>
      <c r="N340" s="39" t="s">
        <v>1646</v>
      </c>
      <c r="O340" s="39" t="s">
        <v>7</v>
      </c>
      <c r="P340" s="304">
        <v>8500034772</v>
      </c>
      <c r="Q340" s="40" t="s">
        <v>705</v>
      </c>
      <c r="R340" s="354">
        <v>0</v>
      </c>
      <c r="S340" s="354">
        <v>0</v>
      </c>
      <c r="T340" s="354">
        <v>0</v>
      </c>
      <c r="U340" s="354">
        <v>0</v>
      </c>
      <c r="V340" s="354">
        <v>0</v>
      </c>
      <c r="W340" s="354">
        <v>0</v>
      </c>
      <c r="X340" s="354">
        <v>25946.47</v>
      </c>
      <c r="Y340" s="354">
        <v>3216.9</v>
      </c>
      <c r="Z340" s="354">
        <v>0</v>
      </c>
      <c r="AA340" s="354">
        <v>0</v>
      </c>
      <c r="AB340" s="354">
        <v>0</v>
      </c>
      <c r="AC340" s="354">
        <v>0</v>
      </c>
      <c r="AD340" s="354">
        <v>0</v>
      </c>
      <c r="AE340" s="354">
        <v>0</v>
      </c>
      <c r="AF340" s="354">
        <v>5</v>
      </c>
      <c r="AG340" s="354">
        <v>1250</v>
      </c>
      <c r="AH340" s="354">
        <v>6</v>
      </c>
      <c r="AI340" s="354">
        <v>3000</v>
      </c>
      <c r="AJ340" s="354">
        <v>1</v>
      </c>
      <c r="AK340" s="354">
        <v>200</v>
      </c>
      <c r="AL340" s="354">
        <v>0</v>
      </c>
      <c r="AM340" s="354">
        <v>0</v>
      </c>
      <c r="AN340" s="354">
        <v>0</v>
      </c>
      <c r="AO340" s="354">
        <v>0</v>
      </c>
      <c r="AP340" s="354">
        <v>6</v>
      </c>
      <c r="AQ340" s="354">
        <v>0</v>
      </c>
      <c r="AR340" s="354">
        <v>0</v>
      </c>
      <c r="AS340" s="354">
        <v>0</v>
      </c>
      <c r="AT340" s="354">
        <v>0</v>
      </c>
      <c r="AU340" s="354">
        <v>0</v>
      </c>
      <c r="AV340" s="354">
        <v>0</v>
      </c>
      <c r="AW340" s="354">
        <v>0</v>
      </c>
      <c r="AX340" s="354">
        <v>0</v>
      </c>
      <c r="AY340" s="354">
        <v>0</v>
      </c>
      <c r="AZ340" s="354">
        <v>0</v>
      </c>
      <c r="BA340" s="355">
        <v>0</v>
      </c>
      <c r="BB340" s="355">
        <v>7666.9</v>
      </c>
      <c r="BC340" s="355">
        <v>613.35199999999998</v>
      </c>
      <c r="BD340" s="355">
        <v>7053.5479999999998</v>
      </c>
      <c r="BF340" s="356">
        <v>0</v>
      </c>
      <c r="BG340" s="356">
        <v>7053.5479999999998</v>
      </c>
      <c r="BI340" s="357">
        <v>0</v>
      </c>
      <c r="BJ340" s="358">
        <v>7056</v>
      </c>
      <c r="BK340" s="359">
        <v>1</v>
      </c>
      <c r="BL340" s="360">
        <v>8500034772</v>
      </c>
      <c r="BM340" s="361" t="s">
        <v>704</v>
      </c>
      <c r="BN340" s="362">
        <v>23</v>
      </c>
      <c r="BO340" s="362">
        <v>0</v>
      </c>
      <c r="BP340" s="363">
        <v>0</v>
      </c>
      <c r="BQ340" s="364">
        <v>0</v>
      </c>
      <c r="BR340" s="365">
        <v>7053.5479999999998</v>
      </c>
      <c r="BS340" s="366" t="s">
        <v>2094</v>
      </c>
      <c r="BT340" s="367">
        <v>7056</v>
      </c>
      <c r="BU340" s="368">
        <v>11</v>
      </c>
      <c r="BV340" s="365">
        <v>1108629401</v>
      </c>
      <c r="BW340" s="366" t="s">
        <v>2095</v>
      </c>
      <c r="BX340" s="358" t="s">
        <v>1646</v>
      </c>
      <c r="BY340" s="366" t="s">
        <v>2156</v>
      </c>
      <c r="BZ340" s="364">
        <v>130510</v>
      </c>
      <c r="CA340" s="358"/>
      <c r="CB340" s="369" t="s">
        <v>2096</v>
      </c>
    </row>
    <row r="341" spans="2:80" ht="15.95" customHeight="1" x14ac:dyDescent="0.2">
      <c r="B341" s="353">
        <v>496</v>
      </c>
      <c r="C341" s="39" t="s">
        <v>1993</v>
      </c>
      <c r="D341" s="332">
        <v>722201813</v>
      </c>
      <c r="E341" s="350" t="e">
        <v>#N/A</v>
      </c>
      <c r="F341" s="302">
        <v>3089059</v>
      </c>
      <c r="G341" s="45">
        <v>0</v>
      </c>
      <c r="H341" s="279">
        <v>41149</v>
      </c>
      <c r="I341" s="39" t="s">
        <v>888</v>
      </c>
      <c r="J341" s="39" t="s">
        <v>1637</v>
      </c>
      <c r="K341" s="39" t="s">
        <v>1638</v>
      </c>
      <c r="L341" s="40" t="s">
        <v>1994</v>
      </c>
      <c r="M341" s="40" t="s">
        <v>1995</v>
      </c>
      <c r="N341" s="39" t="s">
        <v>1996</v>
      </c>
      <c r="O341" s="39" t="s">
        <v>7</v>
      </c>
      <c r="P341" s="305">
        <v>8190025565</v>
      </c>
      <c r="Q341" s="40" t="s">
        <v>598</v>
      </c>
      <c r="R341" s="354">
        <v>0</v>
      </c>
      <c r="S341" s="354">
        <v>0</v>
      </c>
      <c r="T341" s="354">
        <v>0</v>
      </c>
      <c r="U341" s="354">
        <v>0</v>
      </c>
      <c r="V341" s="354">
        <v>0</v>
      </c>
      <c r="W341" s="354">
        <v>0</v>
      </c>
      <c r="X341" s="354">
        <v>5843.58</v>
      </c>
      <c r="Y341" s="354">
        <v>730.45</v>
      </c>
      <c r="Z341" s="354">
        <v>0</v>
      </c>
      <c r="AA341" s="354">
        <v>0</v>
      </c>
      <c r="AB341" s="354">
        <v>0</v>
      </c>
      <c r="AC341" s="354">
        <v>0</v>
      </c>
      <c r="AD341" s="354">
        <v>0</v>
      </c>
      <c r="AE341" s="354">
        <v>0</v>
      </c>
      <c r="AF341" s="354">
        <v>1</v>
      </c>
      <c r="AG341" s="354">
        <v>250</v>
      </c>
      <c r="AH341" s="354">
        <v>0</v>
      </c>
      <c r="AI341" s="354">
        <v>0</v>
      </c>
      <c r="AJ341" s="354">
        <v>0</v>
      </c>
      <c r="AK341" s="354">
        <v>0</v>
      </c>
      <c r="AL341" s="354">
        <v>0</v>
      </c>
      <c r="AM341" s="354">
        <v>0</v>
      </c>
      <c r="AN341" s="354">
        <v>0</v>
      </c>
      <c r="AO341" s="354">
        <v>0</v>
      </c>
      <c r="AP341" s="354">
        <v>1</v>
      </c>
      <c r="AQ341" s="354">
        <v>0</v>
      </c>
      <c r="AR341" s="354">
        <v>0</v>
      </c>
      <c r="AS341" s="354">
        <v>0</v>
      </c>
      <c r="AT341" s="354">
        <v>0</v>
      </c>
      <c r="AU341" s="354">
        <v>0</v>
      </c>
      <c r="AV341" s="354">
        <v>0</v>
      </c>
      <c r="AW341" s="354">
        <v>0</v>
      </c>
      <c r="AX341" s="354">
        <v>0</v>
      </c>
      <c r="AY341" s="354">
        <v>0</v>
      </c>
      <c r="AZ341" s="354">
        <v>0</v>
      </c>
      <c r="BA341" s="355">
        <v>0</v>
      </c>
      <c r="BB341" s="355">
        <v>980.45</v>
      </c>
      <c r="BC341" s="355">
        <v>78.436000000000007</v>
      </c>
      <c r="BD341" s="355">
        <v>902.01400000000001</v>
      </c>
      <c r="BF341" s="356">
        <v>0</v>
      </c>
      <c r="BG341" s="356">
        <v>902.01400000000001</v>
      </c>
      <c r="BI341" s="357">
        <v>0</v>
      </c>
      <c r="BJ341" s="358">
        <v>7056</v>
      </c>
      <c r="BK341" s="359">
        <v>1</v>
      </c>
      <c r="BL341" s="360">
        <v>8190025565</v>
      </c>
      <c r="BM341" s="361" t="s">
        <v>1994</v>
      </c>
      <c r="BN341" s="362">
        <v>23</v>
      </c>
      <c r="BO341" s="362">
        <v>0</v>
      </c>
      <c r="BP341" s="363">
        <v>0</v>
      </c>
      <c r="BQ341" s="364">
        <v>0</v>
      </c>
      <c r="BR341" s="365">
        <v>902.01400000000001</v>
      </c>
      <c r="BS341" s="366" t="s">
        <v>2094</v>
      </c>
      <c r="BT341" s="367">
        <v>7056</v>
      </c>
      <c r="BU341" s="368">
        <v>11</v>
      </c>
      <c r="BV341" s="365">
        <v>1108629401</v>
      </c>
      <c r="BW341" s="366" t="s">
        <v>2095</v>
      </c>
      <c r="BX341" s="358" t="s">
        <v>1996</v>
      </c>
      <c r="BY341" s="366" t="s">
        <v>2156</v>
      </c>
      <c r="BZ341" s="364">
        <v>130510</v>
      </c>
      <c r="CA341" s="358"/>
      <c r="CB341" s="369" t="s">
        <v>2096</v>
      </c>
    </row>
    <row r="342" spans="2:80" ht="15.95" customHeight="1" x14ac:dyDescent="0.2">
      <c r="B342" s="353">
        <v>497</v>
      </c>
      <c r="C342" s="39" t="s">
        <v>1647</v>
      </c>
      <c r="D342" s="332">
        <v>722205872</v>
      </c>
      <c r="E342" s="350" t="e">
        <v>#N/A</v>
      </c>
      <c r="F342" s="302">
        <v>3089066</v>
      </c>
      <c r="G342" s="45">
        <v>1499181</v>
      </c>
      <c r="H342" s="279">
        <v>41031</v>
      </c>
      <c r="I342" s="39" t="s">
        <v>888</v>
      </c>
      <c r="J342" s="39" t="s">
        <v>1637</v>
      </c>
      <c r="K342" s="39" t="s">
        <v>1638</v>
      </c>
      <c r="L342" s="40" t="s">
        <v>706</v>
      </c>
      <c r="M342" s="40" t="s">
        <v>1648</v>
      </c>
      <c r="N342" s="39" t="s">
        <v>1649</v>
      </c>
      <c r="O342" s="39" t="s">
        <v>7</v>
      </c>
      <c r="P342" s="305">
        <v>8180020060</v>
      </c>
      <c r="Q342" s="40" t="s">
        <v>632</v>
      </c>
      <c r="R342" s="354">
        <v>0</v>
      </c>
      <c r="S342" s="354">
        <v>0</v>
      </c>
      <c r="T342" s="354">
        <v>0</v>
      </c>
      <c r="U342" s="354">
        <v>0</v>
      </c>
      <c r="V342" s="354">
        <v>0</v>
      </c>
      <c r="W342" s="354">
        <v>0</v>
      </c>
      <c r="X342" s="354">
        <v>112714.05</v>
      </c>
      <c r="Y342" s="354">
        <v>13903.73</v>
      </c>
      <c r="Z342" s="354">
        <v>0</v>
      </c>
      <c r="AA342" s="354">
        <v>0</v>
      </c>
      <c r="AB342" s="354">
        <v>0</v>
      </c>
      <c r="AC342" s="354">
        <v>0</v>
      </c>
      <c r="AD342" s="354">
        <v>1</v>
      </c>
      <c r="AE342" s="354">
        <v>750</v>
      </c>
      <c r="AF342" s="354">
        <v>18</v>
      </c>
      <c r="AG342" s="354">
        <v>6300</v>
      </c>
      <c r="AH342" s="354">
        <v>6</v>
      </c>
      <c r="AI342" s="354">
        <v>3000</v>
      </c>
      <c r="AJ342" s="354">
        <v>1</v>
      </c>
      <c r="AK342" s="354">
        <v>300</v>
      </c>
      <c r="AL342" s="354">
        <v>0</v>
      </c>
      <c r="AM342" s="354">
        <v>0</v>
      </c>
      <c r="AN342" s="354">
        <v>3</v>
      </c>
      <c r="AO342" s="354">
        <v>900</v>
      </c>
      <c r="AP342" s="354">
        <v>23</v>
      </c>
      <c r="AQ342" s="354">
        <v>15000</v>
      </c>
      <c r="AR342" s="354">
        <v>0</v>
      </c>
      <c r="AS342" s="354">
        <v>0</v>
      </c>
      <c r="AT342" s="354">
        <v>0</v>
      </c>
      <c r="AU342" s="354">
        <v>0</v>
      </c>
      <c r="AV342" s="354">
        <v>0</v>
      </c>
      <c r="AW342" s="354">
        <v>0</v>
      </c>
      <c r="AX342" s="354">
        <v>0</v>
      </c>
      <c r="AY342" s="354">
        <v>0</v>
      </c>
      <c r="AZ342" s="354">
        <v>0</v>
      </c>
      <c r="BA342" s="355">
        <v>0</v>
      </c>
      <c r="BB342" s="355">
        <v>40153.729999999996</v>
      </c>
      <c r="BC342" s="355">
        <v>3212.2983999999997</v>
      </c>
      <c r="BD342" s="355">
        <v>36941.431599999996</v>
      </c>
      <c r="BF342" s="356">
        <v>0</v>
      </c>
      <c r="BG342" s="356">
        <v>36941.431599999996</v>
      </c>
      <c r="BI342" s="357">
        <v>0</v>
      </c>
      <c r="BJ342" s="358">
        <v>7056</v>
      </c>
      <c r="BK342" s="359">
        <v>1</v>
      </c>
      <c r="BL342" s="360">
        <v>8180020060</v>
      </c>
      <c r="BM342" s="361" t="s">
        <v>706</v>
      </c>
      <c r="BN342" s="362">
        <v>23</v>
      </c>
      <c r="BO342" s="362">
        <v>0</v>
      </c>
      <c r="BP342" s="363">
        <v>0</v>
      </c>
      <c r="BQ342" s="364">
        <v>0</v>
      </c>
      <c r="BR342" s="365">
        <v>36941.431599999996</v>
      </c>
      <c r="BS342" s="366" t="s">
        <v>2094</v>
      </c>
      <c r="BT342" s="367">
        <v>7056</v>
      </c>
      <c r="BU342" s="368">
        <v>11</v>
      </c>
      <c r="BV342" s="365">
        <v>1108629401</v>
      </c>
      <c r="BW342" s="366" t="s">
        <v>2095</v>
      </c>
      <c r="BX342" s="358" t="s">
        <v>1649</v>
      </c>
      <c r="BY342" s="366" t="s">
        <v>2156</v>
      </c>
      <c r="BZ342" s="364">
        <v>130510</v>
      </c>
      <c r="CA342" s="358"/>
      <c r="CB342" s="369" t="s">
        <v>2096</v>
      </c>
    </row>
    <row r="343" spans="2:80" ht="15.95" customHeight="1" x14ac:dyDescent="0.2">
      <c r="B343" s="353">
        <v>498</v>
      </c>
      <c r="C343" s="39" t="s">
        <v>1650</v>
      </c>
      <c r="D343" s="332">
        <v>722205896</v>
      </c>
      <c r="E343" s="350">
        <v>2999</v>
      </c>
      <c r="F343" s="302">
        <v>3089060</v>
      </c>
      <c r="G343" s="45">
        <v>1499180</v>
      </c>
      <c r="H343" s="279">
        <v>41073</v>
      </c>
      <c r="I343" s="39" t="s">
        <v>888</v>
      </c>
      <c r="J343" s="39" t="s">
        <v>1637</v>
      </c>
      <c r="K343" s="39" t="s">
        <v>1638</v>
      </c>
      <c r="L343" s="40" t="s">
        <v>707</v>
      </c>
      <c r="M343" s="40" t="s">
        <v>1651</v>
      </c>
      <c r="N343" s="39" t="s">
        <v>1652</v>
      </c>
      <c r="O343" s="39" t="s">
        <v>14</v>
      </c>
      <c r="P343" s="310">
        <v>115153740917</v>
      </c>
      <c r="Q343" s="40" t="s">
        <v>709</v>
      </c>
      <c r="R343" s="354">
        <v>0</v>
      </c>
      <c r="S343" s="354">
        <v>0</v>
      </c>
      <c r="T343" s="354">
        <v>0</v>
      </c>
      <c r="U343" s="354">
        <v>0</v>
      </c>
      <c r="V343" s="354">
        <v>0</v>
      </c>
      <c r="W343" s="354">
        <v>0</v>
      </c>
      <c r="X343" s="354">
        <v>107965.7</v>
      </c>
      <c r="Y343" s="354">
        <v>12978.99</v>
      </c>
      <c r="Z343" s="354">
        <v>0</v>
      </c>
      <c r="AA343" s="354">
        <v>0</v>
      </c>
      <c r="AB343" s="354">
        <v>1</v>
      </c>
      <c r="AC343" s="354">
        <v>350</v>
      </c>
      <c r="AD343" s="354">
        <v>6</v>
      </c>
      <c r="AE343" s="354">
        <v>4500</v>
      </c>
      <c r="AF343" s="354">
        <v>15</v>
      </c>
      <c r="AG343" s="354">
        <v>5250</v>
      </c>
      <c r="AH343" s="354">
        <v>3</v>
      </c>
      <c r="AI343" s="354">
        <v>1500</v>
      </c>
      <c r="AJ343" s="354">
        <v>1</v>
      </c>
      <c r="AK343" s="354">
        <v>300</v>
      </c>
      <c r="AL343" s="354">
        <v>1</v>
      </c>
      <c r="AM343" s="354">
        <v>75</v>
      </c>
      <c r="AN343" s="354">
        <v>1</v>
      </c>
      <c r="AO343" s="354">
        <v>300</v>
      </c>
      <c r="AP343" s="354">
        <v>24</v>
      </c>
      <c r="AQ343" s="354">
        <v>15000</v>
      </c>
      <c r="AR343" s="354">
        <v>0</v>
      </c>
      <c r="AS343" s="354">
        <v>0</v>
      </c>
      <c r="AT343" s="354">
        <v>0</v>
      </c>
      <c r="AU343" s="354">
        <v>0</v>
      </c>
      <c r="AV343" s="354">
        <v>0</v>
      </c>
      <c r="AW343" s="354">
        <v>0</v>
      </c>
      <c r="AX343" s="354">
        <v>0</v>
      </c>
      <c r="AY343" s="354">
        <v>0</v>
      </c>
      <c r="AZ343" s="354">
        <v>0</v>
      </c>
      <c r="BA343" s="355">
        <v>0</v>
      </c>
      <c r="BB343" s="355">
        <v>40253.99</v>
      </c>
      <c r="BC343" s="355">
        <v>3220.3191999999999</v>
      </c>
      <c r="BD343" s="355">
        <v>37033.6708</v>
      </c>
      <c r="BF343" s="356">
        <v>2999</v>
      </c>
      <c r="BG343" s="356">
        <v>34034.6708</v>
      </c>
      <c r="BI343" s="357">
        <v>0</v>
      </c>
      <c r="BJ343" s="358">
        <v>7278</v>
      </c>
      <c r="BK343" s="359">
        <v>1</v>
      </c>
      <c r="BL343" s="360">
        <v>115153740917</v>
      </c>
      <c r="BM343" s="361" t="s">
        <v>707</v>
      </c>
      <c r="BN343" s="362">
        <v>23</v>
      </c>
      <c r="BO343" s="362">
        <v>0</v>
      </c>
      <c r="BP343" s="363">
        <v>0</v>
      </c>
      <c r="BQ343" s="364">
        <v>0</v>
      </c>
      <c r="BR343" s="365">
        <v>34034.6708</v>
      </c>
      <c r="BS343" s="366" t="s">
        <v>2094</v>
      </c>
      <c r="BT343" s="367">
        <v>7056</v>
      </c>
      <c r="BU343" s="368">
        <v>11</v>
      </c>
      <c r="BV343" s="365">
        <v>1108629401</v>
      </c>
      <c r="BW343" s="366" t="s">
        <v>2095</v>
      </c>
      <c r="BX343" s="358" t="s">
        <v>1652</v>
      </c>
      <c r="BY343" s="366" t="s">
        <v>2156</v>
      </c>
      <c r="BZ343" s="364">
        <v>130510</v>
      </c>
      <c r="CA343" s="358"/>
      <c r="CB343" s="369" t="s">
        <v>2096</v>
      </c>
    </row>
    <row r="344" spans="2:80" ht="15.95" customHeight="1" x14ac:dyDescent="0.2">
      <c r="B344" s="353">
        <v>499</v>
      </c>
      <c r="C344" s="35" t="s">
        <v>1653</v>
      </c>
      <c r="D344" s="36">
        <v>722205853</v>
      </c>
      <c r="E344" s="350" t="e">
        <v>#N/A</v>
      </c>
      <c r="F344" s="49">
        <v>3088994</v>
      </c>
      <c r="G344" s="35">
        <v>9099516</v>
      </c>
      <c r="H344" s="75">
        <v>40914</v>
      </c>
      <c r="I344" s="35" t="s">
        <v>1476</v>
      </c>
      <c r="J344" s="39" t="s">
        <v>1654</v>
      </c>
      <c r="K344" s="39" t="s">
        <v>1638</v>
      </c>
      <c r="L344" s="40" t="s">
        <v>708</v>
      </c>
      <c r="M344" s="40" t="s">
        <v>1655</v>
      </c>
      <c r="N344" s="39" t="s">
        <v>1656</v>
      </c>
      <c r="O344" s="39" t="s">
        <v>7</v>
      </c>
      <c r="P344" s="204" t="s">
        <v>710</v>
      </c>
      <c r="Q344" s="40" t="s">
        <v>711</v>
      </c>
      <c r="R344" s="354">
        <v>20</v>
      </c>
      <c r="S344" s="354">
        <v>4</v>
      </c>
      <c r="T344" s="354">
        <v>16</v>
      </c>
      <c r="U344" s="354">
        <v>3</v>
      </c>
      <c r="V344" s="354">
        <v>13</v>
      </c>
      <c r="W344" s="354">
        <v>342787.13</v>
      </c>
      <c r="X344" s="354">
        <v>163920.29999999999</v>
      </c>
      <c r="Y344" s="354">
        <v>20126.560000000001</v>
      </c>
      <c r="Z344" s="354">
        <v>0</v>
      </c>
      <c r="AA344" s="354">
        <v>0</v>
      </c>
      <c r="AB344" s="354">
        <v>3</v>
      </c>
      <c r="AC344" s="354">
        <v>750</v>
      </c>
      <c r="AD344" s="354">
        <v>0</v>
      </c>
      <c r="AE344" s="354">
        <v>0</v>
      </c>
      <c r="AF344" s="354">
        <v>12</v>
      </c>
      <c r="AG344" s="354">
        <v>3000</v>
      </c>
      <c r="AH344" s="354">
        <v>0</v>
      </c>
      <c r="AI344" s="354">
        <v>0</v>
      </c>
      <c r="AJ344" s="354">
        <v>0</v>
      </c>
      <c r="AK344" s="354">
        <v>0</v>
      </c>
      <c r="AL344" s="354">
        <v>3</v>
      </c>
      <c r="AM344" s="354">
        <v>225</v>
      </c>
      <c r="AN344" s="354">
        <v>4</v>
      </c>
      <c r="AO344" s="354">
        <v>800</v>
      </c>
      <c r="AP344" s="354">
        <v>19</v>
      </c>
      <c r="AQ344" s="354">
        <v>6000</v>
      </c>
      <c r="AR344" s="354">
        <v>0</v>
      </c>
      <c r="AS344" s="354">
        <v>0</v>
      </c>
      <c r="AT344" s="354">
        <v>0</v>
      </c>
      <c r="AU344" s="354">
        <v>0</v>
      </c>
      <c r="AV344" s="354">
        <v>11931.61</v>
      </c>
      <c r="AW344" s="354">
        <v>0</v>
      </c>
      <c r="AX344" s="354">
        <v>0</v>
      </c>
      <c r="AY344" s="354">
        <v>20</v>
      </c>
      <c r="AZ344" s="354">
        <v>0</v>
      </c>
      <c r="BA344" s="355">
        <v>0</v>
      </c>
      <c r="BB344" s="355">
        <v>42833.17</v>
      </c>
      <c r="BC344" s="355">
        <v>3426.6536000000001</v>
      </c>
      <c r="BD344" s="355">
        <v>39406.5164</v>
      </c>
      <c r="BF344" s="356">
        <v>0</v>
      </c>
      <c r="BG344" s="356">
        <v>39406.5164</v>
      </c>
      <c r="BI344" s="357">
        <v>0</v>
      </c>
      <c r="BJ344" s="358">
        <v>7056</v>
      </c>
      <c r="BK344" s="359">
        <v>1</v>
      </c>
      <c r="BL344" s="360">
        <v>8410023468</v>
      </c>
      <c r="BM344" s="361" t="s">
        <v>2163</v>
      </c>
      <c r="BN344" s="362">
        <v>23</v>
      </c>
      <c r="BO344" s="362">
        <v>0</v>
      </c>
      <c r="BP344" s="363">
        <v>0</v>
      </c>
      <c r="BQ344" s="364">
        <v>0</v>
      </c>
      <c r="BR344" s="365">
        <v>39406.5164</v>
      </c>
      <c r="BS344" s="366" t="s">
        <v>2094</v>
      </c>
      <c r="BT344" s="367">
        <v>7056</v>
      </c>
      <c r="BU344" s="368">
        <v>11</v>
      </c>
      <c r="BV344" s="365">
        <v>1108629401</v>
      </c>
      <c r="BW344" s="366" t="s">
        <v>2095</v>
      </c>
      <c r="BX344" s="358" t="s">
        <v>1656</v>
      </c>
      <c r="BY344" s="366" t="s">
        <v>2156</v>
      </c>
      <c r="BZ344" s="364">
        <v>130510</v>
      </c>
      <c r="CA344" s="358"/>
      <c r="CB344" s="369" t="s">
        <v>2096</v>
      </c>
    </row>
    <row r="345" spans="2:80" ht="15.95" customHeight="1" x14ac:dyDescent="0.2">
      <c r="B345" s="353">
        <v>502</v>
      </c>
      <c r="C345" s="39" t="s">
        <v>1657</v>
      </c>
      <c r="D345" s="332">
        <v>722205851</v>
      </c>
      <c r="E345" s="350" t="e">
        <v>#N/A</v>
      </c>
      <c r="F345" s="302">
        <v>3088993</v>
      </c>
      <c r="G345" s="45">
        <v>0</v>
      </c>
      <c r="H345" s="279">
        <v>40905</v>
      </c>
      <c r="I345" s="39" t="s">
        <v>888</v>
      </c>
      <c r="J345" s="39" t="s">
        <v>1654</v>
      </c>
      <c r="K345" s="39" t="s">
        <v>1638</v>
      </c>
      <c r="L345" s="40" t="s">
        <v>712</v>
      </c>
      <c r="M345" s="40" t="s">
        <v>1658</v>
      </c>
      <c r="N345" s="39" t="s">
        <v>1659</v>
      </c>
      <c r="O345" s="39" t="s">
        <v>20</v>
      </c>
      <c r="P345" s="204" t="s">
        <v>713</v>
      </c>
      <c r="Q345" s="40" t="s">
        <v>714</v>
      </c>
      <c r="R345" s="354">
        <v>0</v>
      </c>
      <c r="S345" s="354">
        <v>0</v>
      </c>
      <c r="T345" s="354">
        <v>0</v>
      </c>
      <c r="U345" s="354">
        <v>0</v>
      </c>
      <c r="V345" s="354">
        <v>0</v>
      </c>
      <c r="W345" s="354">
        <v>0</v>
      </c>
      <c r="X345" s="354">
        <v>51453.24</v>
      </c>
      <c r="Y345" s="354">
        <v>6410.76</v>
      </c>
      <c r="Z345" s="354">
        <v>0</v>
      </c>
      <c r="AA345" s="354">
        <v>0</v>
      </c>
      <c r="AB345" s="354">
        <v>0</v>
      </c>
      <c r="AC345" s="354">
        <v>0</v>
      </c>
      <c r="AD345" s="354">
        <v>0</v>
      </c>
      <c r="AE345" s="354">
        <v>0</v>
      </c>
      <c r="AF345" s="354">
        <v>1</v>
      </c>
      <c r="AG345" s="354">
        <v>250</v>
      </c>
      <c r="AH345" s="354">
        <v>43</v>
      </c>
      <c r="AI345" s="354">
        <v>21500</v>
      </c>
      <c r="AJ345" s="354">
        <v>0</v>
      </c>
      <c r="AK345" s="354">
        <v>0</v>
      </c>
      <c r="AL345" s="354">
        <v>0</v>
      </c>
      <c r="AM345" s="354">
        <v>0</v>
      </c>
      <c r="AN345" s="354">
        <v>0</v>
      </c>
      <c r="AO345" s="354">
        <v>0</v>
      </c>
      <c r="AP345" s="354">
        <v>1</v>
      </c>
      <c r="AQ345" s="354">
        <v>0</v>
      </c>
      <c r="AR345" s="354">
        <v>0</v>
      </c>
      <c r="AS345" s="354">
        <v>0</v>
      </c>
      <c r="AT345" s="354">
        <v>0</v>
      </c>
      <c r="AU345" s="354">
        <v>0</v>
      </c>
      <c r="AV345" s="354">
        <v>0</v>
      </c>
      <c r="AW345" s="354">
        <v>0</v>
      </c>
      <c r="AX345" s="354">
        <v>0</v>
      </c>
      <c r="AY345" s="354">
        <v>0</v>
      </c>
      <c r="AZ345" s="354">
        <v>0</v>
      </c>
      <c r="BA345" s="355">
        <v>0</v>
      </c>
      <c r="BB345" s="355">
        <v>28160.760000000002</v>
      </c>
      <c r="BC345" s="355">
        <v>2252.8608000000004</v>
      </c>
      <c r="BD345" s="355">
        <v>25907.8992</v>
      </c>
      <c r="BF345" s="356">
        <v>0</v>
      </c>
      <c r="BG345" s="356">
        <v>25907.8992</v>
      </c>
      <c r="BI345" s="357">
        <v>0</v>
      </c>
      <c r="BJ345" s="358">
        <v>7135</v>
      </c>
      <c r="BK345" s="359">
        <v>54</v>
      </c>
      <c r="BL345" s="360">
        <v>200190019887</v>
      </c>
      <c r="BM345" s="361" t="s">
        <v>712</v>
      </c>
      <c r="BN345" s="362">
        <v>23</v>
      </c>
      <c r="BO345" s="362">
        <v>0</v>
      </c>
      <c r="BP345" s="363">
        <v>0</v>
      </c>
      <c r="BQ345" s="364">
        <v>0</v>
      </c>
      <c r="BR345" s="365">
        <v>25907.8992</v>
      </c>
      <c r="BS345" s="366" t="s">
        <v>2094</v>
      </c>
      <c r="BT345" s="367">
        <v>7056</v>
      </c>
      <c r="BU345" s="368">
        <v>11</v>
      </c>
      <c r="BV345" s="365">
        <v>1108629401</v>
      </c>
      <c r="BW345" s="366" t="s">
        <v>2095</v>
      </c>
      <c r="BX345" s="358" t="s">
        <v>1659</v>
      </c>
      <c r="BY345" s="366" t="s">
        <v>2156</v>
      </c>
      <c r="BZ345" s="364">
        <v>130510</v>
      </c>
      <c r="CA345" s="358"/>
      <c r="CB345" s="369" t="s">
        <v>2096</v>
      </c>
    </row>
    <row r="346" spans="2:80" ht="15.95" customHeight="1" x14ac:dyDescent="0.2">
      <c r="B346" s="353">
        <v>507</v>
      </c>
      <c r="C346" s="277">
        <v>0</v>
      </c>
      <c r="D346" s="278">
        <v>722208654</v>
      </c>
      <c r="E346" s="350">
        <v>8997</v>
      </c>
      <c r="F346" s="45">
        <v>8335137</v>
      </c>
      <c r="G346" s="45">
        <v>0</v>
      </c>
      <c r="H346" s="279">
        <v>41331</v>
      </c>
      <c r="I346" s="39" t="s">
        <v>888</v>
      </c>
      <c r="J346" s="39" t="s">
        <v>1356</v>
      </c>
      <c r="K346" s="39" t="s">
        <v>1638</v>
      </c>
      <c r="L346" s="40" t="s">
        <v>715</v>
      </c>
      <c r="M346" s="40" t="s">
        <v>1660</v>
      </c>
      <c r="N346" s="39" t="s">
        <v>1661</v>
      </c>
      <c r="O346" s="39" t="s">
        <v>14</v>
      </c>
      <c r="P346" s="204" t="s">
        <v>718</v>
      </c>
      <c r="Q346" s="40" t="s">
        <v>251</v>
      </c>
      <c r="R346" s="354">
        <v>0</v>
      </c>
      <c r="S346" s="354">
        <v>0</v>
      </c>
      <c r="T346" s="354">
        <v>0</v>
      </c>
      <c r="U346" s="354">
        <v>0</v>
      </c>
      <c r="V346" s="354">
        <v>0</v>
      </c>
      <c r="W346" s="354">
        <v>0</v>
      </c>
      <c r="X346" s="354">
        <v>26257.38</v>
      </c>
      <c r="Y346" s="354">
        <v>3232.96</v>
      </c>
      <c r="Z346" s="354">
        <v>0</v>
      </c>
      <c r="AA346" s="354">
        <v>0</v>
      </c>
      <c r="AB346" s="354">
        <v>1</v>
      </c>
      <c r="AC346" s="354">
        <v>250</v>
      </c>
      <c r="AD346" s="354">
        <v>3</v>
      </c>
      <c r="AE346" s="354">
        <v>1500</v>
      </c>
      <c r="AF346" s="354">
        <v>6</v>
      </c>
      <c r="AG346" s="354">
        <v>1500</v>
      </c>
      <c r="AH346" s="354">
        <v>0</v>
      </c>
      <c r="AI346" s="354">
        <v>0</v>
      </c>
      <c r="AJ346" s="354">
        <v>1</v>
      </c>
      <c r="AK346" s="354">
        <v>200</v>
      </c>
      <c r="AL346" s="354">
        <v>0</v>
      </c>
      <c r="AM346" s="354">
        <v>0</v>
      </c>
      <c r="AN346" s="354">
        <v>0</v>
      </c>
      <c r="AO346" s="354">
        <v>0</v>
      </c>
      <c r="AP346" s="354">
        <v>11</v>
      </c>
      <c r="AQ346" s="354">
        <v>6000</v>
      </c>
      <c r="AR346" s="354">
        <v>0</v>
      </c>
      <c r="AS346" s="354">
        <v>0</v>
      </c>
      <c r="AT346" s="354">
        <v>0</v>
      </c>
      <c r="AU346" s="354">
        <v>0</v>
      </c>
      <c r="AV346" s="354">
        <v>0</v>
      </c>
      <c r="AW346" s="354">
        <v>0</v>
      </c>
      <c r="AX346" s="354">
        <v>0</v>
      </c>
      <c r="AY346" s="354">
        <v>0</v>
      </c>
      <c r="AZ346" s="354">
        <v>0</v>
      </c>
      <c r="BA346" s="355">
        <v>0</v>
      </c>
      <c r="BB346" s="355">
        <v>12682.96</v>
      </c>
      <c r="BC346" s="355">
        <v>1014.6368</v>
      </c>
      <c r="BD346" s="355">
        <v>11668.323199999999</v>
      </c>
      <c r="BF346" s="356">
        <v>8997</v>
      </c>
      <c r="BG346" s="356">
        <v>2671.3231999999989</v>
      </c>
      <c r="BI346" s="357">
        <v>0</v>
      </c>
      <c r="BJ346" s="358">
        <v>7278</v>
      </c>
      <c r="BK346" s="359">
        <v>1</v>
      </c>
      <c r="BL346" s="360" t="s">
        <v>718</v>
      </c>
      <c r="BM346" s="361" t="s">
        <v>715</v>
      </c>
      <c r="BN346" s="362">
        <v>23</v>
      </c>
      <c r="BO346" s="362">
        <v>0</v>
      </c>
      <c r="BP346" s="363">
        <v>0</v>
      </c>
      <c r="BQ346" s="364">
        <v>0</v>
      </c>
      <c r="BR346" s="365">
        <v>2671.3231999999989</v>
      </c>
      <c r="BS346" s="366" t="s">
        <v>2094</v>
      </c>
      <c r="BT346" s="367">
        <v>7056</v>
      </c>
      <c r="BU346" s="368">
        <v>11</v>
      </c>
      <c r="BV346" s="365">
        <v>1108629401</v>
      </c>
      <c r="BW346" s="366" t="s">
        <v>2095</v>
      </c>
      <c r="BX346" s="358" t="s">
        <v>1661</v>
      </c>
      <c r="BY346" s="366" t="s">
        <v>2156</v>
      </c>
      <c r="BZ346" s="364">
        <v>130510</v>
      </c>
      <c r="CA346" s="358"/>
      <c r="CB346" s="369" t="s">
        <v>2096</v>
      </c>
    </row>
    <row r="347" spans="2:80" ht="15.95" customHeight="1" x14ac:dyDescent="0.2">
      <c r="B347" s="353">
        <v>508</v>
      </c>
      <c r="C347" s="277" t="s">
        <v>1662</v>
      </c>
      <c r="D347" s="278">
        <v>722207806</v>
      </c>
      <c r="E347" s="350" t="e">
        <v>#N/A</v>
      </c>
      <c r="F347" s="302">
        <v>3089006</v>
      </c>
      <c r="G347" s="45">
        <v>1499266</v>
      </c>
      <c r="H347" s="279">
        <v>41207</v>
      </c>
      <c r="I347" s="39" t="s">
        <v>888</v>
      </c>
      <c r="J347" s="39" t="s">
        <v>1356</v>
      </c>
      <c r="K347" s="39" t="s">
        <v>1638</v>
      </c>
      <c r="L347" s="40" t="s">
        <v>716</v>
      </c>
      <c r="M347" s="40" t="s">
        <v>1663</v>
      </c>
      <c r="N347" s="39" t="s">
        <v>1664</v>
      </c>
      <c r="O347" s="39" t="s">
        <v>7</v>
      </c>
      <c r="P347" s="203">
        <v>8106020135</v>
      </c>
      <c r="Q347" s="40" t="s">
        <v>596</v>
      </c>
      <c r="R347" s="354">
        <v>0</v>
      </c>
      <c r="S347" s="354">
        <v>0</v>
      </c>
      <c r="T347" s="354">
        <v>0</v>
      </c>
      <c r="U347" s="354">
        <v>0</v>
      </c>
      <c r="V347" s="354">
        <v>0</v>
      </c>
      <c r="W347" s="354">
        <v>0</v>
      </c>
      <c r="X347" s="354">
        <v>109611.92</v>
      </c>
      <c r="Y347" s="354">
        <v>13724.49</v>
      </c>
      <c r="Z347" s="354">
        <v>0</v>
      </c>
      <c r="AA347" s="354">
        <v>0</v>
      </c>
      <c r="AB347" s="354">
        <v>1</v>
      </c>
      <c r="AC347" s="354">
        <v>250</v>
      </c>
      <c r="AD347" s="354">
        <v>2</v>
      </c>
      <c r="AE347" s="354">
        <v>1000</v>
      </c>
      <c r="AF347" s="354">
        <v>8</v>
      </c>
      <c r="AG347" s="354">
        <v>2000</v>
      </c>
      <c r="AH347" s="354">
        <v>2</v>
      </c>
      <c r="AI347" s="354">
        <v>1000</v>
      </c>
      <c r="AJ347" s="354">
        <v>0</v>
      </c>
      <c r="AK347" s="354">
        <v>0</v>
      </c>
      <c r="AL347" s="354">
        <v>0</v>
      </c>
      <c r="AM347" s="354">
        <v>0</v>
      </c>
      <c r="AN347" s="354">
        <v>0</v>
      </c>
      <c r="AO347" s="354">
        <v>0</v>
      </c>
      <c r="AP347" s="354">
        <v>11</v>
      </c>
      <c r="AQ347" s="354">
        <v>6000</v>
      </c>
      <c r="AR347" s="354">
        <v>0</v>
      </c>
      <c r="AS347" s="354">
        <v>0</v>
      </c>
      <c r="AT347" s="354">
        <v>0</v>
      </c>
      <c r="AU347" s="354">
        <v>0</v>
      </c>
      <c r="AV347" s="354">
        <v>0</v>
      </c>
      <c r="AW347" s="354">
        <v>0</v>
      </c>
      <c r="AX347" s="354">
        <v>0</v>
      </c>
      <c r="AY347" s="354">
        <v>0</v>
      </c>
      <c r="AZ347" s="354">
        <v>0</v>
      </c>
      <c r="BA347" s="355">
        <v>0</v>
      </c>
      <c r="BB347" s="355">
        <v>23974.489999999998</v>
      </c>
      <c r="BC347" s="355">
        <v>1917.9591999999998</v>
      </c>
      <c r="BD347" s="355">
        <v>22056.530799999997</v>
      </c>
      <c r="BF347" s="356">
        <v>0</v>
      </c>
      <c r="BG347" s="356">
        <v>22056.530799999997</v>
      </c>
      <c r="BI347" s="357">
        <v>0</v>
      </c>
      <c r="BJ347" s="358">
        <v>7056</v>
      </c>
      <c r="BK347" s="359">
        <v>1</v>
      </c>
      <c r="BL347" s="360">
        <v>8106020135</v>
      </c>
      <c r="BM347" s="361" t="s">
        <v>716</v>
      </c>
      <c r="BN347" s="362">
        <v>23</v>
      </c>
      <c r="BO347" s="362">
        <v>0</v>
      </c>
      <c r="BP347" s="363">
        <v>0</v>
      </c>
      <c r="BQ347" s="364">
        <v>0</v>
      </c>
      <c r="BR347" s="365">
        <v>22056.530799999997</v>
      </c>
      <c r="BS347" s="366" t="s">
        <v>2094</v>
      </c>
      <c r="BT347" s="367">
        <v>7056</v>
      </c>
      <c r="BU347" s="368">
        <v>11</v>
      </c>
      <c r="BV347" s="365">
        <v>1108629401</v>
      </c>
      <c r="BW347" s="366" t="s">
        <v>2095</v>
      </c>
      <c r="BX347" s="358" t="s">
        <v>1664</v>
      </c>
      <c r="BY347" s="366" t="s">
        <v>2156</v>
      </c>
      <c r="BZ347" s="364">
        <v>130510</v>
      </c>
      <c r="CA347" s="358"/>
      <c r="CB347" s="369" t="s">
        <v>2096</v>
      </c>
    </row>
    <row r="348" spans="2:80" ht="15.95" customHeight="1" x14ac:dyDescent="0.2">
      <c r="B348" s="353">
        <v>509</v>
      </c>
      <c r="C348" s="277" t="s">
        <v>1665</v>
      </c>
      <c r="D348" s="278">
        <v>722207808</v>
      </c>
      <c r="E348" s="350">
        <v>2999</v>
      </c>
      <c r="F348" s="302">
        <v>9334792</v>
      </c>
      <c r="G348" s="45">
        <v>1499267</v>
      </c>
      <c r="H348" s="279">
        <v>41239</v>
      </c>
      <c r="I348" s="39" t="s">
        <v>888</v>
      </c>
      <c r="J348" s="39" t="s">
        <v>1356</v>
      </c>
      <c r="K348" s="39" t="s">
        <v>1638</v>
      </c>
      <c r="L348" s="40" t="s">
        <v>717</v>
      </c>
      <c r="M348" s="40" t="s">
        <v>1666</v>
      </c>
      <c r="N348" s="39" t="s">
        <v>1667</v>
      </c>
      <c r="O348" s="39" t="s">
        <v>7</v>
      </c>
      <c r="P348" s="203">
        <v>8106020461</v>
      </c>
      <c r="Q348" s="40" t="s">
        <v>596</v>
      </c>
      <c r="R348" s="354">
        <v>0</v>
      </c>
      <c r="S348" s="354">
        <v>0</v>
      </c>
      <c r="T348" s="354">
        <v>0</v>
      </c>
      <c r="U348" s="354">
        <v>0</v>
      </c>
      <c r="V348" s="354">
        <v>0</v>
      </c>
      <c r="W348" s="354">
        <v>0</v>
      </c>
      <c r="X348" s="354">
        <v>88538.37</v>
      </c>
      <c r="Y348" s="354">
        <v>11025.39</v>
      </c>
      <c r="Z348" s="354">
        <v>0</v>
      </c>
      <c r="AA348" s="354">
        <v>0</v>
      </c>
      <c r="AB348" s="354">
        <v>2</v>
      </c>
      <c r="AC348" s="354">
        <v>500</v>
      </c>
      <c r="AD348" s="354">
        <v>2</v>
      </c>
      <c r="AE348" s="354">
        <v>1000</v>
      </c>
      <c r="AF348" s="354">
        <v>8</v>
      </c>
      <c r="AG348" s="354">
        <v>2000</v>
      </c>
      <c r="AH348" s="354">
        <v>0</v>
      </c>
      <c r="AI348" s="354">
        <v>0</v>
      </c>
      <c r="AJ348" s="354">
        <v>0</v>
      </c>
      <c r="AK348" s="354">
        <v>0</v>
      </c>
      <c r="AL348" s="354">
        <v>0</v>
      </c>
      <c r="AM348" s="354">
        <v>0</v>
      </c>
      <c r="AN348" s="354">
        <v>4</v>
      </c>
      <c r="AO348" s="354">
        <v>800</v>
      </c>
      <c r="AP348" s="354">
        <v>16</v>
      </c>
      <c r="AQ348" s="354">
        <v>6000</v>
      </c>
      <c r="AR348" s="354">
        <v>0</v>
      </c>
      <c r="AS348" s="354">
        <v>0</v>
      </c>
      <c r="AT348" s="354">
        <v>0</v>
      </c>
      <c r="AU348" s="354">
        <v>0</v>
      </c>
      <c r="AV348" s="354">
        <v>0</v>
      </c>
      <c r="AW348" s="354">
        <v>0</v>
      </c>
      <c r="AX348" s="354">
        <v>0</v>
      </c>
      <c r="AY348" s="354">
        <v>0</v>
      </c>
      <c r="AZ348" s="354">
        <v>0</v>
      </c>
      <c r="BA348" s="355">
        <v>0</v>
      </c>
      <c r="BB348" s="355">
        <v>21325.39</v>
      </c>
      <c r="BC348" s="355">
        <v>1706.0311999999999</v>
      </c>
      <c r="BD348" s="355">
        <v>19619.358799999998</v>
      </c>
      <c r="BF348" s="356">
        <v>2999</v>
      </c>
      <c r="BG348" s="356">
        <v>16620.358799999998</v>
      </c>
      <c r="BI348" s="357">
        <v>0</v>
      </c>
      <c r="BJ348" s="358">
        <v>7056</v>
      </c>
      <c r="BK348" s="359">
        <v>1</v>
      </c>
      <c r="BL348" s="360">
        <v>8106020461</v>
      </c>
      <c r="BM348" s="361" t="s">
        <v>717</v>
      </c>
      <c r="BN348" s="362">
        <v>23</v>
      </c>
      <c r="BO348" s="362">
        <v>0</v>
      </c>
      <c r="BP348" s="363">
        <v>0</v>
      </c>
      <c r="BQ348" s="364">
        <v>0</v>
      </c>
      <c r="BR348" s="365">
        <v>16620.358799999998</v>
      </c>
      <c r="BS348" s="366" t="s">
        <v>2094</v>
      </c>
      <c r="BT348" s="367">
        <v>7056</v>
      </c>
      <c r="BU348" s="368">
        <v>11</v>
      </c>
      <c r="BV348" s="365">
        <v>1108629401</v>
      </c>
      <c r="BW348" s="366" t="s">
        <v>2095</v>
      </c>
      <c r="BX348" s="358" t="s">
        <v>1667</v>
      </c>
      <c r="BY348" s="366" t="s">
        <v>2156</v>
      </c>
      <c r="BZ348" s="364">
        <v>130510</v>
      </c>
      <c r="CA348" s="358"/>
      <c r="CB348" s="369" t="s">
        <v>2096</v>
      </c>
    </row>
    <row r="349" spans="2:80" ht="15.95" customHeight="1" x14ac:dyDescent="0.2">
      <c r="B349" s="353">
        <v>510</v>
      </c>
      <c r="C349" s="277" t="s">
        <v>1997</v>
      </c>
      <c r="D349" s="278">
        <v>722207810</v>
      </c>
      <c r="E349" s="350" t="e">
        <v>#N/A</v>
      </c>
      <c r="F349" s="302">
        <v>3089057</v>
      </c>
      <c r="G349" s="45">
        <v>0</v>
      </c>
      <c r="H349" s="333"/>
      <c r="I349" s="39" t="s">
        <v>888</v>
      </c>
      <c r="J349" s="39" t="s">
        <v>1356</v>
      </c>
      <c r="K349" s="39" t="s">
        <v>1638</v>
      </c>
      <c r="L349" s="40" t="s">
        <v>1998</v>
      </c>
      <c r="M349" s="40" t="s">
        <v>1999</v>
      </c>
      <c r="N349" s="39" t="s">
        <v>2000</v>
      </c>
      <c r="O349" s="39" t="s">
        <v>7</v>
      </c>
      <c r="P349" s="204" t="s">
        <v>2001</v>
      </c>
      <c r="Q349" s="40" t="s">
        <v>2002</v>
      </c>
      <c r="R349" s="354">
        <v>0</v>
      </c>
      <c r="S349" s="354">
        <v>0</v>
      </c>
      <c r="T349" s="354">
        <v>0</v>
      </c>
      <c r="U349" s="354">
        <v>0</v>
      </c>
      <c r="V349" s="354">
        <v>0</v>
      </c>
      <c r="W349" s="354">
        <v>0</v>
      </c>
      <c r="X349" s="354">
        <v>0</v>
      </c>
      <c r="Y349" s="354">
        <v>0</v>
      </c>
      <c r="Z349" s="354">
        <v>0</v>
      </c>
      <c r="AA349" s="354">
        <v>0</v>
      </c>
      <c r="AB349" s="354">
        <v>0</v>
      </c>
      <c r="AC349" s="354">
        <v>0</v>
      </c>
      <c r="AD349" s="354">
        <v>0</v>
      </c>
      <c r="AE349" s="354">
        <v>0</v>
      </c>
      <c r="AF349" s="354">
        <v>0</v>
      </c>
      <c r="AG349" s="354">
        <v>0</v>
      </c>
      <c r="AH349" s="354">
        <v>0</v>
      </c>
      <c r="AI349" s="354">
        <v>0</v>
      </c>
      <c r="AJ349" s="354">
        <v>0</v>
      </c>
      <c r="AK349" s="354">
        <v>0</v>
      </c>
      <c r="AL349" s="354">
        <v>0</v>
      </c>
      <c r="AM349" s="354">
        <v>0</v>
      </c>
      <c r="AN349" s="354">
        <v>0</v>
      </c>
      <c r="AO349" s="354">
        <v>0</v>
      </c>
      <c r="AP349" s="354">
        <v>0</v>
      </c>
      <c r="AQ349" s="354">
        <v>0</v>
      </c>
      <c r="AR349" s="354">
        <v>0</v>
      </c>
      <c r="AS349" s="354">
        <v>125</v>
      </c>
      <c r="AT349" s="354">
        <v>0</v>
      </c>
      <c r="AU349" s="354">
        <v>0</v>
      </c>
      <c r="AV349" s="354">
        <v>0</v>
      </c>
      <c r="AW349" s="354">
        <v>0</v>
      </c>
      <c r="AX349" s="354">
        <v>0</v>
      </c>
      <c r="AY349" s="354">
        <v>0</v>
      </c>
      <c r="AZ349" s="354">
        <v>0</v>
      </c>
      <c r="BA349" s="355">
        <v>0</v>
      </c>
      <c r="BB349" s="355">
        <v>125</v>
      </c>
      <c r="BC349" s="355">
        <v>10</v>
      </c>
      <c r="BD349" s="355">
        <v>115</v>
      </c>
      <c r="BF349" s="356">
        <v>0</v>
      </c>
      <c r="BG349" s="356">
        <v>115</v>
      </c>
      <c r="BI349" s="357">
        <v>0</v>
      </c>
      <c r="BJ349" s="358">
        <v>7056</v>
      </c>
      <c r="BK349" s="359">
        <v>1</v>
      </c>
      <c r="BL349" s="360">
        <v>8460032747</v>
      </c>
      <c r="BM349" s="361" t="s">
        <v>1998</v>
      </c>
      <c r="BN349" s="362">
        <v>23</v>
      </c>
      <c r="BO349" s="362">
        <v>0</v>
      </c>
      <c r="BP349" s="363">
        <v>0</v>
      </c>
      <c r="BQ349" s="364">
        <v>0</v>
      </c>
      <c r="BR349" s="365">
        <v>115</v>
      </c>
      <c r="BS349" s="366" t="s">
        <v>2094</v>
      </c>
      <c r="BT349" s="367">
        <v>7056</v>
      </c>
      <c r="BU349" s="368">
        <v>11</v>
      </c>
      <c r="BV349" s="365">
        <v>1108629401</v>
      </c>
      <c r="BW349" s="366" t="s">
        <v>2095</v>
      </c>
      <c r="BX349" s="358" t="s">
        <v>2000</v>
      </c>
      <c r="BY349" s="366" t="s">
        <v>2156</v>
      </c>
      <c r="BZ349" s="364">
        <v>130510</v>
      </c>
      <c r="CA349" s="358"/>
      <c r="CB349" s="369" t="s">
        <v>2096</v>
      </c>
    </row>
    <row r="350" spans="2:80" ht="15.95" customHeight="1" x14ac:dyDescent="0.2">
      <c r="B350" s="353">
        <v>512</v>
      </c>
      <c r="C350" s="277" t="s">
        <v>1671</v>
      </c>
      <c r="D350" s="278">
        <v>722201827</v>
      </c>
      <c r="E350" s="350" t="e">
        <v>#N/A</v>
      </c>
      <c r="F350" s="302">
        <v>3089050</v>
      </c>
      <c r="G350" s="45">
        <v>0</v>
      </c>
      <c r="H350" s="279">
        <v>41222</v>
      </c>
      <c r="I350" s="39" t="s">
        <v>888</v>
      </c>
      <c r="J350" s="39" t="s">
        <v>1356</v>
      </c>
      <c r="K350" s="39" t="s">
        <v>2143</v>
      </c>
      <c r="L350" s="40" t="s">
        <v>720</v>
      </c>
      <c r="M350" s="40" t="s">
        <v>1672</v>
      </c>
      <c r="N350" s="39" t="s">
        <v>1673</v>
      </c>
      <c r="O350" s="39" t="s">
        <v>7</v>
      </c>
      <c r="P350" s="204" t="s">
        <v>722</v>
      </c>
      <c r="Q350" s="40" t="s">
        <v>723</v>
      </c>
      <c r="R350" s="354">
        <v>0</v>
      </c>
      <c r="S350" s="354">
        <v>0</v>
      </c>
      <c r="T350" s="354">
        <v>0</v>
      </c>
      <c r="U350" s="354">
        <v>0</v>
      </c>
      <c r="V350" s="354">
        <v>0</v>
      </c>
      <c r="W350" s="354">
        <v>0</v>
      </c>
      <c r="X350" s="354">
        <v>81353.61</v>
      </c>
      <c r="Y350" s="354">
        <v>10169.200000000001</v>
      </c>
      <c r="Z350" s="354">
        <v>0</v>
      </c>
      <c r="AA350" s="354">
        <v>0</v>
      </c>
      <c r="AB350" s="354">
        <v>0</v>
      </c>
      <c r="AC350" s="354">
        <v>0</v>
      </c>
      <c r="AD350" s="354">
        <v>5</v>
      </c>
      <c r="AE350" s="354">
        <v>1250</v>
      </c>
      <c r="AF350" s="354">
        <v>1</v>
      </c>
      <c r="AG350" s="354">
        <v>250</v>
      </c>
      <c r="AH350" s="354">
        <v>8</v>
      </c>
      <c r="AI350" s="354">
        <v>4000</v>
      </c>
      <c r="AJ350" s="354">
        <v>0</v>
      </c>
      <c r="AK350" s="354">
        <v>0</v>
      </c>
      <c r="AL350" s="354">
        <v>0</v>
      </c>
      <c r="AM350" s="354">
        <v>0</v>
      </c>
      <c r="AN350" s="354">
        <v>0</v>
      </c>
      <c r="AO350" s="354">
        <v>0</v>
      </c>
      <c r="AP350" s="354">
        <v>6</v>
      </c>
      <c r="AQ350" s="354">
        <v>0</v>
      </c>
      <c r="AR350" s="354">
        <v>0</v>
      </c>
      <c r="AS350" s="354">
        <v>0</v>
      </c>
      <c r="AT350" s="354">
        <v>0</v>
      </c>
      <c r="AU350" s="354">
        <v>0</v>
      </c>
      <c r="AV350" s="354">
        <v>0</v>
      </c>
      <c r="AW350" s="354">
        <v>0</v>
      </c>
      <c r="AX350" s="354">
        <v>0</v>
      </c>
      <c r="AY350" s="354">
        <v>0</v>
      </c>
      <c r="AZ350" s="354">
        <v>0</v>
      </c>
      <c r="BA350" s="355">
        <v>0</v>
      </c>
      <c r="BB350" s="355">
        <v>15669.2</v>
      </c>
      <c r="BC350" s="355">
        <v>1253.5360000000001</v>
      </c>
      <c r="BD350" s="355">
        <v>14415.664000000001</v>
      </c>
      <c r="BF350" s="356">
        <v>0</v>
      </c>
      <c r="BG350" s="356">
        <v>14415.664000000001</v>
      </c>
      <c r="BI350" s="357">
        <v>0</v>
      </c>
      <c r="BJ350" s="358">
        <v>7056</v>
      </c>
      <c r="BK350" s="359">
        <v>1</v>
      </c>
      <c r="BL350" s="360">
        <v>8160027101</v>
      </c>
      <c r="BM350" s="361" t="s">
        <v>720</v>
      </c>
      <c r="BN350" s="362">
        <v>23</v>
      </c>
      <c r="BO350" s="362">
        <v>0</v>
      </c>
      <c r="BP350" s="363">
        <v>0</v>
      </c>
      <c r="BQ350" s="364">
        <v>0</v>
      </c>
      <c r="BR350" s="365">
        <v>14415.664000000001</v>
      </c>
      <c r="BS350" s="366" t="s">
        <v>2094</v>
      </c>
      <c r="BT350" s="367">
        <v>7056</v>
      </c>
      <c r="BU350" s="368">
        <v>11</v>
      </c>
      <c r="BV350" s="365">
        <v>1108629401</v>
      </c>
      <c r="BW350" s="366" t="s">
        <v>2095</v>
      </c>
      <c r="BX350" s="358" t="s">
        <v>1673</v>
      </c>
      <c r="BY350" s="366" t="s">
        <v>2156</v>
      </c>
      <c r="BZ350" s="364">
        <v>130510</v>
      </c>
      <c r="CA350" s="358"/>
      <c r="CB350" s="369" t="s">
        <v>2096</v>
      </c>
    </row>
    <row r="351" spans="2:80" ht="15.95" customHeight="1" x14ac:dyDescent="0.2">
      <c r="B351" s="353">
        <v>513</v>
      </c>
      <c r="C351" s="277" t="s">
        <v>1668</v>
      </c>
      <c r="D351" s="278">
        <v>722201822</v>
      </c>
      <c r="E351" s="350" t="e">
        <v>#N/A</v>
      </c>
      <c r="F351" s="302">
        <v>3089069</v>
      </c>
      <c r="G351" s="45">
        <v>1499166</v>
      </c>
      <c r="H351" s="279">
        <v>41058</v>
      </c>
      <c r="I351" s="39" t="s">
        <v>888</v>
      </c>
      <c r="J351" s="39" t="s">
        <v>1356</v>
      </c>
      <c r="K351" s="39" t="s">
        <v>2143</v>
      </c>
      <c r="L351" s="40" t="s">
        <v>719</v>
      </c>
      <c r="M351" s="40" t="s">
        <v>1669</v>
      </c>
      <c r="N351" s="39" t="s">
        <v>1670</v>
      </c>
      <c r="O351" s="39" t="s">
        <v>7</v>
      </c>
      <c r="P351" s="204" t="s">
        <v>721</v>
      </c>
      <c r="Q351" s="40" t="s">
        <v>575</v>
      </c>
      <c r="R351" s="354">
        <v>0</v>
      </c>
      <c r="S351" s="354">
        <v>0</v>
      </c>
      <c r="T351" s="354">
        <v>0</v>
      </c>
      <c r="U351" s="354">
        <v>0</v>
      </c>
      <c r="V351" s="354">
        <v>0</v>
      </c>
      <c r="W351" s="354">
        <v>0</v>
      </c>
      <c r="X351" s="354">
        <v>188342.3</v>
      </c>
      <c r="Y351" s="354">
        <v>23254.32</v>
      </c>
      <c r="Z351" s="354">
        <v>1</v>
      </c>
      <c r="AA351" s="354">
        <v>750</v>
      </c>
      <c r="AB351" s="354">
        <v>2</v>
      </c>
      <c r="AC351" s="354">
        <v>700</v>
      </c>
      <c r="AD351" s="354">
        <v>14</v>
      </c>
      <c r="AE351" s="354">
        <v>10500</v>
      </c>
      <c r="AF351" s="354">
        <v>18</v>
      </c>
      <c r="AG351" s="354">
        <v>6300</v>
      </c>
      <c r="AH351" s="354">
        <v>1</v>
      </c>
      <c r="AI351" s="354">
        <v>500</v>
      </c>
      <c r="AJ351" s="354">
        <v>0</v>
      </c>
      <c r="AK351" s="354">
        <v>0</v>
      </c>
      <c r="AL351" s="354">
        <v>0</v>
      </c>
      <c r="AM351" s="354">
        <v>0</v>
      </c>
      <c r="AN351" s="354">
        <v>1</v>
      </c>
      <c r="AO351" s="354">
        <v>300</v>
      </c>
      <c r="AP351" s="354">
        <v>36</v>
      </c>
      <c r="AQ351" s="354">
        <v>15000</v>
      </c>
      <c r="AR351" s="354">
        <v>0</v>
      </c>
      <c r="AS351" s="354">
        <v>0</v>
      </c>
      <c r="AT351" s="354">
        <v>0</v>
      </c>
      <c r="AU351" s="354">
        <v>0</v>
      </c>
      <c r="AV351" s="354">
        <v>0</v>
      </c>
      <c r="AW351" s="354">
        <v>0</v>
      </c>
      <c r="AX351" s="354">
        <v>0</v>
      </c>
      <c r="AY351" s="354">
        <v>0</v>
      </c>
      <c r="AZ351" s="354">
        <v>0</v>
      </c>
      <c r="BA351" s="355">
        <v>0</v>
      </c>
      <c r="BB351" s="355">
        <v>57304.32</v>
      </c>
      <c r="BC351" s="355">
        <v>4584.3455999999996</v>
      </c>
      <c r="BD351" s="355">
        <v>52719.974399999999</v>
      </c>
      <c r="BF351" s="356">
        <v>0</v>
      </c>
      <c r="BG351" s="356">
        <v>52719.974399999999</v>
      </c>
      <c r="BI351" s="357">
        <v>0</v>
      </c>
      <c r="BJ351" s="358">
        <v>7056</v>
      </c>
      <c r="BK351" s="359">
        <v>1</v>
      </c>
      <c r="BL351" s="360">
        <v>8570023189</v>
      </c>
      <c r="BM351" s="361" t="s">
        <v>719</v>
      </c>
      <c r="BN351" s="362">
        <v>23</v>
      </c>
      <c r="BO351" s="362">
        <v>0</v>
      </c>
      <c r="BP351" s="363">
        <v>0</v>
      </c>
      <c r="BQ351" s="364">
        <v>0</v>
      </c>
      <c r="BR351" s="365">
        <v>52719.974399999999</v>
      </c>
      <c r="BS351" s="366" t="s">
        <v>2094</v>
      </c>
      <c r="BT351" s="367">
        <v>7056</v>
      </c>
      <c r="BU351" s="368">
        <v>11</v>
      </c>
      <c r="BV351" s="365">
        <v>1108629401</v>
      </c>
      <c r="BW351" s="366" t="s">
        <v>2095</v>
      </c>
      <c r="BX351" s="358" t="s">
        <v>1670</v>
      </c>
      <c r="BY351" s="366" t="s">
        <v>2156</v>
      </c>
      <c r="BZ351" s="364">
        <v>130510</v>
      </c>
      <c r="CA351" s="358"/>
      <c r="CB351" s="369" t="s">
        <v>2096</v>
      </c>
    </row>
    <row r="352" spans="2:80" ht="15.95" customHeight="1" x14ac:dyDescent="0.2">
      <c r="B352" s="353">
        <v>515</v>
      </c>
      <c r="C352" s="277" t="s">
        <v>1674</v>
      </c>
      <c r="D352" s="278">
        <v>722205740</v>
      </c>
      <c r="E352" s="350" t="e">
        <v>#N/A</v>
      </c>
      <c r="F352" s="302">
        <v>0</v>
      </c>
      <c r="G352" s="45">
        <v>0</v>
      </c>
      <c r="H352" s="279">
        <v>41260</v>
      </c>
      <c r="I352" s="39" t="s">
        <v>888</v>
      </c>
      <c r="J352" s="39" t="s">
        <v>1356</v>
      </c>
      <c r="K352" s="39" t="s">
        <v>2143</v>
      </c>
      <c r="L352" s="40" t="s">
        <v>724</v>
      </c>
      <c r="M352" s="40" t="s">
        <v>1675</v>
      </c>
      <c r="N352" s="39" t="s">
        <v>1676</v>
      </c>
      <c r="O352" s="39" t="s">
        <v>7</v>
      </c>
      <c r="P352" s="204" t="s">
        <v>725</v>
      </c>
      <c r="Q352" s="40" t="s">
        <v>726</v>
      </c>
      <c r="R352" s="354">
        <v>0</v>
      </c>
      <c r="S352" s="354">
        <v>0</v>
      </c>
      <c r="T352" s="354">
        <v>0</v>
      </c>
      <c r="U352" s="354">
        <v>0</v>
      </c>
      <c r="V352" s="354">
        <v>0</v>
      </c>
      <c r="W352" s="354">
        <v>0</v>
      </c>
      <c r="X352" s="354">
        <v>68565.070000000007</v>
      </c>
      <c r="Y352" s="354">
        <v>8537.3799999999992</v>
      </c>
      <c r="Z352" s="354">
        <v>0</v>
      </c>
      <c r="AA352" s="354">
        <v>0</v>
      </c>
      <c r="AB352" s="354">
        <v>0</v>
      </c>
      <c r="AC352" s="354">
        <v>0</v>
      </c>
      <c r="AD352" s="354">
        <v>0</v>
      </c>
      <c r="AE352" s="354">
        <v>0</v>
      </c>
      <c r="AF352" s="354">
        <v>2</v>
      </c>
      <c r="AG352" s="354">
        <v>500</v>
      </c>
      <c r="AH352" s="354">
        <v>3</v>
      </c>
      <c r="AI352" s="354">
        <v>1500</v>
      </c>
      <c r="AJ352" s="354">
        <v>0</v>
      </c>
      <c r="AK352" s="354">
        <v>0</v>
      </c>
      <c r="AL352" s="354">
        <v>0</v>
      </c>
      <c r="AM352" s="354">
        <v>0</v>
      </c>
      <c r="AN352" s="354">
        <v>0</v>
      </c>
      <c r="AO352" s="354">
        <v>0</v>
      </c>
      <c r="AP352" s="354">
        <v>2</v>
      </c>
      <c r="AQ352" s="354">
        <v>0</v>
      </c>
      <c r="AR352" s="354">
        <v>0</v>
      </c>
      <c r="AS352" s="354">
        <v>0</v>
      </c>
      <c r="AT352" s="354">
        <v>0</v>
      </c>
      <c r="AU352" s="354">
        <v>0</v>
      </c>
      <c r="AV352" s="354">
        <v>0</v>
      </c>
      <c r="AW352" s="354">
        <v>0</v>
      </c>
      <c r="AX352" s="354">
        <v>0</v>
      </c>
      <c r="AY352" s="354">
        <v>0</v>
      </c>
      <c r="AZ352" s="354">
        <v>0</v>
      </c>
      <c r="BA352" s="355">
        <v>0</v>
      </c>
      <c r="BB352" s="355">
        <v>10537.38</v>
      </c>
      <c r="BC352" s="355">
        <v>842.99039999999991</v>
      </c>
      <c r="BD352" s="355">
        <v>9694.3895999999986</v>
      </c>
      <c r="BF352" s="356">
        <v>0</v>
      </c>
      <c r="BG352" s="356">
        <v>9694.3895999999986</v>
      </c>
      <c r="BI352" s="357">
        <v>0</v>
      </c>
      <c r="BJ352" s="358">
        <v>7056</v>
      </c>
      <c r="BK352" s="359">
        <v>1</v>
      </c>
      <c r="BL352" s="360">
        <v>8310011144</v>
      </c>
      <c r="BM352" s="361" t="s">
        <v>724</v>
      </c>
      <c r="BN352" s="362">
        <v>23</v>
      </c>
      <c r="BO352" s="362">
        <v>0</v>
      </c>
      <c r="BP352" s="363">
        <v>0</v>
      </c>
      <c r="BQ352" s="364">
        <v>0</v>
      </c>
      <c r="BR352" s="365">
        <v>9694.3895999999986</v>
      </c>
      <c r="BS352" s="366" t="s">
        <v>2094</v>
      </c>
      <c r="BT352" s="367">
        <v>7056</v>
      </c>
      <c r="BU352" s="368">
        <v>11</v>
      </c>
      <c r="BV352" s="365">
        <v>1108629401</v>
      </c>
      <c r="BW352" s="366" t="s">
        <v>2095</v>
      </c>
      <c r="BX352" s="358" t="s">
        <v>1676</v>
      </c>
      <c r="BY352" s="366" t="s">
        <v>2156</v>
      </c>
      <c r="BZ352" s="364">
        <v>130510</v>
      </c>
      <c r="CA352" s="358"/>
      <c r="CB352" s="369" t="s">
        <v>2096</v>
      </c>
    </row>
    <row r="353" spans="2:80" ht="15.95" customHeight="1" x14ac:dyDescent="0.2">
      <c r="B353" s="353">
        <v>517</v>
      </c>
      <c r="C353" s="277">
        <v>0</v>
      </c>
      <c r="D353" s="278">
        <v>722205789</v>
      </c>
      <c r="E353" s="350" t="e">
        <v>#N/A</v>
      </c>
      <c r="F353" s="302">
        <v>9334663</v>
      </c>
      <c r="G353" s="45">
        <v>0</v>
      </c>
      <c r="H353" s="279">
        <v>41312</v>
      </c>
      <c r="I353" s="39" t="s">
        <v>888</v>
      </c>
      <c r="J353" s="39" t="s">
        <v>1356</v>
      </c>
      <c r="K353" s="39" t="s">
        <v>2143</v>
      </c>
      <c r="L353" s="40" t="s">
        <v>727</v>
      </c>
      <c r="M353" s="40" t="s">
        <v>1677</v>
      </c>
      <c r="N353" s="39" t="s">
        <v>1678</v>
      </c>
      <c r="O353" s="39" t="s">
        <v>7</v>
      </c>
      <c r="P353" s="204" t="s">
        <v>728</v>
      </c>
      <c r="Q353" s="40" t="s">
        <v>723</v>
      </c>
      <c r="R353" s="354">
        <v>0</v>
      </c>
      <c r="S353" s="354">
        <v>0</v>
      </c>
      <c r="T353" s="354">
        <v>0</v>
      </c>
      <c r="U353" s="354">
        <v>0</v>
      </c>
      <c r="V353" s="354">
        <v>0</v>
      </c>
      <c r="W353" s="354">
        <v>0</v>
      </c>
      <c r="X353" s="354">
        <v>42367.58</v>
      </c>
      <c r="Y353" s="354">
        <v>5237.8599999999997</v>
      </c>
      <c r="Z353" s="354">
        <v>0</v>
      </c>
      <c r="AA353" s="354">
        <v>0</v>
      </c>
      <c r="AB353" s="354">
        <v>2</v>
      </c>
      <c r="AC353" s="354">
        <v>700</v>
      </c>
      <c r="AD353" s="354">
        <v>12</v>
      </c>
      <c r="AE353" s="354">
        <v>9000</v>
      </c>
      <c r="AF353" s="354">
        <v>7</v>
      </c>
      <c r="AG353" s="354">
        <v>2450</v>
      </c>
      <c r="AH353" s="354">
        <v>33</v>
      </c>
      <c r="AI353" s="354">
        <v>16500</v>
      </c>
      <c r="AJ353" s="354">
        <v>0</v>
      </c>
      <c r="AK353" s="354">
        <v>0</v>
      </c>
      <c r="AL353" s="354">
        <v>0</v>
      </c>
      <c r="AM353" s="354">
        <v>0</v>
      </c>
      <c r="AN353" s="354">
        <v>0</v>
      </c>
      <c r="AO353" s="354">
        <v>0</v>
      </c>
      <c r="AP353" s="354">
        <v>21</v>
      </c>
      <c r="AQ353" s="354">
        <v>15000</v>
      </c>
      <c r="AR353" s="354">
        <v>0</v>
      </c>
      <c r="AS353" s="354">
        <v>0</v>
      </c>
      <c r="AT353" s="354">
        <v>0</v>
      </c>
      <c r="AU353" s="354">
        <v>0</v>
      </c>
      <c r="AV353" s="354">
        <v>0</v>
      </c>
      <c r="AW353" s="354">
        <v>0</v>
      </c>
      <c r="AX353" s="354">
        <v>0</v>
      </c>
      <c r="AY353" s="354">
        <v>0</v>
      </c>
      <c r="AZ353" s="354">
        <v>0</v>
      </c>
      <c r="BA353" s="355">
        <v>0</v>
      </c>
      <c r="BB353" s="355">
        <v>48887.86</v>
      </c>
      <c r="BC353" s="355">
        <v>3911.0288</v>
      </c>
      <c r="BD353" s="355">
        <v>44976.831200000001</v>
      </c>
      <c r="BF353" s="356">
        <v>0</v>
      </c>
      <c r="BG353" s="356">
        <v>44976.831200000001</v>
      </c>
      <c r="BI353" s="357">
        <v>0</v>
      </c>
      <c r="BJ353" s="358">
        <v>7056</v>
      </c>
      <c r="BK353" s="359">
        <v>1</v>
      </c>
      <c r="BL353" s="360">
        <v>8580032339</v>
      </c>
      <c r="BM353" s="361" t="s">
        <v>727</v>
      </c>
      <c r="BN353" s="362">
        <v>23</v>
      </c>
      <c r="BO353" s="362">
        <v>0</v>
      </c>
      <c r="BP353" s="363">
        <v>0</v>
      </c>
      <c r="BQ353" s="364">
        <v>0</v>
      </c>
      <c r="BR353" s="365">
        <v>44976.831200000001</v>
      </c>
      <c r="BS353" s="366" t="s">
        <v>2094</v>
      </c>
      <c r="BT353" s="367">
        <v>7056</v>
      </c>
      <c r="BU353" s="368">
        <v>11</v>
      </c>
      <c r="BV353" s="365">
        <v>1108629401</v>
      </c>
      <c r="BW353" s="366" t="s">
        <v>2095</v>
      </c>
      <c r="BX353" s="358" t="s">
        <v>1678</v>
      </c>
      <c r="BY353" s="366" t="s">
        <v>2156</v>
      </c>
      <c r="BZ353" s="364">
        <v>130510</v>
      </c>
      <c r="CA353" s="358"/>
      <c r="CB353" s="369" t="s">
        <v>2096</v>
      </c>
    </row>
    <row r="354" spans="2:80" ht="15.95" customHeight="1" x14ac:dyDescent="0.2">
      <c r="B354" s="353">
        <v>518</v>
      </c>
      <c r="C354" s="277" t="s">
        <v>2004</v>
      </c>
      <c r="D354" s="278">
        <v>722205034</v>
      </c>
      <c r="E354" s="350">
        <v>10050.190399999999</v>
      </c>
      <c r="F354" s="302">
        <v>9334791</v>
      </c>
      <c r="G354" s="45">
        <v>9997587</v>
      </c>
      <c r="H354" s="279">
        <v>40586</v>
      </c>
      <c r="I354" s="39" t="s">
        <v>888</v>
      </c>
      <c r="J354" s="39" t="s">
        <v>1356</v>
      </c>
      <c r="K354" s="39" t="s">
        <v>1680</v>
      </c>
      <c r="L354" s="40" t="s">
        <v>2005</v>
      </c>
      <c r="M354" s="40" t="s">
        <v>2006</v>
      </c>
      <c r="N354" s="39" t="s">
        <v>2007</v>
      </c>
      <c r="O354" s="39" t="s">
        <v>7</v>
      </c>
      <c r="P354" s="310">
        <v>8131007201</v>
      </c>
      <c r="Q354" s="40" t="s">
        <v>2008</v>
      </c>
      <c r="R354" s="354">
        <v>0</v>
      </c>
      <c r="S354" s="354">
        <v>0</v>
      </c>
      <c r="T354" s="354">
        <v>0</v>
      </c>
      <c r="U354" s="354">
        <v>0</v>
      </c>
      <c r="V354" s="354">
        <v>0</v>
      </c>
      <c r="W354" s="354">
        <v>0</v>
      </c>
      <c r="X354" s="354">
        <v>20592.96</v>
      </c>
      <c r="Y354" s="354">
        <v>2574.12</v>
      </c>
      <c r="Z354" s="354">
        <v>0</v>
      </c>
      <c r="AA354" s="354">
        <v>0</v>
      </c>
      <c r="AB354" s="354">
        <v>0</v>
      </c>
      <c r="AC354" s="354">
        <v>0</v>
      </c>
      <c r="AD354" s="354">
        <v>1</v>
      </c>
      <c r="AE354" s="354">
        <v>500</v>
      </c>
      <c r="AF354" s="354">
        <v>1</v>
      </c>
      <c r="AG354" s="354">
        <v>250</v>
      </c>
      <c r="AH354" s="354">
        <v>0</v>
      </c>
      <c r="AI354" s="354">
        <v>0</v>
      </c>
      <c r="AJ354" s="354">
        <v>0</v>
      </c>
      <c r="AK354" s="354">
        <v>0</v>
      </c>
      <c r="AL354" s="354">
        <v>0</v>
      </c>
      <c r="AM354" s="354">
        <v>0</v>
      </c>
      <c r="AN354" s="354">
        <v>8</v>
      </c>
      <c r="AO354" s="354">
        <v>1600</v>
      </c>
      <c r="AP354" s="354">
        <v>10</v>
      </c>
      <c r="AQ354" s="354">
        <v>6000</v>
      </c>
      <c r="AR354" s="354">
        <v>0</v>
      </c>
      <c r="AS354" s="354">
        <v>0</v>
      </c>
      <c r="AT354" s="354">
        <v>0</v>
      </c>
      <c r="AU354" s="354">
        <v>0</v>
      </c>
      <c r="AV354" s="354">
        <v>0</v>
      </c>
      <c r="AW354" s="354">
        <v>0</v>
      </c>
      <c r="AX354" s="354">
        <v>0</v>
      </c>
      <c r="AY354" s="354">
        <v>0</v>
      </c>
      <c r="AZ354" s="354">
        <v>0</v>
      </c>
      <c r="BA354" s="355">
        <v>0</v>
      </c>
      <c r="BB354" s="355">
        <v>10924.119999999999</v>
      </c>
      <c r="BC354" s="355">
        <v>873.92959999999994</v>
      </c>
      <c r="BD354" s="355">
        <v>10050.190399999999</v>
      </c>
      <c r="BF354" s="356">
        <v>10050.190399999999</v>
      </c>
      <c r="BG354" s="356">
        <v>0</v>
      </c>
      <c r="BI354" s="357">
        <v>0</v>
      </c>
      <c r="BJ354" s="358">
        <v>7056</v>
      </c>
      <c r="BK354" s="359">
        <v>1</v>
      </c>
      <c r="BL354" s="360">
        <v>8131007201</v>
      </c>
      <c r="BM354" s="361" t="s">
        <v>2005</v>
      </c>
      <c r="BN354" s="362">
        <v>23</v>
      </c>
      <c r="BO354" s="362">
        <v>0</v>
      </c>
      <c r="BP354" s="363">
        <v>0</v>
      </c>
      <c r="BQ354" s="364">
        <v>0</v>
      </c>
      <c r="BR354" s="365">
        <v>0</v>
      </c>
      <c r="BS354" s="366" t="s">
        <v>2094</v>
      </c>
      <c r="BT354" s="367">
        <v>7056</v>
      </c>
      <c r="BU354" s="368">
        <v>11</v>
      </c>
      <c r="BV354" s="365">
        <v>1108629401</v>
      </c>
      <c r="BW354" s="366" t="s">
        <v>2095</v>
      </c>
      <c r="BX354" s="358" t="s">
        <v>2007</v>
      </c>
      <c r="BY354" s="366" t="s">
        <v>2156</v>
      </c>
      <c r="BZ354" s="364">
        <v>130510</v>
      </c>
      <c r="CA354" s="358"/>
      <c r="CB354" s="369" t="s">
        <v>2096</v>
      </c>
    </row>
    <row r="355" spans="2:80" ht="15.95" customHeight="1" x14ac:dyDescent="0.2">
      <c r="B355" s="353">
        <v>520</v>
      </c>
      <c r="C355" s="277" t="s">
        <v>1679</v>
      </c>
      <c r="D355" s="278">
        <v>722205037</v>
      </c>
      <c r="E355" s="350" t="e">
        <v>#N/A</v>
      </c>
      <c r="F355" s="302">
        <v>9334672</v>
      </c>
      <c r="G355" s="45">
        <v>9997583</v>
      </c>
      <c r="H355" s="279">
        <v>40891</v>
      </c>
      <c r="I355" s="39" t="s">
        <v>888</v>
      </c>
      <c r="J355" s="39" t="s">
        <v>1356</v>
      </c>
      <c r="K355" s="39" t="s">
        <v>1680</v>
      </c>
      <c r="L355" s="40" t="s">
        <v>2144</v>
      </c>
      <c r="M355" s="40" t="s">
        <v>1681</v>
      </c>
      <c r="N355" s="39" t="s">
        <v>1682</v>
      </c>
      <c r="O355" s="39" t="s">
        <v>7</v>
      </c>
      <c r="P355" s="310">
        <v>8670027219</v>
      </c>
      <c r="Q355" s="40" t="s">
        <v>729</v>
      </c>
      <c r="R355" s="354">
        <v>0</v>
      </c>
      <c r="S355" s="354">
        <v>0</v>
      </c>
      <c r="T355" s="354">
        <v>0</v>
      </c>
      <c r="U355" s="354">
        <v>0</v>
      </c>
      <c r="V355" s="354">
        <v>0</v>
      </c>
      <c r="W355" s="354">
        <v>0</v>
      </c>
      <c r="X355" s="354">
        <v>26311.58</v>
      </c>
      <c r="Y355" s="354">
        <v>2481.35</v>
      </c>
      <c r="Z355" s="354">
        <v>0</v>
      </c>
      <c r="AA355" s="354">
        <v>0</v>
      </c>
      <c r="AB355" s="354">
        <v>0</v>
      </c>
      <c r="AC355" s="354">
        <v>0</v>
      </c>
      <c r="AD355" s="354">
        <v>0</v>
      </c>
      <c r="AE355" s="354">
        <v>0</v>
      </c>
      <c r="AF355" s="354">
        <v>0</v>
      </c>
      <c r="AG355" s="354">
        <v>0</v>
      </c>
      <c r="AH355" s="354">
        <v>0</v>
      </c>
      <c r="AI355" s="354">
        <v>0</v>
      </c>
      <c r="AJ355" s="354">
        <v>0</v>
      </c>
      <c r="AK355" s="354">
        <v>0</v>
      </c>
      <c r="AL355" s="354">
        <v>0</v>
      </c>
      <c r="AM355" s="354">
        <v>0</v>
      </c>
      <c r="AN355" s="354">
        <v>11</v>
      </c>
      <c r="AO355" s="354">
        <v>2200</v>
      </c>
      <c r="AP355" s="354">
        <v>11</v>
      </c>
      <c r="AQ355" s="354">
        <v>6000</v>
      </c>
      <c r="AR355" s="354">
        <v>0</v>
      </c>
      <c r="AS355" s="354">
        <v>0</v>
      </c>
      <c r="AT355" s="354">
        <v>0</v>
      </c>
      <c r="AU355" s="354">
        <v>0</v>
      </c>
      <c r="AV355" s="354">
        <v>0</v>
      </c>
      <c r="AW355" s="354">
        <v>0</v>
      </c>
      <c r="AX355" s="354">
        <v>0</v>
      </c>
      <c r="AY355" s="354">
        <v>0</v>
      </c>
      <c r="AZ355" s="354">
        <v>0</v>
      </c>
      <c r="BA355" s="355">
        <v>0</v>
      </c>
      <c r="BB355" s="355">
        <v>10681.35</v>
      </c>
      <c r="BC355" s="355">
        <v>854.50800000000004</v>
      </c>
      <c r="BD355" s="355">
        <v>9826.8420000000006</v>
      </c>
      <c r="BF355" s="356">
        <v>0</v>
      </c>
      <c r="BG355" s="356">
        <v>9826.8420000000006</v>
      </c>
      <c r="BI355" s="357">
        <v>0</v>
      </c>
      <c r="BJ355" s="358">
        <v>7056</v>
      </c>
      <c r="BK355" s="359">
        <v>1</v>
      </c>
      <c r="BL355" s="360">
        <v>8670027219</v>
      </c>
      <c r="BM355" s="361" t="s">
        <v>2144</v>
      </c>
      <c r="BN355" s="362">
        <v>23</v>
      </c>
      <c r="BO355" s="362">
        <v>0</v>
      </c>
      <c r="BP355" s="363">
        <v>0</v>
      </c>
      <c r="BQ355" s="364">
        <v>0</v>
      </c>
      <c r="BR355" s="365">
        <v>9826.8420000000006</v>
      </c>
      <c r="BS355" s="366" t="s">
        <v>2094</v>
      </c>
      <c r="BT355" s="367">
        <v>7056</v>
      </c>
      <c r="BU355" s="368">
        <v>11</v>
      </c>
      <c r="BV355" s="365">
        <v>1108629401</v>
      </c>
      <c r="BW355" s="366" t="s">
        <v>2095</v>
      </c>
      <c r="BX355" s="358" t="s">
        <v>1682</v>
      </c>
      <c r="BY355" s="366" t="s">
        <v>2156</v>
      </c>
      <c r="BZ355" s="364">
        <v>130510</v>
      </c>
      <c r="CA355" s="358"/>
      <c r="CB355" s="369" t="s">
        <v>2096</v>
      </c>
    </row>
    <row r="356" spans="2:80" ht="15.95" customHeight="1" x14ac:dyDescent="0.2">
      <c r="B356" s="353">
        <v>521</v>
      </c>
      <c r="C356" s="277" t="s">
        <v>2009</v>
      </c>
      <c r="D356" s="278">
        <v>722201911</v>
      </c>
      <c r="E356" s="350">
        <v>8022.2620000000006</v>
      </c>
      <c r="F356" s="302">
        <v>0</v>
      </c>
      <c r="G356" s="302">
        <v>1848927</v>
      </c>
      <c r="H356" s="279">
        <v>41108</v>
      </c>
      <c r="I356" s="39" t="s">
        <v>888</v>
      </c>
      <c r="J356" s="39" t="s">
        <v>1356</v>
      </c>
      <c r="K356" s="39" t="s">
        <v>1680</v>
      </c>
      <c r="L356" s="40" t="s">
        <v>2010</v>
      </c>
      <c r="M356" s="40" t="s">
        <v>2011</v>
      </c>
      <c r="N356" s="39" t="s">
        <v>2012</v>
      </c>
      <c r="O356" s="39" t="s">
        <v>7</v>
      </c>
      <c r="P356" s="310">
        <v>8670029135</v>
      </c>
      <c r="Q356" s="40" t="s">
        <v>729</v>
      </c>
      <c r="R356" s="354">
        <v>0</v>
      </c>
      <c r="S356" s="354">
        <v>0</v>
      </c>
      <c r="T356" s="354">
        <v>0</v>
      </c>
      <c r="U356" s="354">
        <v>0</v>
      </c>
      <c r="V356" s="354">
        <v>0</v>
      </c>
      <c r="W356" s="354">
        <v>0</v>
      </c>
      <c r="X356" s="354">
        <v>5758.82</v>
      </c>
      <c r="Y356" s="354">
        <v>719.85</v>
      </c>
      <c r="Z356" s="354">
        <v>0</v>
      </c>
      <c r="AA356" s="354">
        <v>0</v>
      </c>
      <c r="AB356" s="354">
        <v>0</v>
      </c>
      <c r="AC356" s="354">
        <v>0</v>
      </c>
      <c r="AD356" s="354">
        <v>0</v>
      </c>
      <c r="AE356" s="354">
        <v>0</v>
      </c>
      <c r="AF356" s="354">
        <v>0</v>
      </c>
      <c r="AG356" s="354">
        <v>0</v>
      </c>
      <c r="AH356" s="354">
        <v>0</v>
      </c>
      <c r="AI356" s="354">
        <v>0</v>
      </c>
      <c r="AJ356" s="354">
        <v>0</v>
      </c>
      <c r="AK356" s="354">
        <v>0</v>
      </c>
      <c r="AL356" s="354">
        <v>0</v>
      </c>
      <c r="AM356" s="354">
        <v>0</v>
      </c>
      <c r="AN356" s="354">
        <v>10</v>
      </c>
      <c r="AO356" s="354">
        <v>2000</v>
      </c>
      <c r="AP356" s="354">
        <v>10</v>
      </c>
      <c r="AQ356" s="354">
        <v>6000</v>
      </c>
      <c r="AR356" s="354">
        <v>0</v>
      </c>
      <c r="AS356" s="354">
        <v>0</v>
      </c>
      <c r="AT356" s="354">
        <v>0</v>
      </c>
      <c r="AU356" s="354">
        <v>0</v>
      </c>
      <c r="AV356" s="354">
        <v>0</v>
      </c>
      <c r="AW356" s="354">
        <v>0</v>
      </c>
      <c r="AX356" s="354">
        <v>0</v>
      </c>
      <c r="AY356" s="354">
        <v>0</v>
      </c>
      <c r="AZ356" s="354">
        <v>0</v>
      </c>
      <c r="BA356" s="355">
        <v>0</v>
      </c>
      <c r="BB356" s="355">
        <v>8719.85</v>
      </c>
      <c r="BC356" s="355">
        <v>697.58800000000008</v>
      </c>
      <c r="BD356" s="355">
        <v>8022.2620000000006</v>
      </c>
      <c r="BF356" s="356">
        <v>8022.2620000000006</v>
      </c>
      <c r="BG356" s="356">
        <v>0</v>
      </c>
      <c r="BI356" s="357">
        <v>0</v>
      </c>
      <c r="BJ356" s="358">
        <v>7056</v>
      </c>
      <c r="BK356" s="359">
        <v>1</v>
      </c>
      <c r="BL356" s="360">
        <v>8670029135</v>
      </c>
      <c r="BM356" s="361" t="s">
        <v>2010</v>
      </c>
      <c r="BN356" s="362">
        <v>23</v>
      </c>
      <c r="BO356" s="362">
        <v>0</v>
      </c>
      <c r="BP356" s="363">
        <v>0</v>
      </c>
      <c r="BQ356" s="364">
        <v>0</v>
      </c>
      <c r="BR356" s="365">
        <v>0</v>
      </c>
      <c r="BS356" s="366" t="s">
        <v>2094</v>
      </c>
      <c r="BT356" s="367">
        <v>7056</v>
      </c>
      <c r="BU356" s="368">
        <v>11</v>
      </c>
      <c r="BV356" s="365">
        <v>1108629401</v>
      </c>
      <c r="BW356" s="366" t="s">
        <v>2095</v>
      </c>
      <c r="BX356" s="358" t="s">
        <v>2012</v>
      </c>
      <c r="BY356" s="366" t="s">
        <v>2156</v>
      </c>
      <c r="BZ356" s="364">
        <v>130510</v>
      </c>
      <c r="CA356" s="358"/>
      <c r="CB356" s="369" t="s">
        <v>2096</v>
      </c>
    </row>
    <row r="357" spans="2:80" ht="15.95" customHeight="1" x14ac:dyDescent="0.2">
      <c r="B357" s="353">
        <v>522</v>
      </c>
      <c r="C357" s="277" t="s">
        <v>2013</v>
      </c>
      <c r="D357" s="278">
        <v>722201913</v>
      </c>
      <c r="E357" s="350" t="e">
        <v>#N/A</v>
      </c>
      <c r="F357" s="302">
        <v>0</v>
      </c>
      <c r="G357" s="45">
        <v>0</v>
      </c>
      <c r="H357" s="279">
        <v>41129</v>
      </c>
      <c r="I357" s="39" t="s">
        <v>888</v>
      </c>
      <c r="J357" s="39" t="s">
        <v>1356</v>
      </c>
      <c r="K357" s="39" t="s">
        <v>1680</v>
      </c>
      <c r="L357" s="40" t="s">
        <v>2014</v>
      </c>
      <c r="M357" s="40" t="s">
        <v>2015</v>
      </c>
      <c r="N357" s="39" t="s">
        <v>2016</v>
      </c>
      <c r="O357" s="39" t="s">
        <v>7</v>
      </c>
      <c r="P357" s="310">
        <v>8580024656</v>
      </c>
      <c r="Q357" s="40" t="s">
        <v>723</v>
      </c>
      <c r="R357" s="354">
        <v>0</v>
      </c>
      <c r="S357" s="354">
        <v>0</v>
      </c>
      <c r="T357" s="354">
        <v>0</v>
      </c>
      <c r="U357" s="354">
        <v>0</v>
      </c>
      <c r="V357" s="354">
        <v>0</v>
      </c>
      <c r="W357" s="354">
        <v>0</v>
      </c>
      <c r="X357" s="354">
        <v>3682.15</v>
      </c>
      <c r="Y357" s="354">
        <v>460.27</v>
      </c>
      <c r="Z357" s="354">
        <v>0</v>
      </c>
      <c r="AA357" s="354">
        <v>0</v>
      </c>
      <c r="AB357" s="354">
        <v>0</v>
      </c>
      <c r="AC357" s="354">
        <v>0</v>
      </c>
      <c r="AD357" s="354">
        <v>0</v>
      </c>
      <c r="AE357" s="354">
        <v>0</v>
      </c>
      <c r="AF357" s="354">
        <v>0</v>
      </c>
      <c r="AG357" s="354">
        <v>0</v>
      </c>
      <c r="AH357" s="354">
        <v>1</v>
      </c>
      <c r="AI357" s="354">
        <v>500</v>
      </c>
      <c r="AJ357" s="354">
        <v>0</v>
      </c>
      <c r="AK357" s="354">
        <v>0</v>
      </c>
      <c r="AL357" s="354">
        <v>0</v>
      </c>
      <c r="AM357" s="354">
        <v>0</v>
      </c>
      <c r="AN357" s="354">
        <v>0</v>
      </c>
      <c r="AO357" s="354">
        <v>0</v>
      </c>
      <c r="AP357" s="354">
        <v>0</v>
      </c>
      <c r="AQ357" s="354">
        <v>0</v>
      </c>
      <c r="AR357" s="354">
        <v>0</v>
      </c>
      <c r="AS357" s="354">
        <v>0</v>
      </c>
      <c r="AT357" s="354">
        <v>0</v>
      </c>
      <c r="AU357" s="354">
        <v>0</v>
      </c>
      <c r="AV357" s="354">
        <v>0</v>
      </c>
      <c r="AW357" s="354">
        <v>0</v>
      </c>
      <c r="AX357" s="354">
        <v>0</v>
      </c>
      <c r="AY357" s="354">
        <v>0</v>
      </c>
      <c r="AZ357" s="354">
        <v>0</v>
      </c>
      <c r="BA357" s="355">
        <v>0</v>
      </c>
      <c r="BB357" s="355">
        <v>960.27</v>
      </c>
      <c r="BC357" s="355">
        <v>76.821600000000004</v>
      </c>
      <c r="BD357" s="355">
        <v>883.44839999999999</v>
      </c>
      <c r="BF357" s="356">
        <v>0</v>
      </c>
      <c r="BG357" s="356">
        <v>883.44839999999999</v>
      </c>
      <c r="BI357" s="357">
        <v>0</v>
      </c>
      <c r="BJ357" s="358">
        <v>7056</v>
      </c>
      <c r="BK357" s="359">
        <v>1</v>
      </c>
      <c r="BL357" s="360">
        <v>8580024656</v>
      </c>
      <c r="BM357" s="361" t="s">
        <v>2014</v>
      </c>
      <c r="BN357" s="362">
        <v>23</v>
      </c>
      <c r="BO357" s="362">
        <v>0</v>
      </c>
      <c r="BP357" s="363">
        <v>0</v>
      </c>
      <c r="BQ357" s="364">
        <v>0</v>
      </c>
      <c r="BR357" s="365">
        <v>883.44839999999999</v>
      </c>
      <c r="BS357" s="366" t="s">
        <v>2094</v>
      </c>
      <c r="BT357" s="367">
        <v>7056</v>
      </c>
      <c r="BU357" s="368">
        <v>11</v>
      </c>
      <c r="BV357" s="365">
        <v>1108629401</v>
      </c>
      <c r="BW357" s="366" t="s">
        <v>2095</v>
      </c>
      <c r="BX357" s="358" t="s">
        <v>2016</v>
      </c>
      <c r="BY357" s="366" t="s">
        <v>2156</v>
      </c>
      <c r="BZ357" s="364">
        <v>130510</v>
      </c>
      <c r="CA357" s="358"/>
      <c r="CB357" s="369" t="s">
        <v>2096</v>
      </c>
    </row>
    <row r="358" spans="2:80" ht="15.95" customHeight="1" x14ac:dyDescent="0.2">
      <c r="B358" s="353">
        <v>523</v>
      </c>
      <c r="C358" s="35" t="s">
        <v>2017</v>
      </c>
      <c r="D358" s="36">
        <v>722205048</v>
      </c>
      <c r="E358" s="350">
        <v>32031.419199999997</v>
      </c>
      <c r="F358" s="49">
        <v>9334666</v>
      </c>
      <c r="G358" s="35">
        <v>1499084</v>
      </c>
      <c r="H358" s="75">
        <v>40948</v>
      </c>
      <c r="I358" s="35" t="s">
        <v>1476</v>
      </c>
      <c r="J358" s="39" t="s">
        <v>1684</v>
      </c>
      <c r="K358" s="39" t="s">
        <v>1680</v>
      </c>
      <c r="L358" s="40" t="s">
        <v>2018</v>
      </c>
      <c r="M358" s="40" t="s">
        <v>1712</v>
      </c>
      <c r="N358" s="39" t="s">
        <v>2019</v>
      </c>
      <c r="O358" s="39" t="s">
        <v>7</v>
      </c>
      <c r="P358" s="204" t="s">
        <v>2020</v>
      </c>
      <c r="Q358" s="40" t="s">
        <v>2021</v>
      </c>
      <c r="R358" s="354">
        <v>114</v>
      </c>
      <c r="S358" s="354">
        <v>38</v>
      </c>
      <c r="T358" s="354">
        <v>76</v>
      </c>
      <c r="U358" s="354">
        <v>16</v>
      </c>
      <c r="V358" s="354">
        <v>60</v>
      </c>
      <c r="W358" s="354">
        <v>512332.53</v>
      </c>
      <c r="X358" s="354">
        <v>75449.7</v>
      </c>
      <c r="Y358" s="354">
        <v>8528.7099999999991</v>
      </c>
      <c r="Z358" s="354">
        <v>0</v>
      </c>
      <c r="AA358" s="354">
        <v>0</v>
      </c>
      <c r="AB358" s="354">
        <v>0</v>
      </c>
      <c r="AC358" s="354">
        <v>0</v>
      </c>
      <c r="AD358" s="354">
        <v>2</v>
      </c>
      <c r="AE358" s="354">
        <v>500</v>
      </c>
      <c r="AF358" s="354">
        <v>4</v>
      </c>
      <c r="AG358" s="354">
        <v>1000</v>
      </c>
      <c r="AH358" s="354">
        <v>0</v>
      </c>
      <c r="AI358" s="354">
        <v>0</v>
      </c>
      <c r="AJ358" s="354">
        <v>0</v>
      </c>
      <c r="AK358" s="354">
        <v>0</v>
      </c>
      <c r="AL358" s="354">
        <v>0</v>
      </c>
      <c r="AM358" s="354">
        <v>0</v>
      </c>
      <c r="AN358" s="354">
        <v>0</v>
      </c>
      <c r="AO358" s="354">
        <v>0</v>
      </c>
      <c r="AP358" s="354">
        <v>6</v>
      </c>
      <c r="AQ358" s="354">
        <v>0</v>
      </c>
      <c r="AR358" s="354">
        <v>0</v>
      </c>
      <c r="AS358" s="354">
        <v>0</v>
      </c>
      <c r="AT358" s="354">
        <v>0</v>
      </c>
      <c r="AU358" s="354">
        <v>0</v>
      </c>
      <c r="AV358" s="354">
        <v>17288.05</v>
      </c>
      <c r="AW358" s="354">
        <v>0</v>
      </c>
      <c r="AX358" s="354">
        <v>0</v>
      </c>
      <c r="AY358" s="354">
        <v>114</v>
      </c>
      <c r="AZ358" s="354">
        <v>7500</v>
      </c>
      <c r="BA358" s="355">
        <v>0</v>
      </c>
      <c r="BB358" s="355">
        <v>34816.759999999995</v>
      </c>
      <c r="BC358" s="355">
        <v>2785.3407999999995</v>
      </c>
      <c r="BD358" s="355">
        <v>32031.419199999997</v>
      </c>
      <c r="BF358" s="356">
        <v>32031.419199999997</v>
      </c>
      <c r="BG358" s="356">
        <v>0</v>
      </c>
      <c r="BI358" s="357">
        <v>0</v>
      </c>
      <c r="BJ358" s="358">
        <v>7056</v>
      </c>
      <c r="BK358" s="359">
        <v>1</v>
      </c>
      <c r="BL358" s="360">
        <v>8500035789</v>
      </c>
      <c r="BM358" s="361" t="s">
        <v>2018</v>
      </c>
      <c r="BN358" s="362">
        <v>23</v>
      </c>
      <c r="BO358" s="362">
        <v>0</v>
      </c>
      <c r="BP358" s="363">
        <v>0</v>
      </c>
      <c r="BQ358" s="364">
        <v>0</v>
      </c>
      <c r="BR358" s="365">
        <v>0</v>
      </c>
      <c r="BS358" s="366" t="s">
        <v>2094</v>
      </c>
      <c r="BT358" s="367">
        <v>7056</v>
      </c>
      <c r="BU358" s="368">
        <v>11</v>
      </c>
      <c r="BV358" s="365">
        <v>1108629401</v>
      </c>
      <c r="BW358" s="366" t="s">
        <v>2095</v>
      </c>
      <c r="BX358" s="358" t="s">
        <v>2019</v>
      </c>
      <c r="BY358" s="366" t="s">
        <v>2156</v>
      </c>
      <c r="BZ358" s="364">
        <v>130510</v>
      </c>
      <c r="CA358" s="358"/>
      <c r="CB358" s="369" t="s">
        <v>2096</v>
      </c>
    </row>
    <row r="359" spans="2:80" ht="15.95" customHeight="1" x14ac:dyDescent="0.2">
      <c r="B359" s="353">
        <v>524</v>
      </c>
      <c r="C359" s="39" t="s">
        <v>1683</v>
      </c>
      <c r="D359" s="332">
        <v>722201899</v>
      </c>
      <c r="E359" s="350" t="e">
        <v>#N/A</v>
      </c>
      <c r="F359" s="302">
        <v>3089052</v>
      </c>
      <c r="G359" s="45">
        <v>1499218</v>
      </c>
      <c r="H359" s="279">
        <v>41073</v>
      </c>
      <c r="I359" s="39" t="s">
        <v>888</v>
      </c>
      <c r="J359" s="39" t="s">
        <v>1684</v>
      </c>
      <c r="K359" s="39" t="s">
        <v>1680</v>
      </c>
      <c r="L359" s="40" t="s">
        <v>730</v>
      </c>
      <c r="M359" s="40" t="s">
        <v>1685</v>
      </c>
      <c r="N359" s="39" t="s">
        <v>1686</v>
      </c>
      <c r="O359" s="39" t="s">
        <v>7</v>
      </c>
      <c r="P359" s="315" t="s">
        <v>733</v>
      </c>
      <c r="Q359" s="40" t="s">
        <v>734</v>
      </c>
      <c r="R359" s="354">
        <v>0</v>
      </c>
      <c r="S359" s="354">
        <v>0</v>
      </c>
      <c r="T359" s="354">
        <v>0</v>
      </c>
      <c r="U359" s="354">
        <v>0</v>
      </c>
      <c r="V359" s="354">
        <v>0</v>
      </c>
      <c r="W359" s="354">
        <v>0</v>
      </c>
      <c r="X359" s="354">
        <v>29299.3</v>
      </c>
      <c r="Y359" s="354">
        <v>3101.82</v>
      </c>
      <c r="Z359" s="354">
        <v>0</v>
      </c>
      <c r="AA359" s="354">
        <v>0</v>
      </c>
      <c r="AB359" s="354">
        <v>0</v>
      </c>
      <c r="AC359" s="354">
        <v>0</v>
      </c>
      <c r="AD359" s="354">
        <v>0</v>
      </c>
      <c r="AE359" s="354">
        <v>0</v>
      </c>
      <c r="AF359" s="354">
        <v>0</v>
      </c>
      <c r="AG359" s="354">
        <v>0</v>
      </c>
      <c r="AH359" s="354">
        <v>0</v>
      </c>
      <c r="AI359" s="354">
        <v>0</v>
      </c>
      <c r="AJ359" s="354">
        <v>0</v>
      </c>
      <c r="AK359" s="354">
        <v>0</v>
      </c>
      <c r="AL359" s="354">
        <v>0</v>
      </c>
      <c r="AM359" s="354">
        <v>0</v>
      </c>
      <c r="AN359" s="354">
        <v>10</v>
      </c>
      <c r="AO359" s="354">
        <v>2000</v>
      </c>
      <c r="AP359" s="354">
        <v>10</v>
      </c>
      <c r="AQ359" s="354">
        <v>6000</v>
      </c>
      <c r="AR359" s="354">
        <v>0</v>
      </c>
      <c r="AS359" s="354">
        <v>0</v>
      </c>
      <c r="AT359" s="354">
        <v>0</v>
      </c>
      <c r="AU359" s="354">
        <v>0</v>
      </c>
      <c r="AV359" s="354">
        <v>0</v>
      </c>
      <c r="AW359" s="354">
        <v>0</v>
      </c>
      <c r="AX359" s="354">
        <v>0</v>
      </c>
      <c r="AY359" s="354">
        <v>0</v>
      </c>
      <c r="AZ359" s="354">
        <v>0</v>
      </c>
      <c r="BA359" s="355">
        <v>0</v>
      </c>
      <c r="BB359" s="355">
        <v>11101.82</v>
      </c>
      <c r="BC359" s="355">
        <v>888.14559999999994</v>
      </c>
      <c r="BD359" s="355">
        <v>10213.6744</v>
      </c>
      <c r="BF359" s="356">
        <v>0</v>
      </c>
      <c r="BG359" s="356">
        <v>10213.6744</v>
      </c>
      <c r="BI359" s="357">
        <v>0</v>
      </c>
      <c r="BJ359" s="358">
        <v>7056</v>
      </c>
      <c r="BK359" s="359">
        <v>1</v>
      </c>
      <c r="BL359" s="360">
        <v>8560052187</v>
      </c>
      <c r="BM359" s="361" t="s">
        <v>730</v>
      </c>
      <c r="BN359" s="362">
        <v>23</v>
      </c>
      <c r="BO359" s="362">
        <v>0</v>
      </c>
      <c r="BP359" s="363">
        <v>0</v>
      </c>
      <c r="BQ359" s="364">
        <v>0</v>
      </c>
      <c r="BR359" s="365">
        <v>10213.6744</v>
      </c>
      <c r="BS359" s="366" t="s">
        <v>2094</v>
      </c>
      <c r="BT359" s="367">
        <v>7056</v>
      </c>
      <c r="BU359" s="368">
        <v>11</v>
      </c>
      <c r="BV359" s="365">
        <v>1108629401</v>
      </c>
      <c r="BW359" s="366" t="s">
        <v>2095</v>
      </c>
      <c r="BX359" s="358" t="s">
        <v>1686</v>
      </c>
      <c r="BY359" s="366" t="s">
        <v>2156</v>
      </c>
      <c r="BZ359" s="364">
        <v>130510</v>
      </c>
      <c r="CA359" s="358"/>
      <c r="CB359" s="369" t="s">
        <v>2096</v>
      </c>
    </row>
    <row r="360" spans="2:80" ht="15.95" customHeight="1" x14ac:dyDescent="0.2">
      <c r="B360" s="353">
        <v>525</v>
      </c>
      <c r="C360" s="39" t="s">
        <v>1687</v>
      </c>
      <c r="D360" s="332">
        <v>722201908</v>
      </c>
      <c r="E360" s="350" t="e">
        <v>#N/A</v>
      </c>
      <c r="F360" s="302">
        <v>3089055</v>
      </c>
      <c r="G360" s="45">
        <v>1499217</v>
      </c>
      <c r="H360" s="281">
        <v>41087</v>
      </c>
      <c r="I360" s="39" t="s">
        <v>888</v>
      </c>
      <c r="J360" s="39" t="s">
        <v>1684</v>
      </c>
      <c r="K360" s="39" t="s">
        <v>1680</v>
      </c>
      <c r="L360" s="40" t="s">
        <v>731</v>
      </c>
      <c r="M360" s="40" t="s">
        <v>1688</v>
      </c>
      <c r="N360" s="39" t="s">
        <v>1689</v>
      </c>
      <c r="O360" s="39" t="s">
        <v>7</v>
      </c>
      <c r="P360" s="310">
        <v>8106019456</v>
      </c>
      <c r="Q360" s="40" t="s">
        <v>596</v>
      </c>
      <c r="R360" s="354">
        <v>0</v>
      </c>
      <c r="S360" s="354">
        <v>0</v>
      </c>
      <c r="T360" s="354">
        <v>0</v>
      </c>
      <c r="U360" s="354">
        <v>0</v>
      </c>
      <c r="V360" s="354">
        <v>0</v>
      </c>
      <c r="W360" s="354">
        <v>0</v>
      </c>
      <c r="X360" s="354">
        <v>43628.32</v>
      </c>
      <c r="Y360" s="354">
        <v>4665.13</v>
      </c>
      <c r="Z360" s="354">
        <v>0</v>
      </c>
      <c r="AA360" s="354">
        <v>0</v>
      </c>
      <c r="AB360" s="354">
        <v>0</v>
      </c>
      <c r="AC360" s="354">
        <v>0</v>
      </c>
      <c r="AD360" s="354">
        <v>1</v>
      </c>
      <c r="AE360" s="354">
        <v>500</v>
      </c>
      <c r="AF360" s="354">
        <v>4</v>
      </c>
      <c r="AG360" s="354">
        <v>1000</v>
      </c>
      <c r="AH360" s="354">
        <v>10</v>
      </c>
      <c r="AI360" s="354">
        <v>5000</v>
      </c>
      <c r="AJ360" s="354">
        <v>1</v>
      </c>
      <c r="AK360" s="354">
        <v>200</v>
      </c>
      <c r="AL360" s="354">
        <v>0</v>
      </c>
      <c r="AM360" s="354">
        <v>0</v>
      </c>
      <c r="AN360" s="354">
        <v>12</v>
      </c>
      <c r="AO360" s="354">
        <v>2400</v>
      </c>
      <c r="AP360" s="354">
        <v>18</v>
      </c>
      <c r="AQ360" s="354">
        <v>6000</v>
      </c>
      <c r="AR360" s="354">
        <v>0</v>
      </c>
      <c r="AS360" s="354">
        <v>0</v>
      </c>
      <c r="AT360" s="354">
        <v>0</v>
      </c>
      <c r="AU360" s="354">
        <v>0</v>
      </c>
      <c r="AV360" s="354">
        <v>0</v>
      </c>
      <c r="AW360" s="354">
        <v>0</v>
      </c>
      <c r="AX360" s="354">
        <v>0</v>
      </c>
      <c r="AY360" s="354">
        <v>0</v>
      </c>
      <c r="AZ360" s="354">
        <v>0</v>
      </c>
      <c r="BA360" s="355">
        <v>0</v>
      </c>
      <c r="BB360" s="355">
        <v>19765.13</v>
      </c>
      <c r="BC360" s="355">
        <v>1581.2104000000002</v>
      </c>
      <c r="BD360" s="355">
        <v>18183.919600000001</v>
      </c>
      <c r="BF360" s="356">
        <v>0</v>
      </c>
      <c r="BG360" s="356">
        <v>18183.919600000001</v>
      </c>
      <c r="BI360" s="357">
        <v>0</v>
      </c>
      <c r="BJ360" s="358">
        <v>7056</v>
      </c>
      <c r="BK360" s="359">
        <v>1</v>
      </c>
      <c r="BL360" s="360">
        <v>8106019456</v>
      </c>
      <c r="BM360" s="361" t="s">
        <v>731</v>
      </c>
      <c r="BN360" s="362">
        <v>23</v>
      </c>
      <c r="BO360" s="362">
        <v>0</v>
      </c>
      <c r="BP360" s="363">
        <v>0</v>
      </c>
      <c r="BQ360" s="364">
        <v>0</v>
      </c>
      <c r="BR360" s="365">
        <v>18183.919600000001</v>
      </c>
      <c r="BS360" s="366" t="s">
        <v>2094</v>
      </c>
      <c r="BT360" s="367">
        <v>7056</v>
      </c>
      <c r="BU360" s="368">
        <v>11</v>
      </c>
      <c r="BV360" s="365">
        <v>1108629401</v>
      </c>
      <c r="BW360" s="366" t="s">
        <v>2095</v>
      </c>
      <c r="BX360" s="358" t="s">
        <v>1689</v>
      </c>
      <c r="BY360" s="366" t="s">
        <v>2156</v>
      </c>
      <c r="BZ360" s="364">
        <v>130510</v>
      </c>
      <c r="CA360" s="358"/>
      <c r="CB360" s="369" t="s">
        <v>2096</v>
      </c>
    </row>
    <row r="361" spans="2:80" ht="15.95" customHeight="1" x14ac:dyDescent="0.2">
      <c r="B361" s="353">
        <v>526</v>
      </c>
      <c r="C361" s="39" t="s">
        <v>1690</v>
      </c>
      <c r="D361" s="332">
        <v>722201907</v>
      </c>
      <c r="E361" s="350" t="e">
        <v>#N/A</v>
      </c>
      <c r="F361" s="302">
        <v>3089031</v>
      </c>
      <c r="G361" s="45">
        <v>1499223</v>
      </c>
      <c r="H361" s="281">
        <v>41087</v>
      </c>
      <c r="I361" s="39" t="s">
        <v>888</v>
      </c>
      <c r="J361" s="39" t="s">
        <v>1684</v>
      </c>
      <c r="K361" s="39" t="s">
        <v>1680</v>
      </c>
      <c r="L361" s="40" t="s">
        <v>732</v>
      </c>
      <c r="M361" s="40" t="s">
        <v>1691</v>
      </c>
      <c r="N361" s="39" t="s">
        <v>1692</v>
      </c>
      <c r="O361" s="39" t="s">
        <v>7</v>
      </c>
      <c r="P361" s="310">
        <v>8106019454</v>
      </c>
      <c r="Q361" s="40" t="s">
        <v>596</v>
      </c>
      <c r="R361" s="354">
        <v>0</v>
      </c>
      <c r="S361" s="354">
        <v>0</v>
      </c>
      <c r="T361" s="354">
        <v>0</v>
      </c>
      <c r="U361" s="354">
        <v>0</v>
      </c>
      <c r="V361" s="354">
        <v>0</v>
      </c>
      <c r="W361" s="354">
        <v>0</v>
      </c>
      <c r="X361" s="354">
        <v>106652.48</v>
      </c>
      <c r="Y361" s="354">
        <v>12597.33</v>
      </c>
      <c r="Z361" s="354">
        <v>0</v>
      </c>
      <c r="AA361" s="354">
        <v>0</v>
      </c>
      <c r="AB361" s="354">
        <v>7</v>
      </c>
      <c r="AC361" s="354">
        <v>2450</v>
      </c>
      <c r="AD361" s="354">
        <v>2</v>
      </c>
      <c r="AE361" s="354">
        <v>1500</v>
      </c>
      <c r="AF361" s="354">
        <v>13</v>
      </c>
      <c r="AG361" s="354">
        <v>4550</v>
      </c>
      <c r="AH361" s="354">
        <v>18</v>
      </c>
      <c r="AI361" s="354">
        <v>9000</v>
      </c>
      <c r="AJ361" s="354">
        <v>0</v>
      </c>
      <c r="AK361" s="354">
        <v>0</v>
      </c>
      <c r="AL361" s="354">
        <v>0</v>
      </c>
      <c r="AM361" s="354">
        <v>0</v>
      </c>
      <c r="AN361" s="354">
        <v>5</v>
      </c>
      <c r="AO361" s="354">
        <v>1500</v>
      </c>
      <c r="AP361" s="354">
        <v>27</v>
      </c>
      <c r="AQ361" s="354">
        <v>15000</v>
      </c>
      <c r="AR361" s="354">
        <v>0</v>
      </c>
      <c r="AS361" s="354">
        <v>0</v>
      </c>
      <c r="AT361" s="354">
        <v>0</v>
      </c>
      <c r="AU361" s="354">
        <v>0</v>
      </c>
      <c r="AV361" s="354">
        <v>0</v>
      </c>
      <c r="AW361" s="354">
        <v>0</v>
      </c>
      <c r="AX361" s="354">
        <v>0</v>
      </c>
      <c r="AY361" s="354">
        <v>0</v>
      </c>
      <c r="AZ361" s="354">
        <v>0</v>
      </c>
      <c r="BA361" s="355">
        <v>0</v>
      </c>
      <c r="BB361" s="355">
        <v>46597.33</v>
      </c>
      <c r="BC361" s="355">
        <v>3727.7864000000004</v>
      </c>
      <c r="BD361" s="355">
        <v>42869.543600000005</v>
      </c>
      <c r="BF361" s="356">
        <v>0</v>
      </c>
      <c r="BG361" s="356">
        <v>42869.543600000005</v>
      </c>
      <c r="BI361" s="357">
        <v>0</v>
      </c>
      <c r="BJ361" s="358">
        <v>7056</v>
      </c>
      <c r="BK361" s="359">
        <v>1</v>
      </c>
      <c r="BL361" s="360">
        <v>8106019454</v>
      </c>
      <c r="BM361" s="361" t="s">
        <v>732</v>
      </c>
      <c r="BN361" s="362">
        <v>23</v>
      </c>
      <c r="BO361" s="362">
        <v>0</v>
      </c>
      <c r="BP361" s="363">
        <v>0</v>
      </c>
      <c r="BQ361" s="364">
        <v>0</v>
      </c>
      <c r="BR361" s="365">
        <v>42869.543600000005</v>
      </c>
      <c r="BS361" s="366" t="s">
        <v>2094</v>
      </c>
      <c r="BT361" s="367">
        <v>7056</v>
      </c>
      <c r="BU361" s="368">
        <v>11</v>
      </c>
      <c r="BV361" s="365">
        <v>1108629401</v>
      </c>
      <c r="BW361" s="366" t="s">
        <v>2095</v>
      </c>
      <c r="BX361" s="358" t="s">
        <v>1692</v>
      </c>
      <c r="BY361" s="366" t="s">
        <v>2156</v>
      </c>
      <c r="BZ361" s="364">
        <v>130510</v>
      </c>
      <c r="CA361" s="358"/>
      <c r="CB361" s="369" t="s">
        <v>2096</v>
      </c>
    </row>
    <row r="362" spans="2:80" ht="15.95" customHeight="1" x14ac:dyDescent="0.2">
      <c r="B362" s="353">
        <v>527</v>
      </c>
      <c r="C362" s="39" t="s">
        <v>2022</v>
      </c>
      <c r="D362" s="332">
        <v>722201905</v>
      </c>
      <c r="E362" s="350" t="e">
        <v>#N/A</v>
      </c>
      <c r="F362" s="302">
        <v>3089054</v>
      </c>
      <c r="G362" s="45">
        <v>1848879</v>
      </c>
      <c r="H362" s="281">
        <v>41081</v>
      </c>
      <c r="I362" s="39" t="s">
        <v>888</v>
      </c>
      <c r="J362" s="39" t="s">
        <v>1684</v>
      </c>
      <c r="K362" s="39" t="s">
        <v>1680</v>
      </c>
      <c r="L362" s="40" t="s">
        <v>2023</v>
      </c>
      <c r="M362" s="40" t="s">
        <v>2024</v>
      </c>
      <c r="N362" s="39" t="s">
        <v>2025</v>
      </c>
      <c r="O362" s="39" t="s">
        <v>7</v>
      </c>
      <c r="P362" s="315" t="s">
        <v>2026</v>
      </c>
      <c r="Q362" s="40" t="s">
        <v>2027</v>
      </c>
      <c r="R362" s="354">
        <v>0</v>
      </c>
      <c r="S362" s="354">
        <v>0</v>
      </c>
      <c r="T362" s="354">
        <v>0</v>
      </c>
      <c r="U362" s="354">
        <v>0</v>
      </c>
      <c r="V362" s="354">
        <v>0</v>
      </c>
      <c r="W362" s="354">
        <v>0</v>
      </c>
      <c r="X362" s="354">
        <v>14978.58</v>
      </c>
      <c r="Y362" s="354">
        <v>1839.07</v>
      </c>
      <c r="Z362" s="354">
        <v>0</v>
      </c>
      <c r="AA362" s="354">
        <v>0</v>
      </c>
      <c r="AB362" s="354">
        <v>0</v>
      </c>
      <c r="AC362" s="354">
        <v>0</v>
      </c>
      <c r="AD362" s="354">
        <v>0</v>
      </c>
      <c r="AE362" s="354">
        <v>0</v>
      </c>
      <c r="AF362" s="354">
        <v>0</v>
      </c>
      <c r="AG362" s="354">
        <v>0</v>
      </c>
      <c r="AH362" s="354">
        <v>0</v>
      </c>
      <c r="AI362" s="354">
        <v>0</v>
      </c>
      <c r="AJ362" s="354">
        <v>0</v>
      </c>
      <c r="AK362" s="354">
        <v>0</v>
      </c>
      <c r="AL362" s="354">
        <v>0</v>
      </c>
      <c r="AM362" s="354">
        <v>0</v>
      </c>
      <c r="AN362" s="354">
        <v>10</v>
      </c>
      <c r="AO362" s="354">
        <v>2000</v>
      </c>
      <c r="AP362" s="354">
        <v>10</v>
      </c>
      <c r="AQ362" s="354">
        <v>6000</v>
      </c>
      <c r="AR362" s="354">
        <v>0</v>
      </c>
      <c r="AS362" s="354">
        <v>0</v>
      </c>
      <c r="AT362" s="354">
        <v>0</v>
      </c>
      <c r="AU362" s="354">
        <v>0</v>
      </c>
      <c r="AV362" s="354">
        <v>0</v>
      </c>
      <c r="AW362" s="354">
        <v>0</v>
      </c>
      <c r="AX362" s="354">
        <v>0</v>
      </c>
      <c r="AY362" s="354">
        <v>0</v>
      </c>
      <c r="AZ362" s="354">
        <v>0</v>
      </c>
      <c r="BA362" s="355">
        <v>0</v>
      </c>
      <c r="BB362" s="355">
        <v>9839.07</v>
      </c>
      <c r="BC362" s="355">
        <v>787.12559999999996</v>
      </c>
      <c r="BD362" s="355">
        <v>9051.9444000000003</v>
      </c>
      <c r="BF362" s="356">
        <v>0</v>
      </c>
      <c r="BG362" s="356">
        <v>9051.9444000000003</v>
      </c>
      <c r="BI362" s="357">
        <v>0</v>
      </c>
      <c r="BJ362" s="358">
        <v>7056</v>
      </c>
      <c r="BK362" s="359">
        <v>1</v>
      </c>
      <c r="BL362" s="360">
        <v>8260900695</v>
      </c>
      <c r="BM362" s="361" t="s">
        <v>2023</v>
      </c>
      <c r="BN362" s="362">
        <v>23</v>
      </c>
      <c r="BO362" s="362">
        <v>0</v>
      </c>
      <c r="BP362" s="363">
        <v>0</v>
      </c>
      <c r="BQ362" s="364">
        <v>0</v>
      </c>
      <c r="BR362" s="365">
        <v>9051.9444000000003</v>
      </c>
      <c r="BS362" s="366" t="s">
        <v>2094</v>
      </c>
      <c r="BT362" s="367">
        <v>7056</v>
      </c>
      <c r="BU362" s="368">
        <v>11</v>
      </c>
      <c r="BV362" s="365">
        <v>1108629401</v>
      </c>
      <c r="BW362" s="366" t="s">
        <v>2095</v>
      </c>
      <c r="BX362" s="358" t="s">
        <v>2025</v>
      </c>
      <c r="BY362" s="366" t="s">
        <v>2156</v>
      </c>
      <c r="BZ362" s="364">
        <v>130510</v>
      </c>
      <c r="CA362" s="358"/>
      <c r="CB362" s="369" t="s">
        <v>2096</v>
      </c>
    </row>
    <row r="363" spans="2:80" ht="15.95" customHeight="1" x14ac:dyDescent="0.2">
      <c r="B363" s="353">
        <v>528</v>
      </c>
      <c r="C363" s="39" t="s">
        <v>1693</v>
      </c>
      <c r="D363" s="332">
        <v>722201912</v>
      </c>
      <c r="E363" s="350">
        <v>8185.1940000000004</v>
      </c>
      <c r="F363" s="302">
        <v>3089032</v>
      </c>
      <c r="G363" s="45">
        <v>1499225</v>
      </c>
      <c r="H363" s="281">
        <v>41111</v>
      </c>
      <c r="I363" s="39" t="s">
        <v>888</v>
      </c>
      <c r="J363" s="39" t="s">
        <v>1684</v>
      </c>
      <c r="K363" s="39" t="s">
        <v>1680</v>
      </c>
      <c r="L363" s="40" t="s">
        <v>735</v>
      </c>
      <c r="M363" s="40" t="s">
        <v>1694</v>
      </c>
      <c r="N363" s="39" t="s">
        <v>1695</v>
      </c>
      <c r="O363" s="39" t="s">
        <v>7</v>
      </c>
      <c r="P363" s="315" t="s">
        <v>742</v>
      </c>
      <c r="Q363" s="40" t="s">
        <v>596</v>
      </c>
      <c r="R363" s="354">
        <v>0</v>
      </c>
      <c r="S363" s="354">
        <v>0</v>
      </c>
      <c r="T363" s="354">
        <v>0</v>
      </c>
      <c r="U363" s="354">
        <v>0</v>
      </c>
      <c r="V363" s="354">
        <v>0</v>
      </c>
      <c r="W363" s="354">
        <v>0</v>
      </c>
      <c r="X363" s="354">
        <v>73207.62</v>
      </c>
      <c r="Y363" s="354">
        <v>8396.9500000000007</v>
      </c>
      <c r="Z363" s="354">
        <v>0</v>
      </c>
      <c r="AA363" s="354">
        <v>0</v>
      </c>
      <c r="AB363" s="354">
        <v>1</v>
      </c>
      <c r="AC363" s="354">
        <v>250</v>
      </c>
      <c r="AD363" s="354">
        <v>0</v>
      </c>
      <c r="AE363" s="354">
        <v>0</v>
      </c>
      <c r="AF363" s="354">
        <v>1</v>
      </c>
      <c r="AG363" s="354">
        <v>250</v>
      </c>
      <c r="AH363" s="354">
        <v>0</v>
      </c>
      <c r="AI363" s="354">
        <v>0</v>
      </c>
      <c r="AJ363" s="354">
        <v>0</v>
      </c>
      <c r="AK363" s="354">
        <v>0</v>
      </c>
      <c r="AL363" s="354">
        <v>0</v>
      </c>
      <c r="AM363" s="354">
        <v>0</v>
      </c>
      <c r="AN363" s="354">
        <v>0</v>
      </c>
      <c r="AO363" s="354">
        <v>0</v>
      </c>
      <c r="AP363" s="354">
        <v>2</v>
      </c>
      <c r="AQ363" s="354">
        <v>0</v>
      </c>
      <c r="AR363" s="354">
        <v>0</v>
      </c>
      <c r="AS363" s="354">
        <v>0</v>
      </c>
      <c r="AT363" s="354">
        <v>0</v>
      </c>
      <c r="AU363" s="354">
        <v>0</v>
      </c>
      <c r="AV363" s="354">
        <v>0</v>
      </c>
      <c r="AW363" s="354">
        <v>0</v>
      </c>
      <c r="AX363" s="354">
        <v>0</v>
      </c>
      <c r="AY363" s="354">
        <v>0</v>
      </c>
      <c r="AZ363" s="354">
        <v>0</v>
      </c>
      <c r="BA363" s="355">
        <v>0</v>
      </c>
      <c r="BB363" s="355">
        <v>8896.9500000000007</v>
      </c>
      <c r="BC363" s="355">
        <v>711.75600000000009</v>
      </c>
      <c r="BD363" s="355">
        <v>8185.1940000000004</v>
      </c>
      <c r="BF363" s="356">
        <v>8185.1940000000004</v>
      </c>
      <c r="BG363" s="356">
        <v>0</v>
      </c>
      <c r="BI363" s="357">
        <v>0</v>
      </c>
      <c r="BJ363" s="358">
        <v>7056</v>
      </c>
      <c r="BK363" s="359">
        <v>1</v>
      </c>
      <c r="BL363" s="360">
        <v>8106019610</v>
      </c>
      <c r="BM363" s="361" t="s">
        <v>735</v>
      </c>
      <c r="BN363" s="362">
        <v>23</v>
      </c>
      <c r="BO363" s="362">
        <v>0</v>
      </c>
      <c r="BP363" s="363">
        <v>0</v>
      </c>
      <c r="BQ363" s="364">
        <v>0</v>
      </c>
      <c r="BR363" s="365">
        <v>0</v>
      </c>
      <c r="BS363" s="366" t="s">
        <v>2094</v>
      </c>
      <c r="BT363" s="367">
        <v>7056</v>
      </c>
      <c r="BU363" s="368">
        <v>11</v>
      </c>
      <c r="BV363" s="365">
        <v>1108629401</v>
      </c>
      <c r="BW363" s="366" t="s">
        <v>2095</v>
      </c>
      <c r="BX363" s="358" t="s">
        <v>1695</v>
      </c>
      <c r="BY363" s="366" t="s">
        <v>2156</v>
      </c>
      <c r="BZ363" s="364">
        <v>130510</v>
      </c>
      <c r="CA363" s="358"/>
      <c r="CB363" s="369" t="s">
        <v>2096</v>
      </c>
    </row>
    <row r="364" spans="2:80" ht="15.95" customHeight="1" x14ac:dyDescent="0.2">
      <c r="B364" s="353">
        <v>529</v>
      </c>
      <c r="C364" s="39" t="s">
        <v>1696</v>
      </c>
      <c r="D364" s="332">
        <v>722201917</v>
      </c>
      <c r="E364" s="350">
        <v>6000</v>
      </c>
      <c r="F364" s="302">
        <v>0</v>
      </c>
      <c r="G364" s="45">
        <v>0</v>
      </c>
      <c r="H364" s="281">
        <v>41146</v>
      </c>
      <c r="I364" s="39" t="s">
        <v>888</v>
      </c>
      <c r="J364" s="39" t="s">
        <v>1684</v>
      </c>
      <c r="K364" s="39" t="s">
        <v>1680</v>
      </c>
      <c r="L364" s="40" t="s">
        <v>736</v>
      </c>
      <c r="M364" s="40" t="s">
        <v>1697</v>
      </c>
      <c r="N364" s="39" t="s">
        <v>1698</v>
      </c>
      <c r="O364" s="39" t="s">
        <v>7</v>
      </c>
      <c r="P364" s="315" t="s">
        <v>743</v>
      </c>
      <c r="Q364" s="40" t="s">
        <v>711</v>
      </c>
      <c r="R364" s="354">
        <v>0</v>
      </c>
      <c r="S364" s="354">
        <v>0</v>
      </c>
      <c r="T364" s="354">
        <v>0</v>
      </c>
      <c r="U364" s="354">
        <v>0</v>
      </c>
      <c r="V364" s="354">
        <v>0</v>
      </c>
      <c r="W364" s="354">
        <v>0</v>
      </c>
      <c r="X364" s="354">
        <v>169116.54</v>
      </c>
      <c r="Y364" s="354">
        <v>20836.490000000002</v>
      </c>
      <c r="Z364" s="354">
        <v>4</v>
      </c>
      <c r="AA364" s="354">
        <v>3000</v>
      </c>
      <c r="AB364" s="354">
        <v>4</v>
      </c>
      <c r="AC364" s="354">
        <v>1400</v>
      </c>
      <c r="AD364" s="354">
        <v>14</v>
      </c>
      <c r="AE364" s="354">
        <v>10500</v>
      </c>
      <c r="AF364" s="354">
        <v>19</v>
      </c>
      <c r="AG364" s="354">
        <v>6650</v>
      </c>
      <c r="AH364" s="354">
        <v>0</v>
      </c>
      <c r="AI364" s="354">
        <v>0</v>
      </c>
      <c r="AJ364" s="354">
        <v>0</v>
      </c>
      <c r="AK364" s="354">
        <v>0</v>
      </c>
      <c r="AL364" s="354">
        <v>0</v>
      </c>
      <c r="AM364" s="354">
        <v>0</v>
      </c>
      <c r="AN364" s="354">
        <v>0</v>
      </c>
      <c r="AO364" s="354">
        <v>0</v>
      </c>
      <c r="AP364" s="354">
        <v>41</v>
      </c>
      <c r="AQ364" s="354">
        <v>15000</v>
      </c>
      <c r="AR364" s="354">
        <v>0</v>
      </c>
      <c r="AS364" s="354">
        <v>0</v>
      </c>
      <c r="AT364" s="354">
        <v>0</v>
      </c>
      <c r="AU364" s="354">
        <v>0</v>
      </c>
      <c r="AV364" s="354">
        <v>0</v>
      </c>
      <c r="AW364" s="354">
        <v>0</v>
      </c>
      <c r="AX364" s="354">
        <v>0</v>
      </c>
      <c r="AY364" s="354">
        <v>0</v>
      </c>
      <c r="AZ364" s="354">
        <v>0</v>
      </c>
      <c r="BA364" s="355">
        <v>0</v>
      </c>
      <c r="BB364" s="355">
        <v>57386.490000000005</v>
      </c>
      <c r="BC364" s="355">
        <v>4590.9192000000003</v>
      </c>
      <c r="BD364" s="355">
        <v>52795.570800000001</v>
      </c>
      <c r="BF364" s="356">
        <v>6000</v>
      </c>
      <c r="BG364" s="356">
        <v>46795.570800000001</v>
      </c>
      <c r="BI364" s="357">
        <v>0</v>
      </c>
      <c r="BJ364" s="358">
        <v>7056</v>
      </c>
      <c r="BK364" s="359">
        <v>1</v>
      </c>
      <c r="BL364" s="360">
        <v>8114012193</v>
      </c>
      <c r="BM364" s="361" t="s">
        <v>736</v>
      </c>
      <c r="BN364" s="362">
        <v>23</v>
      </c>
      <c r="BO364" s="362">
        <v>0</v>
      </c>
      <c r="BP364" s="363">
        <v>0</v>
      </c>
      <c r="BQ364" s="364">
        <v>0</v>
      </c>
      <c r="BR364" s="365">
        <v>46795.570800000001</v>
      </c>
      <c r="BS364" s="366" t="s">
        <v>2094</v>
      </c>
      <c r="BT364" s="367">
        <v>7056</v>
      </c>
      <c r="BU364" s="368">
        <v>11</v>
      </c>
      <c r="BV364" s="365">
        <v>1108629401</v>
      </c>
      <c r="BW364" s="366" t="s">
        <v>2095</v>
      </c>
      <c r="BX364" s="358" t="s">
        <v>1698</v>
      </c>
      <c r="BY364" s="366" t="s">
        <v>2156</v>
      </c>
      <c r="BZ364" s="364">
        <v>130510</v>
      </c>
      <c r="CA364" s="358"/>
      <c r="CB364" s="369" t="s">
        <v>2096</v>
      </c>
    </row>
    <row r="365" spans="2:80" ht="15.95" customHeight="1" x14ac:dyDescent="0.2">
      <c r="B365" s="353">
        <v>530</v>
      </c>
      <c r="C365" s="277" t="s">
        <v>1699</v>
      </c>
      <c r="D365" s="278">
        <v>722205069</v>
      </c>
      <c r="E365" s="350">
        <v>7600.7363999999998</v>
      </c>
      <c r="F365" s="302">
        <v>9334760</v>
      </c>
      <c r="G365" s="45">
        <v>1499123</v>
      </c>
      <c r="H365" s="279">
        <v>41003</v>
      </c>
      <c r="I365" s="39" t="s">
        <v>888</v>
      </c>
      <c r="J365" s="39" t="s">
        <v>1356</v>
      </c>
      <c r="K365" s="39" t="s">
        <v>1680</v>
      </c>
      <c r="L365" s="40" t="s">
        <v>737</v>
      </c>
      <c r="M365" s="40" t="s">
        <v>1700</v>
      </c>
      <c r="N365" s="39" t="s">
        <v>1701</v>
      </c>
      <c r="O365" s="39" t="s">
        <v>35</v>
      </c>
      <c r="P365" s="126" t="s">
        <v>744</v>
      </c>
      <c r="Q365" s="40" t="s">
        <v>745</v>
      </c>
      <c r="R365" s="354">
        <v>0</v>
      </c>
      <c r="S365" s="354">
        <v>0</v>
      </c>
      <c r="T365" s="354">
        <v>0</v>
      </c>
      <c r="U365" s="354">
        <v>0</v>
      </c>
      <c r="V365" s="354">
        <v>0</v>
      </c>
      <c r="W365" s="354">
        <v>0</v>
      </c>
      <c r="X365" s="354">
        <v>59689.36</v>
      </c>
      <c r="Y365" s="354">
        <v>7261.67</v>
      </c>
      <c r="Z365" s="354">
        <v>0</v>
      </c>
      <c r="AA365" s="354">
        <v>0</v>
      </c>
      <c r="AB365" s="354">
        <v>0</v>
      </c>
      <c r="AC365" s="354">
        <v>0</v>
      </c>
      <c r="AD365" s="354">
        <v>1</v>
      </c>
      <c r="AE365" s="354">
        <v>250</v>
      </c>
      <c r="AF365" s="354">
        <v>3</v>
      </c>
      <c r="AG365" s="354">
        <v>750</v>
      </c>
      <c r="AH365" s="354">
        <v>0</v>
      </c>
      <c r="AI365" s="354">
        <v>0</v>
      </c>
      <c r="AJ365" s="354">
        <v>0</v>
      </c>
      <c r="AK365" s="354">
        <v>0</v>
      </c>
      <c r="AL365" s="354">
        <v>0</v>
      </c>
      <c r="AM365" s="354">
        <v>0</v>
      </c>
      <c r="AN365" s="354">
        <v>0</v>
      </c>
      <c r="AO365" s="354">
        <v>0</v>
      </c>
      <c r="AP365" s="354">
        <v>4</v>
      </c>
      <c r="AQ365" s="354">
        <v>0</v>
      </c>
      <c r="AR365" s="354">
        <v>0</v>
      </c>
      <c r="AS365" s="354">
        <v>0</v>
      </c>
      <c r="AT365" s="354">
        <v>0</v>
      </c>
      <c r="AU365" s="354">
        <v>0</v>
      </c>
      <c r="AV365" s="354">
        <v>0</v>
      </c>
      <c r="AW365" s="354">
        <v>0</v>
      </c>
      <c r="AX365" s="354">
        <v>0</v>
      </c>
      <c r="AY365" s="354">
        <v>0</v>
      </c>
      <c r="AZ365" s="354">
        <v>0</v>
      </c>
      <c r="BA365" s="355">
        <v>0</v>
      </c>
      <c r="BB365" s="355">
        <v>8261.67</v>
      </c>
      <c r="BC365" s="355">
        <v>660.93360000000007</v>
      </c>
      <c r="BD365" s="355">
        <v>7600.7363999999998</v>
      </c>
      <c r="BF365" s="356">
        <v>7600.7363999999998</v>
      </c>
      <c r="BG365" s="356">
        <v>0</v>
      </c>
      <c r="BI365" s="357">
        <v>0</v>
      </c>
      <c r="BJ365" s="358">
        <v>7287</v>
      </c>
      <c r="BK365" s="359">
        <v>8</v>
      </c>
      <c r="BL365" s="360">
        <v>31444624101</v>
      </c>
      <c r="BM365" s="361" t="s">
        <v>737</v>
      </c>
      <c r="BN365" s="362">
        <v>23</v>
      </c>
      <c r="BO365" s="362">
        <v>0</v>
      </c>
      <c r="BP365" s="363">
        <v>0</v>
      </c>
      <c r="BQ365" s="364">
        <v>0</v>
      </c>
      <c r="BR365" s="365">
        <v>0</v>
      </c>
      <c r="BS365" s="366" t="s">
        <v>2094</v>
      </c>
      <c r="BT365" s="367">
        <v>7056</v>
      </c>
      <c r="BU365" s="368">
        <v>11</v>
      </c>
      <c r="BV365" s="365">
        <v>1108629401</v>
      </c>
      <c r="BW365" s="366" t="s">
        <v>2095</v>
      </c>
      <c r="BX365" s="358" t="s">
        <v>1701</v>
      </c>
      <c r="BY365" s="366" t="s">
        <v>2156</v>
      </c>
      <c r="BZ365" s="364">
        <v>130510</v>
      </c>
      <c r="CA365" s="358"/>
      <c r="CB365" s="369" t="s">
        <v>2096</v>
      </c>
    </row>
    <row r="366" spans="2:80" ht="15.95" customHeight="1" x14ac:dyDescent="0.2">
      <c r="B366" s="353">
        <v>531</v>
      </c>
      <c r="C366" s="277" t="s">
        <v>1702</v>
      </c>
      <c r="D366" s="278">
        <v>722201919</v>
      </c>
      <c r="E366" s="350" t="e">
        <v>#N/A</v>
      </c>
      <c r="F366" s="302">
        <v>3089037</v>
      </c>
      <c r="G366" s="45">
        <v>1499220</v>
      </c>
      <c r="H366" s="281">
        <v>41162</v>
      </c>
      <c r="I366" s="39" t="s">
        <v>888</v>
      </c>
      <c r="J366" s="39" t="s">
        <v>1356</v>
      </c>
      <c r="K366" s="39" t="s">
        <v>1680</v>
      </c>
      <c r="L366" s="40" t="s">
        <v>738</v>
      </c>
      <c r="M366" s="40" t="s">
        <v>1703</v>
      </c>
      <c r="N366" s="39" t="s">
        <v>1704</v>
      </c>
      <c r="O366" s="39" t="s">
        <v>7</v>
      </c>
      <c r="P366" s="315" t="s">
        <v>746</v>
      </c>
      <c r="Q366" s="40" t="s">
        <v>596</v>
      </c>
      <c r="R366" s="354">
        <v>0</v>
      </c>
      <c r="S366" s="354">
        <v>0</v>
      </c>
      <c r="T366" s="354">
        <v>0</v>
      </c>
      <c r="U366" s="354">
        <v>0</v>
      </c>
      <c r="V366" s="354">
        <v>0</v>
      </c>
      <c r="W366" s="354">
        <v>0</v>
      </c>
      <c r="X366" s="354">
        <v>81765.240000000005</v>
      </c>
      <c r="Y366" s="354">
        <v>9303.85</v>
      </c>
      <c r="Z366" s="354">
        <v>0</v>
      </c>
      <c r="AA366" s="354">
        <v>0</v>
      </c>
      <c r="AB366" s="354">
        <v>7</v>
      </c>
      <c r="AC366" s="354">
        <v>2450</v>
      </c>
      <c r="AD366" s="354">
        <v>1</v>
      </c>
      <c r="AE366" s="354">
        <v>750</v>
      </c>
      <c r="AF366" s="354">
        <v>11</v>
      </c>
      <c r="AG366" s="354">
        <v>3850</v>
      </c>
      <c r="AH366" s="354">
        <v>0</v>
      </c>
      <c r="AI366" s="354">
        <v>0</v>
      </c>
      <c r="AJ366" s="354">
        <v>3</v>
      </c>
      <c r="AK366" s="354">
        <v>900</v>
      </c>
      <c r="AL366" s="354">
        <v>0</v>
      </c>
      <c r="AM366" s="354">
        <v>0</v>
      </c>
      <c r="AN366" s="354">
        <v>6</v>
      </c>
      <c r="AO366" s="354">
        <v>1800</v>
      </c>
      <c r="AP366" s="354">
        <v>28</v>
      </c>
      <c r="AQ366" s="354">
        <v>15000</v>
      </c>
      <c r="AR366" s="354">
        <v>5000</v>
      </c>
      <c r="AS366" s="354">
        <v>0</v>
      </c>
      <c r="AT366" s="354">
        <v>0</v>
      </c>
      <c r="AU366" s="354">
        <v>0</v>
      </c>
      <c r="AV366" s="354">
        <v>0</v>
      </c>
      <c r="AW366" s="354">
        <v>0</v>
      </c>
      <c r="AX366" s="354">
        <v>0</v>
      </c>
      <c r="AY366" s="354">
        <v>0</v>
      </c>
      <c r="AZ366" s="354">
        <v>0</v>
      </c>
      <c r="BA366" s="355">
        <v>0</v>
      </c>
      <c r="BB366" s="355">
        <v>39053.85</v>
      </c>
      <c r="BC366" s="355">
        <v>3124.308</v>
      </c>
      <c r="BD366" s="355">
        <v>35929.542000000001</v>
      </c>
      <c r="BF366" s="356">
        <v>0</v>
      </c>
      <c r="BG366" s="356">
        <v>35929.542000000001</v>
      </c>
      <c r="BI366" s="357">
        <v>0</v>
      </c>
      <c r="BJ366" s="358">
        <v>7056</v>
      </c>
      <c r="BK366" s="359">
        <v>1</v>
      </c>
      <c r="BL366" s="360">
        <v>8106019875</v>
      </c>
      <c r="BM366" s="361" t="s">
        <v>738</v>
      </c>
      <c r="BN366" s="362">
        <v>23</v>
      </c>
      <c r="BO366" s="362">
        <v>0</v>
      </c>
      <c r="BP366" s="363">
        <v>0</v>
      </c>
      <c r="BQ366" s="364">
        <v>0</v>
      </c>
      <c r="BR366" s="365">
        <v>35929.542000000001</v>
      </c>
      <c r="BS366" s="366" t="s">
        <v>2094</v>
      </c>
      <c r="BT366" s="367">
        <v>7056</v>
      </c>
      <c r="BU366" s="368">
        <v>11</v>
      </c>
      <c r="BV366" s="365">
        <v>1108629401</v>
      </c>
      <c r="BW366" s="366" t="s">
        <v>2095</v>
      </c>
      <c r="BX366" s="358" t="s">
        <v>1704</v>
      </c>
      <c r="BY366" s="366" t="s">
        <v>2156</v>
      </c>
      <c r="BZ366" s="364">
        <v>130510</v>
      </c>
      <c r="CA366" s="358"/>
      <c r="CB366" s="369" t="s">
        <v>2096</v>
      </c>
    </row>
    <row r="367" spans="2:80" ht="15.95" customHeight="1" x14ac:dyDescent="0.2">
      <c r="B367" s="353">
        <v>532</v>
      </c>
      <c r="C367" s="277" t="s">
        <v>1705</v>
      </c>
      <c r="D367" s="278">
        <v>722201918</v>
      </c>
      <c r="E367" s="350" t="e">
        <v>#N/A</v>
      </c>
      <c r="F367" s="302">
        <v>3089033</v>
      </c>
      <c r="G367" s="45">
        <v>1499224</v>
      </c>
      <c r="H367" s="281">
        <v>41162</v>
      </c>
      <c r="I367" s="39" t="s">
        <v>888</v>
      </c>
      <c r="J367" s="39" t="s">
        <v>1356</v>
      </c>
      <c r="K367" s="39" t="s">
        <v>1680</v>
      </c>
      <c r="L367" s="40" t="s">
        <v>739</v>
      </c>
      <c r="M367" s="40" t="s">
        <v>1706</v>
      </c>
      <c r="N367" s="39" t="s">
        <v>1707</v>
      </c>
      <c r="O367" s="39" t="s">
        <v>7</v>
      </c>
      <c r="P367" s="315" t="s">
        <v>747</v>
      </c>
      <c r="Q367" s="40" t="s">
        <v>596</v>
      </c>
      <c r="R367" s="354">
        <v>0</v>
      </c>
      <c r="S367" s="354">
        <v>0</v>
      </c>
      <c r="T367" s="354">
        <v>0</v>
      </c>
      <c r="U367" s="354">
        <v>0</v>
      </c>
      <c r="V367" s="354">
        <v>0</v>
      </c>
      <c r="W367" s="354">
        <v>0</v>
      </c>
      <c r="X367" s="354">
        <v>33189.42</v>
      </c>
      <c r="Y367" s="354">
        <v>3770.91</v>
      </c>
      <c r="Z367" s="354">
        <v>0</v>
      </c>
      <c r="AA367" s="354">
        <v>0</v>
      </c>
      <c r="AB367" s="354">
        <v>4</v>
      </c>
      <c r="AC367" s="354">
        <v>1000</v>
      </c>
      <c r="AD367" s="354">
        <v>0</v>
      </c>
      <c r="AE367" s="354">
        <v>0</v>
      </c>
      <c r="AF367" s="354">
        <v>5</v>
      </c>
      <c r="AG367" s="354">
        <v>1250</v>
      </c>
      <c r="AH367" s="354">
        <v>4</v>
      </c>
      <c r="AI367" s="354">
        <v>2000</v>
      </c>
      <c r="AJ367" s="354">
        <v>3</v>
      </c>
      <c r="AK367" s="354">
        <v>600</v>
      </c>
      <c r="AL367" s="354">
        <v>0</v>
      </c>
      <c r="AM367" s="354">
        <v>0</v>
      </c>
      <c r="AN367" s="354">
        <v>1</v>
      </c>
      <c r="AO367" s="354">
        <v>200</v>
      </c>
      <c r="AP367" s="354">
        <v>13</v>
      </c>
      <c r="AQ367" s="354">
        <v>6000</v>
      </c>
      <c r="AR367" s="354">
        <v>0</v>
      </c>
      <c r="AS367" s="354">
        <v>0</v>
      </c>
      <c r="AT367" s="354">
        <v>0</v>
      </c>
      <c r="AU367" s="354">
        <v>0</v>
      </c>
      <c r="AV367" s="354">
        <v>0</v>
      </c>
      <c r="AW367" s="354">
        <v>0</v>
      </c>
      <c r="AX367" s="354">
        <v>0</v>
      </c>
      <c r="AY367" s="354">
        <v>0</v>
      </c>
      <c r="AZ367" s="354">
        <v>0</v>
      </c>
      <c r="BA367" s="355">
        <v>0</v>
      </c>
      <c r="BB367" s="355">
        <v>14820.91</v>
      </c>
      <c r="BC367" s="355">
        <v>1185.6728000000001</v>
      </c>
      <c r="BD367" s="355">
        <v>13635.2372</v>
      </c>
      <c r="BF367" s="356">
        <v>0</v>
      </c>
      <c r="BG367" s="356">
        <v>13635.2372</v>
      </c>
      <c r="BI367" s="357">
        <v>0</v>
      </c>
      <c r="BJ367" s="358">
        <v>7056</v>
      </c>
      <c r="BK367" s="359">
        <v>1</v>
      </c>
      <c r="BL367" s="360">
        <v>8106019876</v>
      </c>
      <c r="BM367" s="361" t="s">
        <v>739</v>
      </c>
      <c r="BN367" s="362">
        <v>23</v>
      </c>
      <c r="BO367" s="362">
        <v>0</v>
      </c>
      <c r="BP367" s="363">
        <v>0</v>
      </c>
      <c r="BQ367" s="364">
        <v>0</v>
      </c>
      <c r="BR367" s="365">
        <v>13635.2372</v>
      </c>
      <c r="BS367" s="366" t="s">
        <v>2094</v>
      </c>
      <c r="BT367" s="367">
        <v>7056</v>
      </c>
      <c r="BU367" s="368">
        <v>11</v>
      </c>
      <c r="BV367" s="365">
        <v>1108629401</v>
      </c>
      <c r="BW367" s="366" t="s">
        <v>2095</v>
      </c>
      <c r="BX367" s="358" t="s">
        <v>1707</v>
      </c>
      <c r="BY367" s="366" t="s">
        <v>2156</v>
      </c>
      <c r="BZ367" s="364">
        <v>130510</v>
      </c>
      <c r="CA367" s="358"/>
      <c r="CB367" s="369" t="s">
        <v>2096</v>
      </c>
    </row>
    <row r="368" spans="2:80" ht="15.95" customHeight="1" x14ac:dyDescent="0.2">
      <c r="B368" s="353">
        <v>533</v>
      </c>
      <c r="C368" s="277" t="s">
        <v>1708</v>
      </c>
      <c r="D368" s="278">
        <v>722201920</v>
      </c>
      <c r="E368" s="350">
        <v>11195.8572</v>
      </c>
      <c r="F368" s="302">
        <v>3089051</v>
      </c>
      <c r="G368" s="45">
        <v>1499226</v>
      </c>
      <c r="H368" s="281">
        <v>41162</v>
      </c>
      <c r="I368" s="39" t="s">
        <v>888</v>
      </c>
      <c r="J368" s="39" t="s">
        <v>1356</v>
      </c>
      <c r="K368" s="39" t="s">
        <v>1680</v>
      </c>
      <c r="L368" s="40" t="s">
        <v>740</v>
      </c>
      <c r="M368" s="40" t="s">
        <v>1709</v>
      </c>
      <c r="N368" s="39" t="s">
        <v>1710</v>
      </c>
      <c r="O368" s="39" t="s">
        <v>7</v>
      </c>
      <c r="P368" s="315" t="s">
        <v>748</v>
      </c>
      <c r="Q368" s="40" t="s">
        <v>596</v>
      </c>
      <c r="R368" s="354">
        <v>0</v>
      </c>
      <c r="S368" s="354">
        <v>0</v>
      </c>
      <c r="T368" s="354">
        <v>0</v>
      </c>
      <c r="U368" s="354">
        <v>0</v>
      </c>
      <c r="V368" s="354">
        <v>0</v>
      </c>
      <c r="W368" s="354">
        <v>0</v>
      </c>
      <c r="X368" s="354">
        <v>35432.79</v>
      </c>
      <c r="Y368" s="354">
        <v>4169.41</v>
      </c>
      <c r="Z368" s="354">
        <v>0</v>
      </c>
      <c r="AA368" s="354">
        <v>0</v>
      </c>
      <c r="AB368" s="354">
        <v>0</v>
      </c>
      <c r="AC368" s="354">
        <v>0</v>
      </c>
      <c r="AD368" s="354">
        <v>0</v>
      </c>
      <c r="AE368" s="354">
        <v>0</v>
      </c>
      <c r="AF368" s="354">
        <v>0</v>
      </c>
      <c r="AG368" s="354">
        <v>0</v>
      </c>
      <c r="AH368" s="354">
        <v>0</v>
      </c>
      <c r="AI368" s="354">
        <v>0</v>
      </c>
      <c r="AJ368" s="354">
        <v>0</v>
      </c>
      <c r="AK368" s="354">
        <v>0</v>
      </c>
      <c r="AL368" s="354">
        <v>0</v>
      </c>
      <c r="AM368" s="354">
        <v>0</v>
      </c>
      <c r="AN368" s="354">
        <v>10</v>
      </c>
      <c r="AO368" s="354">
        <v>2000</v>
      </c>
      <c r="AP368" s="354">
        <v>10</v>
      </c>
      <c r="AQ368" s="354">
        <v>6000</v>
      </c>
      <c r="AR368" s="354">
        <v>0</v>
      </c>
      <c r="AS368" s="354">
        <v>0</v>
      </c>
      <c r="AT368" s="354">
        <v>0</v>
      </c>
      <c r="AU368" s="354">
        <v>0</v>
      </c>
      <c r="AV368" s="354">
        <v>0</v>
      </c>
      <c r="AW368" s="354">
        <v>0</v>
      </c>
      <c r="AX368" s="354">
        <v>0</v>
      </c>
      <c r="AY368" s="354">
        <v>0</v>
      </c>
      <c r="AZ368" s="354">
        <v>0</v>
      </c>
      <c r="BA368" s="355">
        <v>0</v>
      </c>
      <c r="BB368" s="355">
        <v>12169.41</v>
      </c>
      <c r="BC368" s="355">
        <v>973.55280000000005</v>
      </c>
      <c r="BD368" s="355">
        <v>11195.8572</v>
      </c>
      <c r="BF368" s="356">
        <v>11195.8572</v>
      </c>
      <c r="BG368" s="356">
        <v>0</v>
      </c>
      <c r="BI368" s="357">
        <v>0</v>
      </c>
      <c r="BJ368" s="358">
        <v>7056</v>
      </c>
      <c r="BK368" s="359">
        <v>1</v>
      </c>
      <c r="BL368" s="360">
        <v>8106019874</v>
      </c>
      <c r="BM368" s="361" t="s">
        <v>740</v>
      </c>
      <c r="BN368" s="362">
        <v>23</v>
      </c>
      <c r="BO368" s="362">
        <v>0</v>
      </c>
      <c r="BP368" s="363">
        <v>0</v>
      </c>
      <c r="BQ368" s="364">
        <v>0</v>
      </c>
      <c r="BR368" s="365">
        <v>0</v>
      </c>
      <c r="BS368" s="366" t="s">
        <v>2094</v>
      </c>
      <c r="BT368" s="367">
        <v>7056</v>
      </c>
      <c r="BU368" s="368">
        <v>11</v>
      </c>
      <c r="BV368" s="365">
        <v>1108629401</v>
      </c>
      <c r="BW368" s="366" t="s">
        <v>2095</v>
      </c>
      <c r="BX368" s="358" t="s">
        <v>1710</v>
      </c>
      <c r="BY368" s="366" t="s">
        <v>2156</v>
      </c>
      <c r="BZ368" s="364">
        <v>130510</v>
      </c>
      <c r="CA368" s="358"/>
      <c r="CB368" s="369" t="s">
        <v>2096</v>
      </c>
    </row>
    <row r="369" spans="2:80" ht="15.95" customHeight="1" x14ac:dyDescent="0.2">
      <c r="B369" s="353">
        <v>534</v>
      </c>
      <c r="C369" s="277" t="s">
        <v>1711</v>
      </c>
      <c r="D369" s="278">
        <v>722201894</v>
      </c>
      <c r="E369" s="350">
        <v>3000</v>
      </c>
      <c r="F369" s="302">
        <v>9334774</v>
      </c>
      <c r="G369" s="45">
        <v>0</v>
      </c>
      <c r="H369" s="279">
        <v>41038</v>
      </c>
      <c r="I369" s="39" t="s">
        <v>888</v>
      </c>
      <c r="J369" s="39" t="s">
        <v>1356</v>
      </c>
      <c r="K369" s="39" t="s">
        <v>1680</v>
      </c>
      <c r="L369" s="40" t="s">
        <v>741</v>
      </c>
      <c r="M369" s="40" t="s">
        <v>1712</v>
      </c>
      <c r="N369" s="39" t="s">
        <v>1713</v>
      </c>
      <c r="O369" s="39" t="s">
        <v>41</v>
      </c>
      <c r="P369" s="315" t="s">
        <v>749</v>
      </c>
      <c r="Q369" s="40" t="s">
        <v>750</v>
      </c>
      <c r="R369" s="354">
        <v>0</v>
      </c>
      <c r="S369" s="354">
        <v>0</v>
      </c>
      <c r="T369" s="354">
        <v>0</v>
      </c>
      <c r="U369" s="354">
        <v>0</v>
      </c>
      <c r="V369" s="354">
        <v>0</v>
      </c>
      <c r="W369" s="354">
        <v>0</v>
      </c>
      <c r="X369" s="354">
        <v>40669.03</v>
      </c>
      <c r="Y369" s="354">
        <v>4950.53</v>
      </c>
      <c r="Z369" s="354">
        <v>0</v>
      </c>
      <c r="AA369" s="354">
        <v>0</v>
      </c>
      <c r="AB369" s="354">
        <v>1</v>
      </c>
      <c r="AC369" s="354">
        <v>250</v>
      </c>
      <c r="AD369" s="354">
        <v>1</v>
      </c>
      <c r="AE369" s="354">
        <v>500</v>
      </c>
      <c r="AF369" s="354">
        <v>8</v>
      </c>
      <c r="AG369" s="354">
        <v>2000</v>
      </c>
      <c r="AH369" s="354">
        <v>0</v>
      </c>
      <c r="AI369" s="354">
        <v>0</v>
      </c>
      <c r="AJ369" s="354">
        <v>0</v>
      </c>
      <c r="AK369" s="354">
        <v>0</v>
      </c>
      <c r="AL369" s="354">
        <v>0</v>
      </c>
      <c r="AM369" s="354">
        <v>0</v>
      </c>
      <c r="AN369" s="354">
        <v>0</v>
      </c>
      <c r="AO369" s="354">
        <v>0</v>
      </c>
      <c r="AP369" s="354">
        <v>10</v>
      </c>
      <c r="AQ369" s="354">
        <v>6000</v>
      </c>
      <c r="AR369" s="354">
        <v>0</v>
      </c>
      <c r="AS369" s="354">
        <v>0</v>
      </c>
      <c r="AT369" s="354">
        <v>0</v>
      </c>
      <c r="AU369" s="354">
        <v>0</v>
      </c>
      <c r="AV369" s="354">
        <v>0</v>
      </c>
      <c r="AW369" s="354">
        <v>0</v>
      </c>
      <c r="AX369" s="354">
        <v>0</v>
      </c>
      <c r="AY369" s="354">
        <v>0</v>
      </c>
      <c r="AZ369" s="354">
        <v>0</v>
      </c>
      <c r="BA369" s="355">
        <v>0</v>
      </c>
      <c r="BB369" s="355">
        <v>13700.529999999999</v>
      </c>
      <c r="BC369" s="355">
        <v>1096.0424</v>
      </c>
      <c r="BD369" s="355">
        <v>12604.487599999999</v>
      </c>
      <c r="BF369" s="356">
        <v>3000</v>
      </c>
      <c r="BG369" s="356">
        <v>9604.4875999999986</v>
      </c>
      <c r="BI369" s="357">
        <v>0</v>
      </c>
      <c r="BJ369" s="358">
        <v>7083</v>
      </c>
      <c r="BK369" s="359">
        <v>7</v>
      </c>
      <c r="BL369" s="360" t="s">
        <v>749</v>
      </c>
      <c r="BM369" s="361" t="s">
        <v>741</v>
      </c>
      <c r="BN369" s="362">
        <v>23</v>
      </c>
      <c r="BO369" s="362">
        <v>0</v>
      </c>
      <c r="BP369" s="363">
        <v>0</v>
      </c>
      <c r="BQ369" s="364">
        <v>0</v>
      </c>
      <c r="BR369" s="365">
        <v>9604.4875999999986</v>
      </c>
      <c r="BS369" s="366" t="s">
        <v>2094</v>
      </c>
      <c r="BT369" s="367">
        <v>7056</v>
      </c>
      <c r="BU369" s="368">
        <v>11</v>
      </c>
      <c r="BV369" s="365">
        <v>1108629401</v>
      </c>
      <c r="BW369" s="366" t="s">
        <v>2095</v>
      </c>
      <c r="BX369" s="358" t="s">
        <v>1713</v>
      </c>
      <c r="BY369" s="366" t="s">
        <v>2156</v>
      </c>
      <c r="BZ369" s="364">
        <v>130510</v>
      </c>
      <c r="CA369" s="358"/>
      <c r="CB369" s="369" t="s">
        <v>2096</v>
      </c>
    </row>
    <row r="370" spans="2:80" ht="15.95" customHeight="1" x14ac:dyDescent="0.2">
      <c r="B370" s="353">
        <v>535</v>
      </c>
      <c r="C370" s="277">
        <v>0</v>
      </c>
      <c r="D370" s="278">
        <v>722201999</v>
      </c>
      <c r="E370" s="350">
        <v>9488.0244000000002</v>
      </c>
      <c r="F370" s="302">
        <v>0</v>
      </c>
      <c r="G370" s="45">
        <v>1499221</v>
      </c>
      <c r="H370" s="279">
        <v>41289</v>
      </c>
      <c r="I370" s="39" t="s">
        <v>888</v>
      </c>
      <c r="J370" s="39" t="s">
        <v>1356</v>
      </c>
      <c r="K370" s="39" t="s">
        <v>1680</v>
      </c>
      <c r="L370" s="40" t="s">
        <v>2028</v>
      </c>
      <c r="M370" s="40" t="s">
        <v>2029</v>
      </c>
      <c r="N370" s="39" t="s">
        <v>2030</v>
      </c>
      <c r="O370" s="39" t="s">
        <v>7</v>
      </c>
      <c r="P370" s="315" t="s">
        <v>2031</v>
      </c>
      <c r="Q370" s="40" t="s">
        <v>2032</v>
      </c>
      <c r="R370" s="354">
        <v>0</v>
      </c>
      <c r="S370" s="354">
        <v>0</v>
      </c>
      <c r="T370" s="354">
        <v>0</v>
      </c>
      <c r="U370" s="354">
        <v>0</v>
      </c>
      <c r="V370" s="354">
        <v>0</v>
      </c>
      <c r="W370" s="354">
        <v>0</v>
      </c>
      <c r="X370" s="354">
        <v>19732.189999999999</v>
      </c>
      <c r="Y370" s="354">
        <v>2113.0700000000002</v>
      </c>
      <c r="Z370" s="354">
        <v>0</v>
      </c>
      <c r="AA370" s="354">
        <v>0</v>
      </c>
      <c r="AB370" s="354">
        <v>0</v>
      </c>
      <c r="AC370" s="354">
        <v>0</v>
      </c>
      <c r="AD370" s="354">
        <v>0</v>
      </c>
      <c r="AE370" s="354">
        <v>0</v>
      </c>
      <c r="AF370" s="354">
        <v>0</v>
      </c>
      <c r="AG370" s="354">
        <v>0</v>
      </c>
      <c r="AH370" s="354">
        <v>0</v>
      </c>
      <c r="AI370" s="354">
        <v>0</v>
      </c>
      <c r="AJ370" s="354">
        <v>0</v>
      </c>
      <c r="AK370" s="354">
        <v>0</v>
      </c>
      <c r="AL370" s="354">
        <v>0</v>
      </c>
      <c r="AM370" s="354">
        <v>0</v>
      </c>
      <c r="AN370" s="354">
        <v>11</v>
      </c>
      <c r="AO370" s="354">
        <v>2200</v>
      </c>
      <c r="AP370" s="354">
        <v>11</v>
      </c>
      <c r="AQ370" s="354">
        <v>6000</v>
      </c>
      <c r="AR370" s="354">
        <v>0</v>
      </c>
      <c r="AS370" s="354">
        <v>0</v>
      </c>
      <c r="AT370" s="354">
        <v>0</v>
      </c>
      <c r="AU370" s="354">
        <v>0</v>
      </c>
      <c r="AV370" s="354">
        <v>0</v>
      </c>
      <c r="AW370" s="354">
        <v>0</v>
      </c>
      <c r="AX370" s="354">
        <v>0</v>
      </c>
      <c r="AY370" s="354">
        <v>0</v>
      </c>
      <c r="AZ370" s="354">
        <v>0</v>
      </c>
      <c r="BA370" s="355">
        <v>0</v>
      </c>
      <c r="BB370" s="355">
        <v>10313.07</v>
      </c>
      <c r="BC370" s="355">
        <v>825.04560000000004</v>
      </c>
      <c r="BD370" s="355">
        <v>9488.0244000000002</v>
      </c>
      <c r="BF370" s="356">
        <v>9488.0244000000002</v>
      </c>
      <c r="BG370" s="356">
        <v>0</v>
      </c>
      <c r="BI370" s="357">
        <v>0</v>
      </c>
      <c r="BJ370" s="358">
        <v>7056</v>
      </c>
      <c r="BK370" s="359">
        <v>1</v>
      </c>
      <c r="BL370" s="360">
        <v>8500035748</v>
      </c>
      <c r="BM370" s="361" t="s">
        <v>2028</v>
      </c>
      <c r="BN370" s="362">
        <v>23</v>
      </c>
      <c r="BO370" s="362">
        <v>0</v>
      </c>
      <c r="BP370" s="363">
        <v>0</v>
      </c>
      <c r="BQ370" s="364">
        <v>0</v>
      </c>
      <c r="BR370" s="365">
        <v>0</v>
      </c>
      <c r="BS370" s="366" t="s">
        <v>2094</v>
      </c>
      <c r="BT370" s="367">
        <v>7056</v>
      </c>
      <c r="BU370" s="368">
        <v>11</v>
      </c>
      <c r="BV370" s="365">
        <v>1108629401</v>
      </c>
      <c r="BW370" s="366" t="s">
        <v>2095</v>
      </c>
      <c r="BX370" s="358" t="s">
        <v>2030</v>
      </c>
      <c r="BY370" s="366" t="s">
        <v>2156</v>
      </c>
      <c r="BZ370" s="364">
        <v>130510</v>
      </c>
      <c r="CA370" s="358"/>
      <c r="CB370" s="369" t="s">
        <v>2096</v>
      </c>
    </row>
    <row r="371" spans="2:80" ht="15.95" customHeight="1" x14ac:dyDescent="0.2">
      <c r="B371" s="353">
        <v>537</v>
      </c>
      <c r="C371" s="277" t="s">
        <v>2033</v>
      </c>
      <c r="D371" s="278">
        <v>722201916</v>
      </c>
      <c r="E371" s="350" t="e">
        <v>#N/A</v>
      </c>
      <c r="F371" s="302">
        <v>3088368</v>
      </c>
      <c r="G371" s="45">
        <v>1499219</v>
      </c>
      <c r="H371" s="281">
        <v>41136</v>
      </c>
      <c r="I371" s="39" t="s">
        <v>888</v>
      </c>
      <c r="J371" s="39" t="s">
        <v>1356</v>
      </c>
      <c r="K371" s="39" t="s">
        <v>1680</v>
      </c>
      <c r="L371" s="40" t="s">
        <v>2034</v>
      </c>
      <c r="M371" s="40" t="s">
        <v>2035</v>
      </c>
      <c r="N371" s="39" t="s">
        <v>2036</v>
      </c>
      <c r="O371" s="39" t="s">
        <v>7</v>
      </c>
      <c r="P371" s="315" t="s">
        <v>2037</v>
      </c>
      <c r="Q371" s="40" t="s">
        <v>598</v>
      </c>
      <c r="R371" s="354">
        <v>0</v>
      </c>
      <c r="S371" s="354">
        <v>0</v>
      </c>
      <c r="T371" s="354">
        <v>0</v>
      </c>
      <c r="U371" s="354">
        <v>0</v>
      </c>
      <c r="V371" s="354">
        <v>0</v>
      </c>
      <c r="W371" s="354">
        <v>0</v>
      </c>
      <c r="X371" s="354">
        <v>48700.639999999999</v>
      </c>
      <c r="Y371" s="354">
        <v>6021.06</v>
      </c>
      <c r="Z371" s="354">
        <v>0</v>
      </c>
      <c r="AA371" s="354">
        <v>0</v>
      </c>
      <c r="AB371" s="354">
        <v>0</v>
      </c>
      <c r="AC371" s="354">
        <v>0</v>
      </c>
      <c r="AD371" s="354">
        <v>0</v>
      </c>
      <c r="AE371" s="354">
        <v>0</v>
      </c>
      <c r="AF371" s="354">
        <v>0</v>
      </c>
      <c r="AG371" s="354">
        <v>0</v>
      </c>
      <c r="AH371" s="354">
        <v>0</v>
      </c>
      <c r="AI371" s="354">
        <v>0</v>
      </c>
      <c r="AJ371" s="354">
        <v>0</v>
      </c>
      <c r="AK371" s="354">
        <v>0</v>
      </c>
      <c r="AL371" s="354">
        <v>0</v>
      </c>
      <c r="AM371" s="354">
        <v>0</v>
      </c>
      <c r="AN371" s="354">
        <v>10</v>
      </c>
      <c r="AO371" s="354">
        <v>2000</v>
      </c>
      <c r="AP371" s="354">
        <v>10</v>
      </c>
      <c r="AQ371" s="354">
        <v>6000</v>
      </c>
      <c r="AR371" s="354">
        <v>0</v>
      </c>
      <c r="AS371" s="354">
        <v>0</v>
      </c>
      <c r="AT371" s="354">
        <v>0</v>
      </c>
      <c r="AU371" s="354">
        <v>0</v>
      </c>
      <c r="AV371" s="354">
        <v>0</v>
      </c>
      <c r="AW371" s="354">
        <v>0</v>
      </c>
      <c r="AX371" s="354">
        <v>0</v>
      </c>
      <c r="AY371" s="354">
        <v>0</v>
      </c>
      <c r="AZ371" s="354">
        <v>0</v>
      </c>
      <c r="BA371" s="355">
        <v>0</v>
      </c>
      <c r="BB371" s="355">
        <v>14021.060000000001</v>
      </c>
      <c r="BC371" s="355">
        <v>1121.6848000000002</v>
      </c>
      <c r="BD371" s="355">
        <v>12899.3752</v>
      </c>
      <c r="BF371" s="356">
        <v>0</v>
      </c>
      <c r="BG371" s="356">
        <v>12899.3752</v>
      </c>
      <c r="BI371" s="357">
        <v>0</v>
      </c>
      <c r="BJ371" s="358">
        <v>7056</v>
      </c>
      <c r="BK371" s="359">
        <v>1</v>
      </c>
      <c r="BL371" s="360">
        <v>8190041204</v>
      </c>
      <c r="BM371" s="361" t="s">
        <v>2034</v>
      </c>
      <c r="BN371" s="362">
        <v>23</v>
      </c>
      <c r="BO371" s="362">
        <v>0</v>
      </c>
      <c r="BP371" s="363">
        <v>0</v>
      </c>
      <c r="BQ371" s="364">
        <v>0</v>
      </c>
      <c r="BR371" s="365">
        <v>12899.3752</v>
      </c>
      <c r="BS371" s="366" t="s">
        <v>2094</v>
      </c>
      <c r="BT371" s="367">
        <v>7056</v>
      </c>
      <c r="BU371" s="368">
        <v>11</v>
      </c>
      <c r="BV371" s="365">
        <v>1108629401</v>
      </c>
      <c r="BW371" s="366" t="s">
        <v>2095</v>
      </c>
      <c r="BX371" s="358" t="s">
        <v>2036</v>
      </c>
      <c r="BY371" s="366" t="s">
        <v>2156</v>
      </c>
      <c r="BZ371" s="364">
        <v>130510</v>
      </c>
      <c r="CA371" s="358"/>
      <c r="CB371" s="369" t="s">
        <v>2096</v>
      </c>
    </row>
    <row r="372" spans="2:80" ht="15.95" customHeight="1" x14ac:dyDescent="0.2">
      <c r="B372" s="353">
        <v>539</v>
      </c>
      <c r="C372" s="277" t="s">
        <v>2038</v>
      </c>
      <c r="D372" s="278">
        <v>722201902</v>
      </c>
      <c r="E372" s="350">
        <v>8901.0275999999994</v>
      </c>
      <c r="F372" s="302">
        <v>3089053</v>
      </c>
      <c r="G372" s="45">
        <v>1848880</v>
      </c>
      <c r="H372" s="281">
        <v>41073</v>
      </c>
      <c r="I372" s="39" t="s">
        <v>888</v>
      </c>
      <c r="J372" s="39" t="s">
        <v>1356</v>
      </c>
      <c r="K372" s="39" t="s">
        <v>1680</v>
      </c>
      <c r="L372" s="40" t="s">
        <v>2039</v>
      </c>
      <c r="M372" s="40" t="s">
        <v>2040</v>
      </c>
      <c r="N372" s="39" t="s">
        <v>2041</v>
      </c>
      <c r="O372" s="39" t="s">
        <v>20</v>
      </c>
      <c r="P372" s="315" t="s">
        <v>2042</v>
      </c>
      <c r="Q372" s="40" t="s">
        <v>2043</v>
      </c>
      <c r="R372" s="354">
        <v>0</v>
      </c>
      <c r="S372" s="354">
        <v>0</v>
      </c>
      <c r="T372" s="354">
        <v>0</v>
      </c>
      <c r="U372" s="354">
        <v>0</v>
      </c>
      <c r="V372" s="354">
        <v>0</v>
      </c>
      <c r="W372" s="354">
        <v>0</v>
      </c>
      <c r="X372" s="354">
        <v>13400.2</v>
      </c>
      <c r="Y372" s="354">
        <v>1675.03</v>
      </c>
      <c r="Z372" s="354">
        <v>0</v>
      </c>
      <c r="AA372" s="354">
        <v>0</v>
      </c>
      <c r="AB372" s="354">
        <v>0</v>
      </c>
      <c r="AC372" s="354">
        <v>0</v>
      </c>
      <c r="AD372" s="354">
        <v>0</v>
      </c>
      <c r="AE372" s="354">
        <v>0</v>
      </c>
      <c r="AF372" s="354">
        <v>0</v>
      </c>
      <c r="AG372" s="354">
        <v>0</v>
      </c>
      <c r="AH372" s="354">
        <v>0</v>
      </c>
      <c r="AI372" s="354">
        <v>0</v>
      </c>
      <c r="AJ372" s="354">
        <v>0</v>
      </c>
      <c r="AK372" s="354">
        <v>0</v>
      </c>
      <c r="AL372" s="354">
        <v>0</v>
      </c>
      <c r="AM372" s="354">
        <v>0</v>
      </c>
      <c r="AN372" s="354">
        <v>10</v>
      </c>
      <c r="AO372" s="354">
        <v>2000</v>
      </c>
      <c r="AP372" s="354">
        <v>10</v>
      </c>
      <c r="AQ372" s="354">
        <v>6000</v>
      </c>
      <c r="AR372" s="354">
        <v>0</v>
      </c>
      <c r="AS372" s="354">
        <v>0</v>
      </c>
      <c r="AT372" s="354">
        <v>0</v>
      </c>
      <c r="AU372" s="354">
        <v>0</v>
      </c>
      <c r="AV372" s="354">
        <v>0</v>
      </c>
      <c r="AW372" s="354">
        <v>0</v>
      </c>
      <c r="AX372" s="354">
        <v>0</v>
      </c>
      <c r="AY372" s="354">
        <v>0</v>
      </c>
      <c r="AZ372" s="354">
        <v>0</v>
      </c>
      <c r="BA372" s="355">
        <v>0</v>
      </c>
      <c r="BB372" s="355">
        <v>9675.0299999999988</v>
      </c>
      <c r="BC372" s="355">
        <v>774.00239999999997</v>
      </c>
      <c r="BD372" s="355">
        <v>8901.0275999999994</v>
      </c>
      <c r="BF372" s="356">
        <v>8901.0275999999994</v>
      </c>
      <c r="BG372" s="356">
        <v>0</v>
      </c>
      <c r="BI372" s="357">
        <v>0</v>
      </c>
      <c r="BJ372" s="358">
        <v>7135</v>
      </c>
      <c r="BK372" s="359">
        <v>55</v>
      </c>
      <c r="BL372" s="360">
        <v>200123416655</v>
      </c>
      <c r="BM372" s="361" t="s">
        <v>2039</v>
      </c>
      <c r="BN372" s="362">
        <v>23</v>
      </c>
      <c r="BO372" s="362">
        <v>0</v>
      </c>
      <c r="BP372" s="363">
        <v>0</v>
      </c>
      <c r="BQ372" s="364">
        <v>0</v>
      </c>
      <c r="BR372" s="365">
        <v>0</v>
      </c>
      <c r="BS372" s="366" t="s">
        <v>2094</v>
      </c>
      <c r="BT372" s="367">
        <v>7056</v>
      </c>
      <c r="BU372" s="368">
        <v>11</v>
      </c>
      <c r="BV372" s="365">
        <v>1108629401</v>
      </c>
      <c r="BW372" s="366" t="s">
        <v>2095</v>
      </c>
      <c r="BX372" s="358" t="s">
        <v>2041</v>
      </c>
      <c r="BY372" s="366" t="s">
        <v>2156</v>
      </c>
      <c r="BZ372" s="364">
        <v>130510</v>
      </c>
      <c r="CA372" s="358"/>
      <c r="CB372" s="369" t="s">
        <v>2096</v>
      </c>
    </row>
    <row r="373" spans="2:80" ht="15.95" customHeight="1" x14ac:dyDescent="0.2">
      <c r="B373" s="353">
        <v>540</v>
      </c>
      <c r="C373" s="277" t="s">
        <v>1714</v>
      </c>
      <c r="D373" s="278">
        <v>722201900</v>
      </c>
      <c r="E373" s="350" t="e">
        <v>#N/A</v>
      </c>
      <c r="F373" s="302">
        <v>0</v>
      </c>
      <c r="G373" s="45">
        <v>1848878</v>
      </c>
      <c r="H373" s="281">
        <v>41073</v>
      </c>
      <c r="I373" s="39" t="s">
        <v>888</v>
      </c>
      <c r="J373" s="39" t="s">
        <v>1356</v>
      </c>
      <c r="K373" s="39" t="s">
        <v>1680</v>
      </c>
      <c r="L373" s="40" t="s">
        <v>751</v>
      </c>
      <c r="M373" s="40" t="s">
        <v>1715</v>
      </c>
      <c r="N373" s="39" t="s">
        <v>1716</v>
      </c>
      <c r="O373" s="39" t="s">
        <v>20</v>
      </c>
      <c r="P373" s="315" t="s">
        <v>752</v>
      </c>
      <c r="Q373" s="40" t="s">
        <v>753</v>
      </c>
      <c r="R373" s="354">
        <v>0</v>
      </c>
      <c r="S373" s="354">
        <v>0</v>
      </c>
      <c r="T373" s="354">
        <v>0</v>
      </c>
      <c r="U373" s="354">
        <v>0</v>
      </c>
      <c r="V373" s="354">
        <v>0</v>
      </c>
      <c r="W373" s="354">
        <v>0</v>
      </c>
      <c r="X373" s="354">
        <v>34543.699999999997</v>
      </c>
      <c r="Y373" s="354">
        <v>3628.55</v>
      </c>
      <c r="Z373" s="354">
        <v>0</v>
      </c>
      <c r="AA373" s="354">
        <v>0</v>
      </c>
      <c r="AB373" s="354">
        <v>0</v>
      </c>
      <c r="AC373" s="354">
        <v>0</v>
      </c>
      <c r="AD373" s="354">
        <v>0</v>
      </c>
      <c r="AE373" s="354">
        <v>0</v>
      </c>
      <c r="AF373" s="354">
        <v>0</v>
      </c>
      <c r="AG373" s="354">
        <v>0</v>
      </c>
      <c r="AH373" s="354">
        <v>0</v>
      </c>
      <c r="AI373" s="354">
        <v>0</v>
      </c>
      <c r="AJ373" s="354">
        <v>0</v>
      </c>
      <c r="AK373" s="354">
        <v>0</v>
      </c>
      <c r="AL373" s="354">
        <v>0</v>
      </c>
      <c r="AM373" s="354">
        <v>0</v>
      </c>
      <c r="AN373" s="354">
        <v>10</v>
      </c>
      <c r="AO373" s="354">
        <v>2000</v>
      </c>
      <c r="AP373" s="354">
        <v>10</v>
      </c>
      <c r="AQ373" s="354">
        <v>6000</v>
      </c>
      <c r="AR373" s="354">
        <v>0</v>
      </c>
      <c r="AS373" s="354">
        <v>0</v>
      </c>
      <c r="AT373" s="354">
        <v>0</v>
      </c>
      <c r="AU373" s="354">
        <v>0</v>
      </c>
      <c r="AV373" s="354">
        <v>0</v>
      </c>
      <c r="AW373" s="354">
        <v>0</v>
      </c>
      <c r="AX373" s="354">
        <v>0</v>
      </c>
      <c r="AY373" s="354">
        <v>0</v>
      </c>
      <c r="AZ373" s="354">
        <v>0</v>
      </c>
      <c r="BA373" s="355">
        <v>0</v>
      </c>
      <c r="BB373" s="355">
        <v>11628.55</v>
      </c>
      <c r="BC373" s="355">
        <v>930.28399999999999</v>
      </c>
      <c r="BD373" s="355">
        <v>10698.266</v>
      </c>
      <c r="BF373" s="356">
        <v>0</v>
      </c>
      <c r="BG373" s="356">
        <v>10698.266</v>
      </c>
      <c r="BI373" s="357">
        <v>0</v>
      </c>
      <c r="BJ373" s="358">
        <v>7135</v>
      </c>
      <c r="BK373" s="359">
        <v>71</v>
      </c>
      <c r="BL373" s="360">
        <v>200140006429</v>
      </c>
      <c r="BM373" s="361" t="s">
        <v>751</v>
      </c>
      <c r="BN373" s="362">
        <v>23</v>
      </c>
      <c r="BO373" s="362">
        <v>0</v>
      </c>
      <c r="BP373" s="363">
        <v>0</v>
      </c>
      <c r="BQ373" s="364">
        <v>0</v>
      </c>
      <c r="BR373" s="365">
        <v>10698.266</v>
      </c>
      <c r="BS373" s="366" t="s">
        <v>2094</v>
      </c>
      <c r="BT373" s="367">
        <v>7056</v>
      </c>
      <c r="BU373" s="368">
        <v>11</v>
      </c>
      <c r="BV373" s="365">
        <v>1108629401</v>
      </c>
      <c r="BW373" s="366" t="s">
        <v>2095</v>
      </c>
      <c r="BX373" s="358" t="s">
        <v>1716</v>
      </c>
      <c r="BY373" s="366" t="s">
        <v>2156</v>
      </c>
      <c r="BZ373" s="364">
        <v>130510</v>
      </c>
      <c r="CA373" s="358"/>
      <c r="CB373" s="369" t="s">
        <v>2096</v>
      </c>
    </row>
    <row r="374" spans="2:80" ht="15.95" customHeight="1" x14ac:dyDescent="0.2">
      <c r="B374" s="353">
        <v>541</v>
      </c>
      <c r="C374" s="277" t="s">
        <v>2044</v>
      </c>
      <c r="D374" s="278">
        <v>722205012</v>
      </c>
      <c r="E374" s="350" t="e">
        <v>#N/A</v>
      </c>
      <c r="F374" s="302">
        <v>0</v>
      </c>
      <c r="G374" s="45">
        <v>9099522</v>
      </c>
      <c r="H374" s="281">
        <v>40764</v>
      </c>
      <c r="I374" s="39" t="s">
        <v>888</v>
      </c>
      <c r="J374" s="39" t="s">
        <v>1356</v>
      </c>
      <c r="K374" s="39" t="s">
        <v>1680</v>
      </c>
      <c r="L374" s="40" t="s">
        <v>2045</v>
      </c>
      <c r="M374" s="40" t="s">
        <v>2046</v>
      </c>
      <c r="N374" s="39" t="s">
        <v>2047</v>
      </c>
      <c r="O374" s="39" t="s">
        <v>7</v>
      </c>
      <c r="P374" s="304">
        <v>8147007667</v>
      </c>
      <c r="Q374" s="40" t="s">
        <v>2048</v>
      </c>
      <c r="R374" s="354">
        <v>0</v>
      </c>
      <c r="S374" s="354">
        <v>0</v>
      </c>
      <c r="T374" s="354">
        <v>0</v>
      </c>
      <c r="U374" s="354">
        <v>0</v>
      </c>
      <c r="V374" s="354">
        <v>0</v>
      </c>
      <c r="W374" s="354">
        <v>0</v>
      </c>
      <c r="X374" s="354">
        <v>24011.1</v>
      </c>
      <c r="Y374" s="354">
        <v>2735.39</v>
      </c>
      <c r="Z374" s="354">
        <v>0</v>
      </c>
      <c r="AA374" s="354">
        <v>0</v>
      </c>
      <c r="AB374" s="354">
        <v>0</v>
      </c>
      <c r="AC374" s="354">
        <v>0</v>
      </c>
      <c r="AD374" s="354">
        <v>0</v>
      </c>
      <c r="AE374" s="354">
        <v>0</v>
      </c>
      <c r="AF374" s="354">
        <v>0</v>
      </c>
      <c r="AG374" s="354">
        <v>0</v>
      </c>
      <c r="AH374" s="354">
        <v>0</v>
      </c>
      <c r="AI374" s="354">
        <v>0</v>
      </c>
      <c r="AJ374" s="354">
        <v>0</v>
      </c>
      <c r="AK374" s="354">
        <v>0</v>
      </c>
      <c r="AL374" s="354">
        <v>0</v>
      </c>
      <c r="AM374" s="354">
        <v>0</v>
      </c>
      <c r="AN374" s="354">
        <v>10</v>
      </c>
      <c r="AO374" s="354">
        <v>2000</v>
      </c>
      <c r="AP374" s="354">
        <v>10</v>
      </c>
      <c r="AQ374" s="354">
        <v>6000</v>
      </c>
      <c r="AR374" s="354">
        <v>0</v>
      </c>
      <c r="AS374" s="354">
        <v>0</v>
      </c>
      <c r="AT374" s="354">
        <v>0</v>
      </c>
      <c r="AU374" s="354">
        <v>0</v>
      </c>
      <c r="AV374" s="354">
        <v>0</v>
      </c>
      <c r="AW374" s="354">
        <v>0</v>
      </c>
      <c r="AX374" s="354">
        <v>0</v>
      </c>
      <c r="AY374" s="354">
        <v>0</v>
      </c>
      <c r="AZ374" s="354">
        <v>0</v>
      </c>
      <c r="BA374" s="355">
        <v>0</v>
      </c>
      <c r="BB374" s="355">
        <v>10735.39</v>
      </c>
      <c r="BC374" s="355">
        <v>858.83119999999997</v>
      </c>
      <c r="BD374" s="355">
        <v>9876.5587999999989</v>
      </c>
      <c r="BF374" s="356">
        <v>0</v>
      </c>
      <c r="BG374" s="356">
        <v>9876.5587999999989</v>
      </c>
      <c r="BI374" s="357">
        <v>0</v>
      </c>
      <c r="BJ374" s="358">
        <v>7056</v>
      </c>
      <c r="BK374" s="359">
        <v>1</v>
      </c>
      <c r="BL374" s="360">
        <v>8147007667</v>
      </c>
      <c r="BM374" s="361" t="s">
        <v>2045</v>
      </c>
      <c r="BN374" s="362">
        <v>23</v>
      </c>
      <c r="BO374" s="362">
        <v>0</v>
      </c>
      <c r="BP374" s="363">
        <v>0</v>
      </c>
      <c r="BQ374" s="364">
        <v>0</v>
      </c>
      <c r="BR374" s="365">
        <v>9876.5587999999989</v>
      </c>
      <c r="BS374" s="366" t="s">
        <v>2094</v>
      </c>
      <c r="BT374" s="367">
        <v>7056</v>
      </c>
      <c r="BU374" s="368">
        <v>11</v>
      </c>
      <c r="BV374" s="365">
        <v>1108629401</v>
      </c>
      <c r="BW374" s="366" t="s">
        <v>2095</v>
      </c>
      <c r="BX374" s="358" t="s">
        <v>2047</v>
      </c>
      <c r="BY374" s="366" t="s">
        <v>2156</v>
      </c>
      <c r="BZ374" s="364">
        <v>130510</v>
      </c>
      <c r="CA374" s="358"/>
      <c r="CB374" s="369" t="s">
        <v>2096</v>
      </c>
    </row>
    <row r="375" spans="2:80" ht="15.95" customHeight="1" x14ac:dyDescent="0.2">
      <c r="B375" s="353">
        <v>542</v>
      </c>
      <c r="C375" s="277" t="s">
        <v>1717</v>
      </c>
      <c r="D375" s="278">
        <v>722205022</v>
      </c>
      <c r="E375" s="350" t="e">
        <v>#N/A</v>
      </c>
      <c r="F375" s="302">
        <v>0</v>
      </c>
      <c r="G375" s="45">
        <v>9099648</v>
      </c>
      <c r="H375" s="281">
        <v>40868</v>
      </c>
      <c r="I375" s="39" t="s">
        <v>888</v>
      </c>
      <c r="J375" s="39" t="s">
        <v>1356</v>
      </c>
      <c r="K375" s="39" t="s">
        <v>1680</v>
      </c>
      <c r="L375" s="40" t="s">
        <v>754</v>
      </c>
      <c r="M375" s="40" t="s">
        <v>1718</v>
      </c>
      <c r="N375" s="39" t="s">
        <v>1719</v>
      </c>
      <c r="O375" s="39" t="s">
        <v>7</v>
      </c>
      <c r="P375" s="310">
        <v>8620018989</v>
      </c>
      <c r="Q375" s="40" t="s">
        <v>757</v>
      </c>
      <c r="R375" s="354">
        <v>0</v>
      </c>
      <c r="S375" s="354">
        <v>0</v>
      </c>
      <c r="T375" s="354">
        <v>0</v>
      </c>
      <c r="U375" s="354">
        <v>0</v>
      </c>
      <c r="V375" s="354">
        <v>0</v>
      </c>
      <c r="W375" s="354">
        <v>0</v>
      </c>
      <c r="X375" s="354">
        <v>83759.55</v>
      </c>
      <c r="Y375" s="354">
        <v>10392.99</v>
      </c>
      <c r="Z375" s="354">
        <v>0</v>
      </c>
      <c r="AA375" s="354">
        <v>0</v>
      </c>
      <c r="AB375" s="354">
        <v>0</v>
      </c>
      <c r="AC375" s="354">
        <v>0</v>
      </c>
      <c r="AD375" s="354">
        <v>4</v>
      </c>
      <c r="AE375" s="354">
        <v>2000</v>
      </c>
      <c r="AF375" s="354">
        <v>6</v>
      </c>
      <c r="AG375" s="354">
        <v>1500</v>
      </c>
      <c r="AH375" s="354">
        <v>8</v>
      </c>
      <c r="AI375" s="354">
        <v>4000</v>
      </c>
      <c r="AJ375" s="354">
        <v>0</v>
      </c>
      <c r="AK375" s="354">
        <v>0</v>
      </c>
      <c r="AL375" s="354">
        <v>0</v>
      </c>
      <c r="AM375" s="354">
        <v>0</v>
      </c>
      <c r="AN375" s="354">
        <v>0</v>
      </c>
      <c r="AO375" s="354">
        <v>0</v>
      </c>
      <c r="AP375" s="354">
        <v>10</v>
      </c>
      <c r="AQ375" s="354">
        <v>6000</v>
      </c>
      <c r="AR375" s="354">
        <v>0</v>
      </c>
      <c r="AS375" s="354">
        <v>0</v>
      </c>
      <c r="AT375" s="354">
        <v>0</v>
      </c>
      <c r="AU375" s="354">
        <v>0</v>
      </c>
      <c r="AV375" s="354">
        <v>0</v>
      </c>
      <c r="AW375" s="354">
        <v>0</v>
      </c>
      <c r="AX375" s="354">
        <v>0</v>
      </c>
      <c r="AY375" s="354">
        <v>0</v>
      </c>
      <c r="AZ375" s="354">
        <v>0</v>
      </c>
      <c r="BA375" s="355">
        <v>0</v>
      </c>
      <c r="BB375" s="355">
        <v>23892.989999999998</v>
      </c>
      <c r="BC375" s="355">
        <v>1911.4391999999998</v>
      </c>
      <c r="BD375" s="355">
        <v>21981.550799999997</v>
      </c>
      <c r="BF375" s="356">
        <v>0</v>
      </c>
      <c r="BG375" s="356">
        <v>21981.550799999997</v>
      </c>
      <c r="BI375" s="357">
        <v>0</v>
      </c>
      <c r="BJ375" s="358">
        <v>7056</v>
      </c>
      <c r="BK375" s="359">
        <v>1</v>
      </c>
      <c r="BL375" s="360">
        <v>8620018989</v>
      </c>
      <c r="BM375" s="361" t="s">
        <v>754</v>
      </c>
      <c r="BN375" s="362">
        <v>23</v>
      </c>
      <c r="BO375" s="362">
        <v>0</v>
      </c>
      <c r="BP375" s="363">
        <v>0</v>
      </c>
      <c r="BQ375" s="364">
        <v>0</v>
      </c>
      <c r="BR375" s="365">
        <v>21981.550799999997</v>
      </c>
      <c r="BS375" s="366" t="s">
        <v>2094</v>
      </c>
      <c r="BT375" s="367">
        <v>7056</v>
      </c>
      <c r="BU375" s="368">
        <v>11</v>
      </c>
      <c r="BV375" s="365">
        <v>1108629401</v>
      </c>
      <c r="BW375" s="366" t="s">
        <v>2095</v>
      </c>
      <c r="BX375" s="358" t="s">
        <v>1719</v>
      </c>
      <c r="BY375" s="366" t="s">
        <v>2156</v>
      </c>
      <c r="BZ375" s="364">
        <v>130510</v>
      </c>
      <c r="CA375" s="358"/>
      <c r="CB375" s="369" t="s">
        <v>2096</v>
      </c>
    </row>
    <row r="376" spans="2:80" ht="15.95" customHeight="1" x14ac:dyDescent="0.2">
      <c r="B376" s="353">
        <v>543</v>
      </c>
      <c r="C376" s="277" t="s">
        <v>1720</v>
      </c>
      <c r="D376" s="278">
        <v>722201910</v>
      </c>
      <c r="E376" s="350">
        <v>7500</v>
      </c>
      <c r="F376" s="302">
        <v>3089048</v>
      </c>
      <c r="G376" s="45">
        <v>1499222</v>
      </c>
      <c r="H376" s="281">
        <v>41097</v>
      </c>
      <c r="I376" s="39" t="s">
        <v>888</v>
      </c>
      <c r="J376" s="39" t="s">
        <v>1356</v>
      </c>
      <c r="K376" s="39" t="s">
        <v>1680</v>
      </c>
      <c r="L376" s="40" t="s">
        <v>755</v>
      </c>
      <c r="M376" s="40" t="s">
        <v>1721</v>
      </c>
      <c r="N376" s="39" t="s">
        <v>1722</v>
      </c>
      <c r="O376" s="39" t="s">
        <v>7</v>
      </c>
      <c r="P376" s="310">
        <v>8620017355</v>
      </c>
      <c r="Q376" s="40" t="s">
        <v>757</v>
      </c>
      <c r="R376" s="354">
        <v>0</v>
      </c>
      <c r="S376" s="354">
        <v>0</v>
      </c>
      <c r="T376" s="354">
        <v>0</v>
      </c>
      <c r="U376" s="354">
        <v>0</v>
      </c>
      <c r="V376" s="354">
        <v>0</v>
      </c>
      <c r="W376" s="354">
        <v>0</v>
      </c>
      <c r="X376" s="354">
        <v>139738.95000000001</v>
      </c>
      <c r="Y376" s="354">
        <v>16121.3</v>
      </c>
      <c r="Z376" s="354">
        <v>0</v>
      </c>
      <c r="AA376" s="354">
        <v>0</v>
      </c>
      <c r="AB376" s="354">
        <v>7</v>
      </c>
      <c r="AC376" s="354">
        <v>2450</v>
      </c>
      <c r="AD376" s="354">
        <v>2</v>
      </c>
      <c r="AE376" s="354">
        <v>1500</v>
      </c>
      <c r="AF376" s="354">
        <v>11</v>
      </c>
      <c r="AG376" s="354">
        <v>3850</v>
      </c>
      <c r="AH376" s="354">
        <v>70</v>
      </c>
      <c r="AI376" s="354">
        <v>35000</v>
      </c>
      <c r="AJ376" s="354">
        <v>2</v>
      </c>
      <c r="AK376" s="354">
        <v>600</v>
      </c>
      <c r="AL376" s="354">
        <v>0</v>
      </c>
      <c r="AM376" s="354">
        <v>0</v>
      </c>
      <c r="AN376" s="354">
        <v>6</v>
      </c>
      <c r="AO376" s="354">
        <v>1800</v>
      </c>
      <c r="AP376" s="354">
        <v>28</v>
      </c>
      <c r="AQ376" s="354">
        <v>15000</v>
      </c>
      <c r="AR376" s="354">
        <v>0</v>
      </c>
      <c r="AS376" s="354">
        <v>0</v>
      </c>
      <c r="AT376" s="354">
        <v>0</v>
      </c>
      <c r="AU376" s="354">
        <v>0</v>
      </c>
      <c r="AV376" s="354">
        <v>0</v>
      </c>
      <c r="AW376" s="354">
        <v>0</v>
      </c>
      <c r="AX376" s="354">
        <v>0</v>
      </c>
      <c r="AY376" s="354">
        <v>0</v>
      </c>
      <c r="AZ376" s="354">
        <v>0</v>
      </c>
      <c r="BA376" s="355">
        <v>0</v>
      </c>
      <c r="BB376" s="355">
        <v>76321.3</v>
      </c>
      <c r="BC376" s="355">
        <v>6105.7040000000006</v>
      </c>
      <c r="BD376" s="355">
        <v>70215.596000000005</v>
      </c>
      <c r="BF376" s="356">
        <v>7500</v>
      </c>
      <c r="BG376" s="356">
        <v>62715.596000000005</v>
      </c>
      <c r="BI376" s="357">
        <v>0</v>
      </c>
      <c r="BJ376" s="358">
        <v>7056</v>
      </c>
      <c r="BK376" s="359">
        <v>1</v>
      </c>
      <c r="BL376" s="360">
        <v>8620017355</v>
      </c>
      <c r="BM376" s="361" t="s">
        <v>755</v>
      </c>
      <c r="BN376" s="362">
        <v>23</v>
      </c>
      <c r="BO376" s="362">
        <v>0</v>
      </c>
      <c r="BP376" s="363">
        <v>0</v>
      </c>
      <c r="BQ376" s="364">
        <v>0</v>
      </c>
      <c r="BR376" s="365">
        <v>62715.596000000005</v>
      </c>
      <c r="BS376" s="366" t="s">
        <v>2094</v>
      </c>
      <c r="BT376" s="367">
        <v>7056</v>
      </c>
      <c r="BU376" s="368">
        <v>11</v>
      </c>
      <c r="BV376" s="365">
        <v>1108629401</v>
      </c>
      <c r="BW376" s="366" t="s">
        <v>2095</v>
      </c>
      <c r="BX376" s="358" t="s">
        <v>1722</v>
      </c>
      <c r="BY376" s="366" t="s">
        <v>2156</v>
      </c>
      <c r="BZ376" s="364">
        <v>130510</v>
      </c>
      <c r="CA376" s="358"/>
      <c r="CB376" s="369" t="s">
        <v>2096</v>
      </c>
    </row>
    <row r="377" spans="2:80" ht="15.95" customHeight="1" x14ac:dyDescent="0.2">
      <c r="B377" s="353">
        <v>544</v>
      </c>
      <c r="C377" s="277" t="s">
        <v>1723</v>
      </c>
      <c r="D377" s="278">
        <v>722201927</v>
      </c>
      <c r="E377" s="350">
        <v>3000</v>
      </c>
      <c r="F377" s="302">
        <v>0</v>
      </c>
      <c r="G377" s="45">
        <v>0</v>
      </c>
      <c r="H377" s="281">
        <v>41227</v>
      </c>
      <c r="I377" s="39" t="s">
        <v>888</v>
      </c>
      <c r="J377" s="39" t="s">
        <v>1356</v>
      </c>
      <c r="K377" s="39" t="s">
        <v>1680</v>
      </c>
      <c r="L377" s="40" t="s">
        <v>756</v>
      </c>
      <c r="M377" s="40" t="s">
        <v>1724</v>
      </c>
      <c r="N377" s="39" t="s">
        <v>1725</v>
      </c>
      <c r="O377" s="39" t="s">
        <v>7</v>
      </c>
      <c r="P377" s="310">
        <v>8180044404</v>
      </c>
      <c r="Q377" s="40" t="s">
        <v>632</v>
      </c>
      <c r="R377" s="354">
        <v>0</v>
      </c>
      <c r="S377" s="354">
        <v>0</v>
      </c>
      <c r="T377" s="354">
        <v>0</v>
      </c>
      <c r="U377" s="354">
        <v>0</v>
      </c>
      <c r="V377" s="354">
        <v>0</v>
      </c>
      <c r="W377" s="354">
        <v>0</v>
      </c>
      <c r="X377" s="354">
        <v>48603.67</v>
      </c>
      <c r="Y377" s="354">
        <v>6035.55</v>
      </c>
      <c r="Z377" s="354">
        <v>0</v>
      </c>
      <c r="AA377" s="354">
        <v>0</v>
      </c>
      <c r="AB377" s="354">
        <v>5</v>
      </c>
      <c r="AC377" s="354">
        <v>1750</v>
      </c>
      <c r="AD377" s="354">
        <v>2</v>
      </c>
      <c r="AE377" s="354">
        <v>1500</v>
      </c>
      <c r="AF377" s="354">
        <v>15</v>
      </c>
      <c r="AG377" s="354">
        <v>5250</v>
      </c>
      <c r="AH377" s="354">
        <v>1</v>
      </c>
      <c r="AI377" s="354">
        <v>500</v>
      </c>
      <c r="AJ377" s="354">
        <v>0</v>
      </c>
      <c r="AK377" s="354">
        <v>0</v>
      </c>
      <c r="AL377" s="354">
        <v>0</v>
      </c>
      <c r="AM377" s="354">
        <v>0</v>
      </c>
      <c r="AN377" s="354">
        <v>0</v>
      </c>
      <c r="AO377" s="354">
        <v>0</v>
      </c>
      <c r="AP377" s="354">
        <v>22</v>
      </c>
      <c r="AQ377" s="354">
        <v>15000</v>
      </c>
      <c r="AR377" s="354">
        <v>0</v>
      </c>
      <c r="AS377" s="354">
        <v>0</v>
      </c>
      <c r="AT377" s="354">
        <v>0</v>
      </c>
      <c r="AU377" s="354">
        <v>0</v>
      </c>
      <c r="AV377" s="354">
        <v>0</v>
      </c>
      <c r="AW377" s="354">
        <v>0</v>
      </c>
      <c r="AX377" s="354">
        <v>0</v>
      </c>
      <c r="AY377" s="354">
        <v>0</v>
      </c>
      <c r="AZ377" s="354">
        <v>0</v>
      </c>
      <c r="BA377" s="355">
        <v>0</v>
      </c>
      <c r="BB377" s="355">
        <v>30035.55</v>
      </c>
      <c r="BC377" s="355">
        <v>2402.8440000000001</v>
      </c>
      <c r="BD377" s="355">
        <v>27632.705999999998</v>
      </c>
      <c r="BF377" s="356">
        <v>3000</v>
      </c>
      <c r="BG377" s="356">
        <v>24632.705999999998</v>
      </c>
      <c r="BI377" s="357">
        <v>0</v>
      </c>
      <c r="BJ377" s="358">
        <v>7056</v>
      </c>
      <c r="BK377" s="359">
        <v>1</v>
      </c>
      <c r="BL377" s="360">
        <v>8180044404</v>
      </c>
      <c r="BM377" s="361" t="s">
        <v>756</v>
      </c>
      <c r="BN377" s="362">
        <v>23</v>
      </c>
      <c r="BO377" s="362">
        <v>0</v>
      </c>
      <c r="BP377" s="363">
        <v>0</v>
      </c>
      <c r="BQ377" s="364">
        <v>0</v>
      </c>
      <c r="BR377" s="365">
        <v>24632.705999999998</v>
      </c>
      <c r="BS377" s="366" t="s">
        <v>2094</v>
      </c>
      <c r="BT377" s="367">
        <v>7056</v>
      </c>
      <c r="BU377" s="368">
        <v>11</v>
      </c>
      <c r="BV377" s="365">
        <v>1108629401</v>
      </c>
      <c r="BW377" s="366" t="s">
        <v>2095</v>
      </c>
      <c r="BX377" s="358" t="s">
        <v>1725</v>
      </c>
      <c r="BY377" s="366" t="s">
        <v>2156</v>
      </c>
      <c r="BZ377" s="364">
        <v>130510</v>
      </c>
      <c r="CA377" s="358"/>
      <c r="CB377" s="369" t="s">
        <v>2096</v>
      </c>
    </row>
    <row r="378" spans="2:80" ht="15.95" customHeight="1" x14ac:dyDescent="0.2">
      <c r="B378" s="353">
        <v>546</v>
      </c>
      <c r="C378" s="277" t="s">
        <v>2049</v>
      </c>
      <c r="D378" s="278">
        <v>722201936</v>
      </c>
      <c r="E378" s="350">
        <v>4041.3760000000002</v>
      </c>
      <c r="F378" s="302">
        <v>0</v>
      </c>
      <c r="G378" s="45">
        <v>0</v>
      </c>
      <c r="H378" s="281">
        <v>41242</v>
      </c>
      <c r="I378" s="39" t="s">
        <v>888</v>
      </c>
      <c r="J378" s="39" t="s">
        <v>1356</v>
      </c>
      <c r="K378" s="39" t="s">
        <v>1680</v>
      </c>
      <c r="L378" s="40" t="s">
        <v>2050</v>
      </c>
      <c r="M378" s="40" t="s">
        <v>2051</v>
      </c>
      <c r="N378" s="39" t="s">
        <v>2052</v>
      </c>
      <c r="O378" s="39" t="s">
        <v>7</v>
      </c>
      <c r="P378" s="204" t="s">
        <v>2053</v>
      </c>
      <c r="Q378" s="40" t="s">
        <v>761</v>
      </c>
      <c r="R378" s="354">
        <v>0</v>
      </c>
      <c r="S378" s="354">
        <v>0</v>
      </c>
      <c r="T378" s="354">
        <v>0</v>
      </c>
      <c r="U378" s="354">
        <v>0</v>
      </c>
      <c r="V378" s="354">
        <v>0</v>
      </c>
      <c r="W378" s="354">
        <v>0</v>
      </c>
      <c r="X378" s="354">
        <v>33408.410000000003</v>
      </c>
      <c r="Y378" s="354">
        <v>4142.8</v>
      </c>
      <c r="Z378" s="354">
        <v>0</v>
      </c>
      <c r="AA378" s="354">
        <v>0</v>
      </c>
      <c r="AB378" s="354">
        <v>1</v>
      </c>
      <c r="AC378" s="354">
        <v>250</v>
      </c>
      <c r="AD378" s="354">
        <v>0</v>
      </c>
      <c r="AE378" s="354">
        <v>0</v>
      </c>
      <c r="AF378" s="354">
        <v>0</v>
      </c>
      <c r="AG378" s="354">
        <v>0</v>
      </c>
      <c r="AH378" s="354">
        <v>0</v>
      </c>
      <c r="AI378" s="354">
        <v>0</v>
      </c>
      <c r="AJ378" s="354">
        <v>0</v>
      </c>
      <c r="AK378" s="354">
        <v>0</v>
      </c>
      <c r="AL378" s="354">
        <v>0</v>
      </c>
      <c r="AM378" s="354">
        <v>0</v>
      </c>
      <c r="AN378" s="354">
        <v>0</v>
      </c>
      <c r="AO378" s="354">
        <v>0</v>
      </c>
      <c r="AP378" s="354">
        <v>1</v>
      </c>
      <c r="AQ378" s="354">
        <v>0</v>
      </c>
      <c r="AR378" s="354">
        <v>0</v>
      </c>
      <c r="AS378" s="354">
        <v>0</v>
      </c>
      <c r="AT378" s="354">
        <v>0</v>
      </c>
      <c r="AU378" s="354">
        <v>0</v>
      </c>
      <c r="AV378" s="354">
        <v>0</v>
      </c>
      <c r="AW378" s="354">
        <v>0</v>
      </c>
      <c r="AX378" s="354">
        <v>0</v>
      </c>
      <c r="AY378" s="354">
        <v>0</v>
      </c>
      <c r="AZ378" s="354">
        <v>0</v>
      </c>
      <c r="BA378" s="355">
        <v>0</v>
      </c>
      <c r="BB378" s="355">
        <v>4392.8</v>
      </c>
      <c r="BC378" s="355">
        <v>351.42400000000004</v>
      </c>
      <c r="BD378" s="355">
        <v>4041.3760000000002</v>
      </c>
      <c r="BF378" s="356">
        <v>4041.3760000000002</v>
      </c>
      <c r="BG378" s="356">
        <v>0</v>
      </c>
      <c r="BI378" s="357">
        <v>0</v>
      </c>
      <c r="BJ378" s="358">
        <v>7056</v>
      </c>
      <c r="BK378" s="359">
        <v>1</v>
      </c>
      <c r="BL378" s="360">
        <v>8167001940</v>
      </c>
      <c r="BM378" s="361" t="s">
        <v>2050</v>
      </c>
      <c r="BN378" s="362">
        <v>23</v>
      </c>
      <c r="BO378" s="362">
        <v>0</v>
      </c>
      <c r="BP378" s="363">
        <v>0</v>
      </c>
      <c r="BQ378" s="364">
        <v>0</v>
      </c>
      <c r="BR378" s="365">
        <v>0</v>
      </c>
      <c r="BS378" s="366" t="s">
        <v>2094</v>
      </c>
      <c r="BT378" s="367">
        <v>7056</v>
      </c>
      <c r="BU378" s="368">
        <v>11</v>
      </c>
      <c r="BV378" s="365">
        <v>1108629401</v>
      </c>
      <c r="BW378" s="366" t="s">
        <v>2095</v>
      </c>
      <c r="BX378" s="358" t="s">
        <v>2052</v>
      </c>
      <c r="BY378" s="366" t="s">
        <v>2156</v>
      </c>
      <c r="BZ378" s="364">
        <v>130510</v>
      </c>
      <c r="CA378" s="358"/>
      <c r="CB378" s="369" t="s">
        <v>2096</v>
      </c>
    </row>
    <row r="379" spans="2:80" ht="15.95" customHeight="1" x14ac:dyDescent="0.2">
      <c r="B379" s="353">
        <v>554</v>
      </c>
      <c r="C379" s="35" t="s">
        <v>1726</v>
      </c>
      <c r="D379" s="36">
        <v>722205802</v>
      </c>
      <c r="E379" s="350" t="e">
        <v>#N/A</v>
      </c>
      <c r="F379" s="49">
        <v>9334690</v>
      </c>
      <c r="G379" s="35">
        <v>9099660</v>
      </c>
      <c r="H379" s="75">
        <v>40913</v>
      </c>
      <c r="I379" s="35" t="s">
        <v>841</v>
      </c>
      <c r="J379" s="39" t="s">
        <v>1727</v>
      </c>
      <c r="K379" s="39" t="s">
        <v>1728</v>
      </c>
      <c r="L379" s="40" t="s">
        <v>758</v>
      </c>
      <c r="M379" s="40" t="s">
        <v>1729</v>
      </c>
      <c r="N379" s="39" t="s">
        <v>1730</v>
      </c>
      <c r="O379" s="39" t="s">
        <v>41</v>
      </c>
      <c r="P379" s="204" t="s">
        <v>762</v>
      </c>
      <c r="Q379" s="40" t="s">
        <v>691</v>
      </c>
      <c r="R379" s="354">
        <v>43</v>
      </c>
      <c r="S379" s="354">
        <v>25</v>
      </c>
      <c r="T379" s="354">
        <v>18</v>
      </c>
      <c r="U379" s="354">
        <v>4</v>
      </c>
      <c r="V379" s="354">
        <v>14</v>
      </c>
      <c r="W379" s="354">
        <v>243696.87</v>
      </c>
      <c r="X379" s="354">
        <v>66738.259999999995</v>
      </c>
      <c r="Y379" s="354">
        <v>8119.39</v>
      </c>
      <c r="Z379" s="354">
        <v>0</v>
      </c>
      <c r="AA379" s="354">
        <v>0</v>
      </c>
      <c r="AB379" s="354">
        <v>1</v>
      </c>
      <c r="AC379" s="354">
        <v>250</v>
      </c>
      <c r="AD379" s="354">
        <v>2</v>
      </c>
      <c r="AE379" s="354">
        <v>1000</v>
      </c>
      <c r="AF379" s="354">
        <v>4</v>
      </c>
      <c r="AG379" s="354">
        <v>1000</v>
      </c>
      <c r="AH379" s="354">
        <v>17</v>
      </c>
      <c r="AI379" s="354">
        <v>8500</v>
      </c>
      <c r="AJ379" s="354">
        <v>3</v>
      </c>
      <c r="AK379" s="354">
        <v>600</v>
      </c>
      <c r="AL379" s="354">
        <v>0</v>
      </c>
      <c r="AM379" s="354">
        <v>0</v>
      </c>
      <c r="AN379" s="354">
        <v>0</v>
      </c>
      <c r="AO379" s="354">
        <v>0</v>
      </c>
      <c r="AP379" s="354">
        <v>10</v>
      </c>
      <c r="AQ379" s="354">
        <v>6000</v>
      </c>
      <c r="AR379" s="354">
        <v>0</v>
      </c>
      <c r="AS379" s="354">
        <v>0</v>
      </c>
      <c r="AT379" s="354">
        <v>0</v>
      </c>
      <c r="AU379" s="354">
        <v>0</v>
      </c>
      <c r="AV379" s="354">
        <v>8204.07</v>
      </c>
      <c r="AW379" s="354">
        <v>0</v>
      </c>
      <c r="AX379" s="354">
        <v>0</v>
      </c>
      <c r="AY379" s="354">
        <v>43</v>
      </c>
      <c r="AZ379" s="354">
        <v>0</v>
      </c>
      <c r="BA379" s="355">
        <v>0</v>
      </c>
      <c r="BB379" s="355">
        <v>33673.46</v>
      </c>
      <c r="BC379" s="355">
        <v>2693.8768</v>
      </c>
      <c r="BD379" s="355">
        <v>30979.583200000001</v>
      </c>
      <c r="BF379" s="356">
        <v>0</v>
      </c>
      <c r="BG379" s="356">
        <v>30979.583200000001</v>
      </c>
      <c r="BI379" s="357">
        <v>0</v>
      </c>
      <c r="BJ379" s="358">
        <v>7083</v>
      </c>
      <c r="BK379" s="359">
        <v>18</v>
      </c>
      <c r="BL379" s="360">
        <v>18020654758</v>
      </c>
      <c r="BM379" s="361" t="s">
        <v>2164</v>
      </c>
      <c r="BN379" s="362">
        <v>23</v>
      </c>
      <c r="BO379" s="362">
        <v>0</v>
      </c>
      <c r="BP379" s="363">
        <v>0</v>
      </c>
      <c r="BQ379" s="364">
        <v>0</v>
      </c>
      <c r="BR379" s="365">
        <v>30979.583200000001</v>
      </c>
      <c r="BS379" s="366" t="s">
        <v>2094</v>
      </c>
      <c r="BT379" s="367">
        <v>7056</v>
      </c>
      <c r="BU379" s="368">
        <v>11</v>
      </c>
      <c r="BV379" s="365">
        <v>1108629401</v>
      </c>
      <c r="BW379" s="366" t="s">
        <v>2095</v>
      </c>
      <c r="BX379" s="358" t="s">
        <v>1730</v>
      </c>
      <c r="BY379" s="366" t="s">
        <v>2156</v>
      </c>
      <c r="BZ379" s="364">
        <v>130510</v>
      </c>
      <c r="CA379" s="358"/>
      <c r="CB379" s="369" t="s">
        <v>2096</v>
      </c>
    </row>
    <row r="380" spans="2:80" ht="15.95" customHeight="1" x14ac:dyDescent="0.2">
      <c r="B380" s="353">
        <v>555</v>
      </c>
      <c r="C380" s="39" t="s">
        <v>1731</v>
      </c>
      <c r="D380" s="332">
        <v>722205811</v>
      </c>
      <c r="E380" s="350" t="e">
        <v>#N/A</v>
      </c>
      <c r="F380" s="302">
        <v>3089005</v>
      </c>
      <c r="G380" s="45">
        <v>1499081</v>
      </c>
      <c r="H380" s="279">
        <v>40950</v>
      </c>
      <c r="I380" s="39" t="s">
        <v>888</v>
      </c>
      <c r="J380" s="39" t="s">
        <v>1727</v>
      </c>
      <c r="K380" s="39" t="s">
        <v>1728</v>
      </c>
      <c r="L380" s="40" t="s">
        <v>759</v>
      </c>
      <c r="M380" s="40" t="s">
        <v>1732</v>
      </c>
      <c r="N380" s="39" t="s">
        <v>1733</v>
      </c>
      <c r="O380" s="39" t="s">
        <v>7</v>
      </c>
      <c r="P380" s="204" t="s">
        <v>763</v>
      </c>
      <c r="Q380" s="40" t="s">
        <v>764</v>
      </c>
      <c r="R380" s="354">
        <v>0</v>
      </c>
      <c r="S380" s="354">
        <v>0</v>
      </c>
      <c r="T380" s="354">
        <v>0</v>
      </c>
      <c r="U380" s="354">
        <v>0</v>
      </c>
      <c r="V380" s="354">
        <v>0</v>
      </c>
      <c r="W380" s="354">
        <v>0</v>
      </c>
      <c r="X380" s="354">
        <v>106536.94</v>
      </c>
      <c r="Y380" s="354">
        <v>12710.98</v>
      </c>
      <c r="Z380" s="354">
        <v>1</v>
      </c>
      <c r="AA380" s="354">
        <v>500</v>
      </c>
      <c r="AB380" s="354">
        <v>2</v>
      </c>
      <c r="AC380" s="354">
        <v>500</v>
      </c>
      <c r="AD380" s="354">
        <v>0</v>
      </c>
      <c r="AE380" s="354">
        <v>0</v>
      </c>
      <c r="AF380" s="354">
        <v>7</v>
      </c>
      <c r="AG380" s="354">
        <v>1750</v>
      </c>
      <c r="AH380" s="354">
        <v>55</v>
      </c>
      <c r="AI380" s="354">
        <v>27500</v>
      </c>
      <c r="AJ380" s="354">
        <v>1</v>
      </c>
      <c r="AK380" s="354">
        <v>200</v>
      </c>
      <c r="AL380" s="354">
        <v>0</v>
      </c>
      <c r="AM380" s="354">
        <v>0</v>
      </c>
      <c r="AN380" s="354">
        <v>0</v>
      </c>
      <c r="AO380" s="354">
        <v>0</v>
      </c>
      <c r="AP380" s="354">
        <v>11</v>
      </c>
      <c r="AQ380" s="354">
        <v>6000</v>
      </c>
      <c r="AR380" s="354">
        <v>0</v>
      </c>
      <c r="AS380" s="354">
        <v>0</v>
      </c>
      <c r="AT380" s="354">
        <v>0</v>
      </c>
      <c r="AU380" s="354">
        <v>0</v>
      </c>
      <c r="AV380" s="354">
        <v>0</v>
      </c>
      <c r="AW380" s="354">
        <v>0</v>
      </c>
      <c r="AX380" s="354">
        <v>0</v>
      </c>
      <c r="AY380" s="354">
        <v>0</v>
      </c>
      <c r="AZ380" s="354">
        <v>0</v>
      </c>
      <c r="BA380" s="355">
        <v>0</v>
      </c>
      <c r="BB380" s="355">
        <v>49160.979999999996</v>
      </c>
      <c r="BC380" s="355">
        <v>3932.8783999999996</v>
      </c>
      <c r="BD380" s="355">
        <v>45228.101599999995</v>
      </c>
      <c r="BF380" s="356">
        <v>0</v>
      </c>
      <c r="BG380" s="356">
        <v>45228.101599999995</v>
      </c>
      <c r="BI380" s="357">
        <v>0</v>
      </c>
      <c r="BJ380" s="358">
        <v>7056</v>
      </c>
      <c r="BK380" s="359">
        <v>1</v>
      </c>
      <c r="BL380" s="360">
        <v>8130063439</v>
      </c>
      <c r="BM380" s="361" t="s">
        <v>759</v>
      </c>
      <c r="BN380" s="362">
        <v>23</v>
      </c>
      <c r="BO380" s="362">
        <v>0</v>
      </c>
      <c r="BP380" s="363">
        <v>0</v>
      </c>
      <c r="BQ380" s="364">
        <v>0</v>
      </c>
      <c r="BR380" s="365">
        <v>45228.101599999995</v>
      </c>
      <c r="BS380" s="366" t="s">
        <v>2094</v>
      </c>
      <c r="BT380" s="367">
        <v>7056</v>
      </c>
      <c r="BU380" s="368">
        <v>11</v>
      </c>
      <c r="BV380" s="365">
        <v>1108629401</v>
      </c>
      <c r="BW380" s="366" t="s">
        <v>2095</v>
      </c>
      <c r="BX380" s="358" t="s">
        <v>1733</v>
      </c>
      <c r="BY380" s="366" t="s">
        <v>2156</v>
      </c>
      <c r="BZ380" s="364">
        <v>130510</v>
      </c>
      <c r="CA380" s="358"/>
      <c r="CB380" s="369" t="s">
        <v>2096</v>
      </c>
    </row>
    <row r="381" spans="2:80" ht="15.95" customHeight="1" x14ac:dyDescent="0.2">
      <c r="B381" s="353">
        <v>556</v>
      </c>
      <c r="C381" s="39" t="s">
        <v>1734</v>
      </c>
      <c r="D381" s="332">
        <v>722205818</v>
      </c>
      <c r="E381" s="350" t="e">
        <v>#N/A</v>
      </c>
      <c r="F381" s="302">
        <v>9334661</v>
      </c>
      <c r="G381" s="45">
        <v>1499121</v>
      </c>
      <c r="H381" s="279">
        <v>40997</v>
      </c>
      <c r="I381" s="39" t="s">
        <v>888</v>
      </c>
      <c r="J381" s="39" t="s">
        <v>1727</v>
      </c>
      <c r="K381" s="39" t="s">
        <v>1728</v>
      </c>
      <c r="L381" s="40" t="s">
        <v>760</v>
      </c>
      <c r="M381" s="40" t="s">
        <v>1735</v>
      </c>
      <c r="N381" s="39" t="s">
        <v>1736</v>
      </c>
      <c r="O381" s="39" t="s">
        <v>7</v>
      </c>
      <c r="P381" s="204" t="s">
        <v>765</v>
      </c>
      <c r="Q381" s="40" t="s">
        <v>691</v>
      </c>
      <c r="R381" s="354">
        <v>0</v>
      </c>
      <c r="S381" s="354">
        <v>0</v>
      </c>
      <c r="T381" s="354">
        <v>0</v>
      </c>
      <c r="U381" s="354">
        <v>0</v>
      </c>
      <c r="V381" s="354">
        <v>0</v>
      </c>
      <c r="W381" s="354">
        <v>0</v>
      </c>
      <c r="X381" s="354">
        <v>15979.26</v>
      </c>
      <c r="Y381" s="354">
        <v>1399.36</v>
      </c>
      <c r="Z381" s="354">
        <v>0</v>
      </c>
      <c r="AA381" s="354">
        <v>0</v>
      </c>
      <c r="AB381" s="354">
        <v>0</v>
      </c>
      <c r="AC381" s="354">
        <v>0</v>
      </c>
      <c r="AD381" s="354">
        <v>0</v>
      </c>
      <c r="AE381" s="354">
        <v>0</v>
      </c>
      <c r="AF381" s="354">
        <v>0</v>
      </c>
      <c r="AG381" s="354">
        <v>0</v>
      </c>
      <c r="AH381" s="354">
        <v>0</v>
      </c>
      <c r="AI381" s="354">
        <v>0</v>
      </c>
      <c r="AJ381" s="354">
        <v>10</v>
      </c>
      <c r="AK381" s="354">
        <v>2000</v>
      </c>
      <c r="AL381" s="354">
        <v>0</v>
      </c>
      <c r="AM381" s="354">
        <v>0</v>
      </c>
      <c r="AN381" s="354">
        <v>0</v>
      </c>
      <c r="AO381" s="354">
        <v>0</v>
      </c>
      <c r="AP381" s="354">
        <v>10</v>
      </c>
      <c r="AQ381" s="354">
        <v>6000</v>
      </c>
      <c r="AR381" s="354">
        <v>0</v>
      </c>
      <c r="AS381" s="354">
        <v>0</v>
      </c>
      <c r="AT381" s="354">
        <v>0</v>
      </c>
      <c r="AU381" s="354">
        <v>0</v>
      </c>
      <c r="AV381" s="354">
        <v>0</v>
      </c>
      <c r="AW381" s="354">
        <v>0</v>
      </c>
      <c r="AX381" s="354">
        <v>0</v>
      </c>
      <c r="AY381" s="354">
        <v>0</v>
      </c>
      <c r="AZ381" s="354">
        <v>0</v>
      </c>
      <c r="BA381" s="355">
        <v>0</v>
      </c>
      <c r="BB381" s="355">
        <v>9399.36</v>
      </c>
      <c r="BC381" s="355">
        <v>751.94880000000001</v>
      </c>
      <c r="BD381" s="355">
        <v>8647.4112000000005</v>
      </c>
      <c r="BF381" s="356">
        <v>0</v>
      </c>
      <c r="BG381" s="356">
        <v>8647.4112000000005</v>
      </c>
      <c r="BI381" s="357">
        <v>0</v>
      </c>
      <c r="BJ381" s="358">
        <v>7056</v>
      </c>
      <c r="BK381" s="359">
        <v>1</v>
      </c>
      <c r="BL381" s="360">
        <v>8040071365</v>
      </c>
      <c r="BM381" s="361" t="s">
        <v>760</v>
      </c>
      <c r="BN381" s="362">
        <v>23</v>
      </c>
      <c r="BO381" s="362">
        <v>0</v>
      </c>
      <c r="BP381" s="363">
        <v>0</v>
      </c>
      <c r="BQ381" s="364">
        <v>0</v>
      </c>
      <c r="BR381" s="365">
        <v>8647.4112000000005</v>
      </c>
      <c r="BS381" s="366" t="s">
        <v>2094</v>
      </c>
      <c r="BT381" s="367">
        <v>7056</v>
      </c>
      <c r="BU381" s="368">
        <v>11</v>
      </c>
      <c r="BV381" s="365">
        <v>1108629401</v>
      </c>
      <c r="BW381" s="366" t="s">
        <v>2095</v>
      </c>
      <c r="BX381" s="358" t="s">
        <v>1736</v>
      </c>
      <c r="BY381" s="366" t="s">
        <v>2156</v>
      </c>
      <c r="BZ381" s="364">
        <v>130510</v>
      </c>
      <c r="CA381" s="358"/>
      <c r="CB381" s="369" t="s">
        <v>2096</v>
      </c>
    </row>
    <row r="382" spans="2:80" ht="15.95" customHeight="1" x14ac:dyDescent="0.2">
      <c r="B382" s="353">
        <v>558</v>
      </c>
      <c r="C382" s="39" t="s">
        <v>1737</v>
      </c>
      <c r="D382" s="332">
        <v>722205626</v>
      </c>
      <c r="E382" s="350">
        <v>3403.9264000000003</v>
      </c>
      <c r="F382" s="302">
        <v>3088990</v>
      </c>
      <c r="G382" s="45">
        <v>0</v>
      </c>
      <c r="H382" s="279">
        <v>40934</v>
      </c>
      <c r="I382" s="39" t="s">
        <v>888</v>
      </c>
      <c r="J382" s="39" t="s">
        <v>1727</v>
      </c>
      <c r="K382" s="39" t="s">
        <v>1728</v>
      </c>
      <c r="L382" s="40" t="s">
        <v>766</v>
      </c>
      <c r="M382" s="40" t="s">
        <v>1738</v>
      </c>
      <c r="N382" s="39" t="s">
        <v>1739</v>
      </c>
      <c r="O382" s="39" t="s">
        <v>32</v>
      </c>
      <c r="P382" s="204" t="s">
        <v>769</v>
      </c>
      <c r="Q382" s="40" t="s">
        <v>691</v>
      </c>
      <c r="R382" s="354">
        <v>0</v>
      </c>
      <c r="S382" s="354">
        <v>0</v>
      </c>
      <c r="T382" s="354">
        <v>0</v>
      </c>
      <c r="U382" s="354">
        <v>0</v>
      </c>
      <c r="V382" s="354">
        <v>0</v>
      </c>
      <c r="W382" s="354">
        <v>0</v>
      </c>
      <c r="X382" s="354">
        <v>21599.37</v>
      </c>
      <c r="Y382" s="354">
        <v>2699.92</v>
      </c>
      <c r="Z382" s="354">
        <v>0</v>
      </c>
      <c r="AA382" s="354">
        <v>0</v>
      </c>
      <c r="AB382" s="354">
        <v>0</v>
      </c>
      <c r="AC382" s="354">
        <v>0</v>
      </c>
      <c r="AD382" s="354">
        <v>0</v>
      </c>
      <c r="AE382" s="354">
        <v>0</v>
      </c>
      <c r="AF382" s="354">
        <v>0</v>
      </c>
      <c r="AG382" s="354">
        <v>0</v>
      </c>
      <c r="AH382" s="354">
        <v>2</v>
      </c>
      <c r="AI382" s="354">
        <v>1000</v>
      </c>
      <c r="AJ382" s="354">
        <v>0</v>
      </c>
      <c r="AK382" s="354">
        <v>0</v>
      </c>
      <c r="AL382" s="354">
        <v>0</v>
      </c>
      <c r="AM382" s="354">
        <v>0</v>
      </c>
      <c r="AN382" s="354">
        <v>0</v>
      </c>
      <c r="AO382" s="354">
        <v>0</v>
      </c>
      <c r="AP382" s="354">
        <v>0</v>
      </c>
      <c r="AQ382" s="354">
        <v>0</v>
      </c>
      <c r="AR382" s="354">
        <v>0</v>
      </c>
      <c r="AS382" s="354">
        <v>0</v>
      </c>
      <c r="AT382" s="354">
        <v>0</v>
      </c>
      <c r="AU382" s="354">
        <v>0</v>
      </c>
      <c r="AV382" s="354">
        <v>0</v>
      </c>
      <c r="AW382" s="354">
        <v>0</v>
      </c>
      <c r="AX382" s="354">
        <v>0</v>
      </c>
      <c r="AY382" s="354">
        <v>0</v>
      </c>
      <c r="AZ382" s="354">
        <v>0</v>
      </c>
      <c r="BA382" s="355">
        <v>0</v>
      </c>
      <c r="BB382" s="355">
        <v>3699.92</v>
      </c>
      <c r="BC382" s="355">
        <v>295.99360000000001</v>
      </c>
      <c r="BD382" s="355">
        <v>3403.9264000000003</v>
      </c>
      <c r="BF382" s="356">
        <v>3403.9264000000003</v>
      </c>
      <c r="BG382" s="356">
        <v>0</v>
      </c>
      <c r="BI382" s="357">
        <v>0</v>
      </c>
      <c r="BJ382" s="358">
        <v>7010</v>
      </c>
      <c r="BK382" s="359">
        <v>2</v>
      </c>
      <c r="BL382" s="360">
        <v>72751868</v>
      </c>
      <c r="BM382" s="361" t="s">
        <v>766</v>
      </c>
      <c r="BN382" s="362">
        <v>23</v>
      </c>
      <c r="BO382" s="362">
        <v>0</v>
      </c>
      <c r="BP382" s="363">
        <v>0</v>
      </c>
      <c r="BQ382" s="364">
        <v>0</v>
      </c>
      <c r="BR382" s="365">
        <v>0</v>
      </c>
      <c r="BS382" s="366" t="s">
        <v>2094</v>
      </c>
      <c r="BT382" s="367">
        <v>7056</v>
      </c>
      <c r="BU382" s="368">
        <v>11</v>
      </c>
      <c r="BV382" s="365">
        <v>1108629401</v>
      </c>
      <c r="BW382" s="366" t="s">
        <v>2095</v>
      </c>
      <c r="BX382" s="358" t="s">
        <v>1739</v>
      </c>
      <c r="BY382" s="366" t="s">
        <v>2156</v>
      </c>
      <c r="BZ382" s="364">
        <v>130510</v>
      </c>
      <c r="CA382" s="358"/>
      <c r="CB382" s="369" t="s">
        <v>2096</v>
      </c>
    </row>
    <row r="383" spans="2:80" ht="15.95" customHeight="1" x14ac:dyDescent="0.2">
      <c r="B383" s="353">
        <v>559</v>
      </c>
      <c r="C383" s="39" t="s">
        <v>1740</v>
      </c>
      <c r="D383" s="332">
        <v>722205667</v>
      </c>
      <c r="E383" s="350" t="e">
        <v>#N/A</v>
      </c>
      <c r="F383" s="302">
        <v>0</v>
      </c>
      <c r="G383" s="45">
        <v>0</v>
      </c>
      <c r="H383" s="279">
        <v>41157</v>
      </c>
      <c r="I383" s="39" t="s">
        <v>888</v>
      </c>
      <c r="J383" s="39" t="s">
        <v>1727</v>
      </c>
      <c r="K383" s="39" t="s">
        <v>1728</v>
      </c>
      <c r="L383" s="40" t="s">
        <v>767</v>
      </c>
      <c r="M383" s="40" t="s">
        <v>1741</v>
      </c>
      <c r="N383" s="39" t="s">
        <v>1742</v>
      </c>
      <c r="O383" s="39" t="s">
        <v>7</v>
      </c>
      <c r="P383" s="204" t="s">
        <v>770</v>
      </c>
      <c r="Q383" s="40" t="s">
        <v>691</v>
      </c>
      <c r="R383" s="354">
        <v>0</v>
      </c>
      <c r="S383" s="354">
        <v>0</v>
      </c>
      <c r="T383" s="354">
        <v>0</v>
      </c>
      <c r="U383" s="354">
        <v>0</v>
      </c>
      <c r="V383" s="354">
        <v>0</v>
      </c>
      <c r="W383" s="354">
        <v>0</v>
      </c>
      <c r="X383" s="354">
        <v>14178.87</v>
      </c>
      <c r="Y383" s="354">
        <v>1139.08</v>
      </c>
      <c r="Z383" s="354">
        <v>0</v>
      </c>
      <c r="AA383" s="354">
        <v>0</v>
      </c>
      <c r="AB383" s="354">
        <v>0</v>
      </c>
      <c r="AC383" s="354">
        <v>0</v>
      </c>
      <c r="AD383" s="354">
        <v>0</v>
      </c>
      <c r="AE383" s="354">
        <v>0</v>
      </c>
      <c r="AF383" s="354">
        <v>0</v>
      </c>
      <c r="AG383" s="354">
        <v>0</v>
      </c>
      <c r="AH383" s="354">
        <v>0</v>
      </c>
      <c r="AI383" s="354">
        <v>0</v>
      </c>
      <c r="AJ383" s="354">
        <v>11</v>
      </c>
      <c r="AK383" s="354">
        <v>2200</v>
      </c>
      <c r="AL383" s="354">
        <v>0</v>
      </c>
      <c r="AM383" s="354">
        <v>0</v>
      </c>
      <c r="AN383" s="354">
        <v>0</v>
      </c>
      <c r="AO383" s="354">
        <v>0</v>
      </c>
      <c r="AP383" s="354">
        <v>11</v>
      </c>
      <c r="AQ383" s="354">
        <v>6000</v>
      </c>
      <c r="AR383" s="354">
        <v>0</v>
      </c>
      <c r="AS383" s="354">
        <v>0</v>
      </c>
      <c r="AT383" s="354">
        <v>0</v>
      </c>
      <c r="AU383" s="354">
        <v>0</v>
      </c>
      <c r="AV383" s="354">
        <v>0</v>
      </c>
      <c r="AW383" s="354">
        <v>0</v>
      </c>
      <c r="AX383" s="354">
        <v>0</v>
      </c>
      <c r="AY383" s="354">
        <v>0</v>
      </c>
      <c r="AZ383" s="354">
        <v>0</v>
      </c>
      <c r="BA383" s="355">
        <v>0</v>
      </c>
      <c r="BB383" s="355">
        <v>9339.08</v>
      </c>
      <c r="BC383" s="355">
        <v>747.12639999999999</v>
      </c>
      <c r="BD383" s="355">
        <v>8591.9536000000007</v>
      </c>
      <c r="BF383" s="356">
        <v>0</v>
      </c>
      <c r="BG383" s="356">
        <v>8591.9536000000007</v>
      </c>
      <c r="BI383" s="357">
        <v>0</v>
      </c>
      <c r="BJ383" s="358">
        <v>7056</v>
      </c>
      <c r="BK383" s="359">
        <v>1</v>
      </c>
      <c r="BL383" s="360">
        <v>8040081703</v>
      </c>
      <c r="BM383" s="361" t="s">
        <v>767</v>
      </c>
      <c r="BN383" s="362">
        <v>23</v>
      </c>
      <c r="BO383" s="362">
        <v>0</v>
      </c>
      <c r="BP383" s="363">
        <v>0</v>
      </c>
      <c r="BQ383" s="364">
        <v>0</v>
      </c>
      <c r="BR383" s="365">
        <v>8591.9536000000007</v>
      </c>
      <c r="BS383" s="366" t="s">
        <v>2094</v>
      </c>
      <c r="BT383" s="367">
        <v>7056</v>
      </c>
      <c r="BU383" s="368">
        <v>11</v>
      </c>
      <c r="BV383" s="365">
        <v>1108629401</v>
      </c>
      <c r="BW383" s="366" t="s">
        <v>2095</v>
      </c>
      <c r="BX383" s="358" t="s">
        <v>1742</v>
      </c>
      <c r="BY383" s="366" t="s">
        <v>2156</v>
      </c>
      <c r="BZ383" s="364">
        <v>130510</v>
      </c>
      <c r="CA383" s="358"/>
      <c r="CB383" s="369" t="s">
        <v>2096</v>
      </c>
    </row>
    <row r="384" spans="2:80" ht="15.95" customHeight="1" x14ac:dyDescent="0.2">
      <c r="B384" s="353">
        <v>560</v>
      </c>
      <c r="C384" s="39" t="s">
        <v>1743</v>
      </c>
      <c r="D384" s="332">
        <v>722205670</v>
      </c>
      <c r="E384" s="350" t="e">
        <v>#N/A</v>
      </c>
      <c r="F384" s="302">
        <v>9334700</v>
      </c>
      <c r="G384" s="45">
        <v>0</v>
      </c>
      <c r="H384" s="279">
        <v>41192</v>
      </c>
      <c r="I384" s="39" t="s">
        <v>888</v>
      </c>
      <c r="J384" s="39" t="s">
        <v>1727</v>
      </c>
      <c r="K384" s="39" t="s">
        <v>1728</v>
      </c>
      <c r="L384" s="40" t="s">
        <v>768</v>
      </c>
      <c r="M384" s="40" t="s">
        <v>1744</v>
      </c>
      <c r="N384" s="39" t="s">
        <v>1745</v>
      </c>
      <c r="O384" s="39" t="s">
        <v>7</v>
      </c>
      <c r="P384" s="39">
        <v>8370032775</v>
      </c>
      <c r="Q384" s="40" t="s">
        <v>771</v>
      </c>
      <c r="R384" s="354">
        <v>0</v>
      </c>
      <c r="S384" s="354">
        <v>0</v>
      </c>
      <c r="T384" s="354">
        <v>0</v>
      </c>
      <c r="U384" s="354">
        <v>0</v>
      </c>
      <c r="V384" s="354">
        <v>0</v>
      </c>
      <c r="W384" s="354">
        <v>0</v>
      </c>
      <c r="X384" s="354">
        <v>16215.17</v>
      </c>
      <c r="Y384" s="354">
        <v>2026.9</v>
      </c>
      <c r="Z384" s="354">
        <v>0</v>
      </c>
      <c r="AA384" s="354">
        <v>0</v>
      </c>
      <c r="AB384" s="354">
        <v>0</v>
      </c>
      <c r="AC384" s="354">
        <v>0</v>
      </c>
      <c r="AD384" s="354">
        <v>0</v>
      </c>
      <c r="AE384" s="354">
        <v>0</v>
      </c>
      <c r="AF384" s="354">
        <v>1</v>
      </c>
      <c r="AG384" s="354">
        <v>250</v>
      </c>
      <c r="AH384" s="354">
        <v>0</v>
      </c>
      <c r="AI384" s="354">
        <v>0</v>
      </c>
      <c r="AJ384" s="354">
        <v>0</v>
      </c>
      <c r="AK384" s="354">
        <v>0</v>
      </c>
      <c r="AL384" s="354">
        <v>0</v>
      </c>
      <c r="AM384" s="354">
        <v>0</v>
      </c>
      <c r="AN384" s="354">
        <v>0</v>
      </c>
      <c r="AO384" s="354">
        <v>0</v>
      </c>
      <c r="AP384" s="354">
        <v>1</v>
      </c>
      <c r="AQ384" s="354">
        <v>0</v>
      </c>
      <c r="AR384" s="354">
        <v>0</v>
      </c>
      <c r="AS384" s="354">
        <v>0</v>
      </c>
      <c r="AT384" s="354">
        <v>0</v>
      </c>
      <c r="AU384" s="354">
        <v>0</v>
      </c>
      <c r="AV384" s="354">
        <v>0</v>
      </c>
      <c r="AW384" s="354">
        <v>0</v>
      </c>
      <c r="AX384" s="354">
        <v>0</v>
      </c>
      <c r="AY384" s="354">
        <v>0</v>
      </c>
      <c r="AZ384" s="354">
        <v>0</v>
      </c>
      <c r="BA384" s="355">
        <v>0</v>
      </c>
      <c r="BB384" s="355">
        <v>2276.9</v>
      </c>
      <c r="BC384" s="355">
        <v>182.15200000000002</v>
      </c>
      <c r="BD384" s="355">
        <v>2094.748</v>
      </c>
      <c r="BF384" s="356">
        <v>0</v>
      </c>
      <c r="BG384" s="356">
        <v>2094.748</v>
      </c>
      <c r="BI384" s="357">
        <v>0</v>
      </c>
      <c r="BJ384" s="358">
        <v>7056</v>
      </c>
      <c r="BK384" s="359">
        <v>1</v>
      </c>
      <c r="BL384" s="360">
        <v>8370032775</v>
      </c>
      <c r="BM384" s="361" t="s">
        <v>768</v>
      </c>
      <c r="BN384" s="362">
        <v>23</v>
      </c>
      <c r="BO384" s="362">
        <v>0</v>
      </c>
      <c r="BP384" s="363">
        <v>0</v>
      </c>
      <c r="BQ384" s="364">
        <v>0</v>
      </c>
      <c r="BR384" s="365">
        <v>2094.748</v>
      </c>
      <c r="BS384" s="366" t="s">
        <v>2094</v>
      </c>
      <c r="BT384" s="367">
        <v>7056</v>
      </c>
      <c r="BU384" s="368">
        <v>11</v>
      </c>
      <c r="BV384" s="365">
        <v>1108629401</v>
      </c>
      <c r="BW384" s="366" t="s">
        <v>2095</v>
      </c>
      <c r="BX384" s="358" t="s">
        <v>1745</v>
      </c>
      <c r="BY384" s="366" t="s">
        <v>2156</v>
      </c>
      <c r="BZ384" s="364">
        <v>130510</v>
      </c>
      <c r="CA384" s="358"/>
      <c r="CB384" s="369" t="s">
        <v>2096</v>
      </c>
    </row>
    <row r="385" spans="2:80" ht="15.95" customHeight="1" x14ac:dyDescent="0.2">
      <c r="B385" s="353">
        <v>564</v>
      </c>
      <c r="C385" s="277" t="s">
        <v>1746</v>
      </c>
      <c r="D385" s="278">
        <v>722205625</v>
      </c>
      <c r="E385" s="350" t="e">
        <v>#N/A</v>
      </c>
      <c r="F385" s="286">
        <v>9334754</v>
      </c>
      <c r="G385" s="45">
        <v>9099472</v>
      </c>
      <c r="H385" s="279">
        <v>40929</v>
      </c>
      <c r="I385" s="45" t="s">
        <v>888</v>
      </c>
      <c r="J385" s="39" t="s">
        <v>1356</v>
      </c>
      <c r="K385" s="39" t="s">
        <v>1728</v>
      </c>
      <c r="L385" s="40" t="s">
        <v>772</v>
      </c>
      <c r="M385" s="40" t="s">
        <v>1747</v>
      </c>
      <c r="N385" s="39" t="s">
        <v>1748</v>
      </c>
      <c r="O385" s="39" t="s">
        <v>7</v>
      </c>
      <c r="P385" s="204" t="s">
        <v>774</v>
      </c>
      <c r="Q385" s="40" t="s">
        <v>691</v>
      </c>
      <c r="R385" s="354">
        <v>0</v>
      </c>
      <c r="S385" s="354">
        <v>0</v>
      </c>
      <c r="T385" s="354">
        <v>0</v>
      </c>
      <c r="U385" s="354">
        <v>0</v>
      </c>
      <c r="V385" s="354">
        <v>0</v>
      </c>
      <c r="W385" s="354">
        <v>0</v>
      </c>
      <c r="X385" s="354">
        <v>29864.32</v>
      </c>
      <c r="Y385" s="354">
        <v>3733.04</v>
      </c>
      <c r="Z385" s="354">
        <v>0</v>
      </c>
      <c r="AA385" s="354">
        <v>0</v>
      </c>
      <c r="AB385" s="354">
        <v>0</v>
      </c>
      <c r="AC385" s="354">
        <v>0</v>
      </c>
      <c r="AD385" s="354">
        <v>0</v>
      </c>
      <c r="AE385" s="354">
        <v>0</v>
      </c>
      <c r="AF385" s="354">
        <v>0</v>
      </c>
      <c r="AG385" s="354">
        <v>0</v>
      </c>
      <c r="AH385" s="354">
        <v>10</v>
      </c>
      <c r="AI385" s="354">
        <v>5000</v>
      </c>
      <c r="AJ385" s="354">
        <v>0</v>
      </c>
      <c r="AK385" s="354">
        <v>0</v>
      </c>
      <c r="AL385" s="354">
        <v>0</v>
      </c>
      <c r="AM385" s="354">
        <v>0</v>
      </c>
      <c r="AN385" s="354">
        <v>0</v>
      </c>
      <c r="AO385" s="354">
        <v>0</v>
      </c>
      <c r="AP385" s="354">
        <v>0</v>
      </c>
      <c r="AQ385" s="354">
        <v>0</v>
      </c>
      <c r="AR385" s="354">
        <v>0</v>
      </c>
      <c r="AS385" s="354">
        <v>0</v>
      </c>
      <c r="AT385" s="354">
        <v>0</v>
      </c>
      <c r="AU385" s="354">
        <v>0</v>
      </c>
      <c r="AV385" s="354">
        <v>0</v>
      </c>
      <c r="AW385" s="354">
        <v>0</v>
      </c>
      <c r="AX385" s="354">
        <v>0</v>
      </c>
      <c r="AY385" s="354">
        <v>0</v>
      </c>
      <c r="AZ385" s="354">
        <v>0</v>
      </c>
      <c r="BA385" s="355">
        <v>0</v>
      </c>
      <c r="BB385" s="355">
        <v>8733.0400000000009</v>
      </c>
      <c r="BC385" s="355">
        <v>698.64320000000009</v>
      </c>
      <c r="BD385" s="355">
        <v>8034.3968000000004</v>
      </c>
      <c r="BF385" s="356">
        <v>0</v>
      </c>
      <c r="BG385" s="356">
        <v>8034.3968000000004</v>
      </c>
      <c r="BI385" s="357">
        <v>0</v>
      </c>
      <c r="BJ385" s="358">
        <v>7056</v>
      </c>
      <c r="BK385" s="359">
        <v>1</v>
      </c>
      <c r="BL385" s="360">
        <v>8210032174</v>
      </c>
      <c r="BM385" s="361" t="s">
        <v>772</v>
      </c>
      <c r="BN385" s="362">
        <v>23</v>
      </c>
      <c r="BO385" s="362">
        <v>0</v>
      </c>
      <c r="BP385" s="363">
        <v>0</v>
      </c>
      <c r="BQ385" s="364">
        <v>0</v>
      </c>
      <c r="BR385" s="365">
        <v>8034.3968000000004</v>
      </c>
      <c r="BS385" s="366" t="s">
        <v>2094</v>
      </c>
      <c r="BT385" s="367">
        <v>7056</v>
      </c>
      <c r="BU385" s="368">
        <v>11</v>
      </c>
      <c r="BV385" s="365">
        <v>1108629401</v>
      </c>
      <c r="BW385" s="366" t="s">
        <v>2095</v>
      </c>
      <c r="BX385" s="358" t="s">
        <v>1748</v>
      </c>
      <c r="BY385" s="366" t="s">
        <v>2156</v>
      </c>
      <c r="BZ385" s="364">
        <v>130510</v>
      </c>
      <c r="CA385" s="358"/>
      <c r="CB385" s="369" t="s">
        <v>2096</v>
      </c>
    </row>
    <row r="386" spans="2:80" ht="15.95" customHeight="1" x14ac:dyDescent="0.2">
      <c r="B386" s="353">
        <v>565</v>
      </c>
      <c r="C386" s="277" t="s">
        <v>1749</v>
      </c>
      <c r="D386" s="278">
        <v>722205648</v>
      </c>
      <c r="E386" s="350" t="e">
        <v>#N/A</v>
      </c>
      <c r="F386" s="286">
        <v>3089004</v>
      </c>
      <c r="G386" s="45">
        <v>0</v>
      </c>
      <c r="H386" s="279">
        <v>41055</v>
      </c>
      <c r="I386" s="45" t="s">
        <v>888</v>
      </c>
      <c r="J386" s="39" t="s">
        <v>1356</v>
      </c>
      <c r="K386" s="39" t="s">
        <v>1728</v>
      </c>
      <c r="L386" s="40" t="s">
        <v>773</v>
      </c>
      <c r="M386" s="40" t="s">
        <v>1750</v>
      </c>
      <c r="N386" s="39" t="s">
        <v>1751</v>
      </c>
      <c r="O386" s="39" t="s">
        <v>7</v>
      </c>
      <c r="P386" s="94" t="s">
        <v>775</v>
      </c>
      <c r="Q386" s="40" t="s">
        <v>776</v>
      </c>
      <c r="R386" s="354">
        <v>0</v>
      </c>
      <c r="S386" s="354">
        <v>0</v>
      </c>
      <c r="T386" s="354">
        <v>0</v>
      </c>
      <c r="U386" s="354">
        <v>0</v>
      </c>
      <c r="V386" s="354">
        <v>0</v>
      </c>
      <c r="W386" s="354">
        <v>0</v>
      </c>
      <c r="X386" s="354">
        <v>61525.78</v>
      </c>
      <c r="Y386" s="354">
        <v>7670.39</v>
      </c>
      <c r="Z386" s="354">
        <v>0</v>
      </c>
      <c r="AA386" s="354">
        <v>0</v>
      </c>
      <c r="AB386" s="354">
        <v>19</v>
      </c>
      <c r="AC386" s="354">
        <v>6650</v>
      </c>
      <c r="AD386" s="354">
        <v>0</v>
      </c>
      <c r="AE386" s="354">
        <v>0</v>
      </c>
      <c r="AF386" s="354">
        <v>10</v>
      </c>
      <c r="AG386" s="354">
        <v>3500</v>
      </c>
      <c r="AH386" s="354">
        <v>0</v>
      </c>
      <c r="AI386" s="354">
        <v>0</v>
      </c>
      <c r="AJ386" s="354">
        <v>1</v>
      </c>
      <c r="AK386" s="354">
        <v>300</v>
      </c>
      <c r="AL386" s="354">
        <v>0</v>
      </c>
      <c r="AM386" s="354">
        <v>0</v>
      </c>
      <c r="AN386" s="354">
        <v>0</v>
      </c>
      <c r="AO386" s="354">
        <v>0</v>
      </c>
      <c r="AP386" s="354">
        <v>30</v>
      </c>
      <c r="AQ386" s="354">
        <v>15000</v>
      </c>
      <c r="AR386" s="354">
        <v>0</v>
      </c>
      <c r="AS386" s="354">
        <v>0</v>
      </c>
      <c r="AT386" s="354">
        <v>0</v>
      </c>
      <c r="AU386" s="354">
        <v>0</v>
      </c>
      <c r="AV386" s="354">
        <v>0</v>
      </c>
      <c r="AW386" s="354">
        <v>0</v>
      </c>
      <c r="AX386" s="354">
        <v>0</v>
      </c>
      <c r="AY386" s="354">
        <v>0</v>
      </c>
      <c r="AZ386" s="354">
        <v>0</v>
      </c>
      <c r="BA386" s="355">
        <v>0</v>
      </c>
      <c r="BB386" s="355">
        <v>33120.39</v>
      </c>
      <c r="BC386" s="355">
        <v>2649.6311999999998</v>
      </c>
      <c r="BD386" s="355">
        <v>30470.7588</v>
      </c>
      <c r="BF386" s="356">
        <v>0</v>
      </c>
      <c r="BG386" s="356">
        <v>30470.7588</v>
      </c>
      <c r="BI386" s="357">
        <v>0</v>
      </c>
      <c r="BJ386" s="358">
        <v>7056</v>
      </c>
      <c r="BK386" s="359">
        <v>1</v>
      </c>
      <c r="BL386" s="360">
        <v>8790023027</v>
      </c>
      <c r="BM386" s="361" t="s">
        <v>773</v>
      </c>
      <c r="BN386" s="362">
        <v>23</v>
      </c>
      <c r="BO386" s="362">
        <v>0</v>
      </c>
      <c r="BP386" s="363">
        <v>0</v>
      </c>
      <c r="BQ386" s="364">
        <v>0</v>
      </c>
      <c r="BR386" s="365">
        <v>30470.7588</v>
      </c>
      <c r="BS386" s="366" t="s">
        <v>2094</v>
      </c>
      <c r="BT386" s="367">
        <v>7056</v>
      </c>
      <c r="BU386" s="368">
        <v>11</v>
      </c>
      <c r="BV386" s="365">
        <v>1108629401</v>
      </c>
      <c r="BW386" s="366" t="s">
        <v>2095</v>
      </c>
      <c r="BX386" s="358" t="s">
        <v>1751</v>
      </c>
      <c r="BY386" s="366" t="s">
        <v>2156</v>
      </c>
      <c r="BZ386" s="364">
        <v>130510</v>
      </c>
      <c r="CA386" s="358"/>
      <c r="CB386" s="369" t="s">
        <v>2096</v>
      </c>
    </row>
    <row r="387" spans="2:80" ht="15.95" customHeight="1" x14ac:dyDescent="0.2">
      <c r="B387" s="353">
        <v>567</v>
      </c>
      <c r="C387" s="277" t="s">
        <v>1752</v>
      </c>
      <c r="D387" s="278">
        <v>722205665</v>
      </c>
      <c r="E387" s="350" t="e">
        <v>#N/A</v>
      </c>
      <c r="F387" s="302">
        <v>9334698</v>
      </c>
      <c r="G387" s="45">
        <v>0</v>
      </c>
      <c r="H387" s="281">
        <v>41108</v>
      </c>
      <c r="I387" s="39" t="s">
        <v>888</v>
      </c>
      <c r="J387" s="39" t="s">
        <v>1356</v>
      </c>
      <c r="K387" s="39" t="s">
        <v>1728</v>
      </c>
      <c r="L387" s="40" t="s">
        <v>777</v>
      </c>
      <c r="M387" s="40" t="s">
        <v>1753</v>
      </c>
      <c r="N387" s="39" t="s">
        <v>1754</v>
      </c>
      <c r="O387" s="39" t="s">
        <v>7</v>
      </c>
      <c r="P387" s="204" t="s">
        <v>778</v>
      </c>
      <c r="Q387" s="40" t="s">
        <v>691</v>
      </c>
      <c r="R387" s="354">
        <v>0</v>
      </c>
      <c r="S387" s="354">
        <v>0</v>
      </c>
      <c r="T387" s="354">
        <v>0</v>
      </c>
      <c r="U387" s="354">
        <v>0</v>
      </c>
      <c r="V387" s="354">
        <v>0</v>
      </c>
      <c r="W387" s="354">
        <v>0</v>
      </c>
      <c r="X387" s="354">
        <v>56801</v>
      </c>
      <c r="Y387" s="354">
        <v>7001.8</v>
      </c>
      <c r="Z387" s="354">
        <v>0</v>
      </c>
      <c r="AA387" s="354">
        <v>0</v>
      </c>
      <c r="AB387" s="354">
        <v>3</v>
      </c>
      <c r="AC387" s="354">
        <v>750</v>
      </c>
      <c r="AD387" s="354">
        <v>0</v>
      </c>
      <c r="AE387" s="354">
        <v>0</v>
      </c>
      <c r="AF387" s="354">
        <v>11</v>
      </c>
      <c r="AG387" s="354">
        <v>2750</v>
      </c>
      <c r="AH387" s="354">
        <v>19</v>
      </c>
      <c r="AI387" s="354">
        <v>9500</v>
      </c>
      <c r="AJ387" s="354">
        <v>1</v>
      </c>
      <c r="AK387" s="354">
        <v>200</v>
      </c>
      <c r="AL387" s="354">
        <v>0</v>
      </c>
      <c r="AM387" s="354">
        <v>0</v>
      </c>
      <c r="AN387" s="354">
        <v>0</v>
      </c>
      <c r="AO387" s="354">
        <v>0</v>
      </c>
      <c r="AP387" s="354">
        <v>15</v>
      </c>
      <c r="AQ387" s="354">
        <v>6000</v>
      </c>
      <c r="AR387" s="354">
        <v>0</v>
      </c>
      <c r="AS387" s="354">
        <v>0</v>
      </c>
      <c r="AT387" s="354">
        <v>0</v>
      </c>
      <c r="AU387" s="354">
        <v>0</v>
      </c>
      <c r="AV387" s="354">
        <v>0</v>
      </c>
      <c r="AW387" s="354">
        <v>0</v>
      </c>
      <c r="AX387" s="354">
        <v>0</v>
      </c>
      <c r="AY387" s="354">
        <v>0</v>
      </c>
      <c r="AZ387" s="354">
        <v>0</v>
      </c>
      <c r="BA387" s="355">
        <v>0</v>
      </c>
      <c r="BB387" s="355">
        <v>26201.8</v>
      </c>
      <c r="BC387" s="355">
        <v>2096.1439999999998</v>
      </c>
      <c r="BD387" s="355">
        <v>24105.655999999999</v>
      </c>
      <c r="BF387" s="356">
        <v>0</v>
      </c>
      <c r="BG387" s="356">
        <v>24105.655999999999</v>
      </c>
      <c r="BI387" s="357">
        <v>0</v>
      </c>
      <c r="BJ387" s="358">
        <v>7056</v>
      </c>
      <c r="BK387" s="359">
        <v>1</v>
      </c>
      <c r="BL387" s="360">
        <v>8040080982</v>
      </c>
      <c r="BM387" s="361" t="s">
        <v>777</v>
      </c>
      <c r="BN387" s="362">
        <v>23</v>
      </c>
      <c r="BO387" s="362">
        <v>0</v>
      </c>
      <c r="BP387" s="363">
        <v>0</v>
      </c>
      <c r="BQ387" s="364">
        <v>0</v>
      </c>
      <c r="BR387" s="365">
        <v>24105.655999999999</v>
      </c>
      <c r="BS387" s="366" t="s">
        <v>2094</v>
      </c>
      <c r="BT387" s="367">
        <v>7056</v>
      </c>
      <c r="BU387" s="368">
        <v>11</v>
      </c>
      <c r="BV387" s="365">
        <v>1108629401</v>
      </c>
      <c r="BW387" s="366" t="s">
        <v>2095</v>
      </c>
      <c r="BX387" s="358" t="s">
        <v>1754</v>
      </c>
      <c r="BY387" s="366" t="s">
        <v>2156</v>
      </c>
      <c r="BZ387" s="364">
        <v>130510</v>
      </c>
      <c r="CA387" s="358"/>
      <c r="CB387" s="369" t="s">
        <v>2096</v>
      </c>
    </row>
    <row r="388" spans="2:80" ht="15.95" customHeight="1" x14ac:dyDescent="0.2">
      <c r="B388" s="353">
        <v>571</v>
      </c>
      <c r="C388" s="277">
        <v>0</v>
      </c>
      <c r="D388" s="278">
        <v>722208627</v>
      </c>
      <c r="E388" s="350" t="e">
        <v>#N/A</v>
      </c>
      <c r="F388" s="302">
        <v>0</v>
      </c>
      <c r="G388" s="45">
        <v>0</v>
      </c>
      <c r="H388" s="279">
        <v>41324</v>
      </c>
      <c r="I388" s="39" t="s">
        <v>888</v>
      </c>
      <c r="J388" s="39" t="s">
        <v>1356</v>
      </c>
      <c r="K388" s="39" t="s">
        <v>1728</v>
      </c>
      <c r="L388" s="40" t="s">
        <v>779</v>
      </c>
      <c r="M388" s="40" t="s">
        <v>1755</v>
      </c>
      <c r="N388" s="39" t="s">
        <v>1756</v>
      </c>
      <c r="O388" s="39" t="s">
        <v>781</v>
      </c>
      <c r="P388" s="94" t="s">
        <v>782</v>
      </c>
      <c r="Q388" s="40" t="s">
        <v>783</v>
      </c>
      <c r="R388" s="354">
        <v>0</v>
      </c>
      <c r="S388" s="354">
        <v>0</v>
      </c>
      <c r="T388" s="354">
        <v>0</v>
      </c>
      <c r="U388" s="354">
        <v>0</v>
      </c>
      <c r="V388" s="354">
        <v>0</v>
      </c>
      <c r="W388" s="354">
        <v>0</v>
      </c>
      <c r="X388" s="354">
        <v>2103.64</v>
      </c>
      <c r="Y388" s="354">
        <v>262.95999999999998</v>
      </c>
      <c r="Z388" s="354">
        <v>0</v>
      </c>
      <c r="AA388" s="354">
        <v>0</v>
      </c>
      <c r="AB388" s="354">
        <v>0</v>
      </c>
      <c r="AC388" s="354">
        <v>0</v>
      </c>
      <c r="AD388" s="354">
        <v>0</v>
      </c>
      <c r="AE388" s="354">
        <v>0</v>
      </c>
      <c r="AF388" s="354">
        <v>3</v>
      </c>
      <c r="AG388" s="354">
        <v>750</v>
      </c>
      <c r="AH388" s="354">
        <v>0</v>
      </c>
      <c r="AI388" s="354">
        <v>0</v>
      </c>
      <c r="AJ388" s="354">
        <v>0</v>
      </c>
      <c r="AK388" s="354">
        <v>0</v>
      </c>
      <c r="AL388" s="354">
        <v>0</v>
      </c>
      <c r="AM388" s="354">
        <v>0</v>
      </c>
      <c r="AN388" s="354">
        <v>0</v>
      </c>
      <c r="AO388" s="354">
        <v>0</v>
      </c>
      <c r="AP388" s="354">
        <v>3</v>
      </c>
      <c r="AQ388" s="354">
        <v>0</v>
      </c>
      <c r="AR388" s="354">
        <v>0</v>
      </c>
      <c r="AS388" s="354">
        <v>0</v>
      </c>
      <c r="AT388" s="354">
        <v>0</v>
      </c>
      <c r="AU388" s="354">
        <v>0</v>
      </c>
      <c r="AV388" s="354">
        <v>0</v>
      </c>
      <c r="AW388" s="354">
        <v>0</v>
      </c>
      <c r="AX388" s="354">
        <v>0</v>
      </c>
      <c r="AY388" s="354">
        <v>0</v>
      </c>
      <c r="AZ388" s="354">
        <v>0</v>
      </c>
      <c r="BA388" s="355">
        <v>0</v>
      </c>
      <c r="BB388" s="355">
        <v>1012.96</v>
      </c>
      <c r="BC388" s="355">
        <v>81.036799999999999</v>
      </c>
      <c r="BD388" s="355">
        <v>931.92320000000007</v>
      </c>
      <c r="BF388" s="356">
        <v>0</v>
      </c>
      <c r="BG388" s="356">
        <v>931.92320000000007</v>
      </c>
      <c r="BI388" s="357">
        <v>0</v>
      </c>
      <c r="BJ388" s="358">
        <v>7056</v>
      </c>
      <c r="BK388" s="359">
        <v>1</v>
      </c>
      <c r="BL388" s="360">
        <v>8168002445</v>
      </c>
      <c r="BM388" s="361" t="s">
        <v>779</v>
      </c>
      <c r="BN388" s="362">
        <v>23</v>
      </c>
      <c r="BO388" s="362">
        <v>0</v>
      </c>
      <c r="BP388" s="363">
        <v>0</v>
      </c>
      <c r="BQ388" s="364">
        <v>0</v>
      </c>
      <c r="BR388" s="365">
        <v>931.92320000000007</v>
      </c>
      <c r="BS388" s="366" t="s">
        <v>2094</v>
      </c>
      <c r="BT388" s="367">
        <v>7056</v>
      </c>
      <c r="BU388" s="368">
        <v>11</v>
      </c>
      <c r="BV388" s="365">
        <v>1108629401</v>
      </c>
      <c r="BW388" s="366" t="s">
        <v>2095</v>
      </c>
      <c r="BX388" s="358" t="s">
        <v>1756</v>
      </c>
      <c r="BY388" s="366" t="s">
        <v>2156</v>
      </c>
      <c r="BZ388" s="364">
        <v>130510</v>
      </c>
      <c r="CA388" s="358"/>
      <c r="CB388" s="369" t="s">
        <v>2096</v>
      </c>
    </row>
    <row r="389" spans="2:80" ht="15.95" customHeight="1" x14ac:dyDescent="0.2">
      <c r="B389" s="353">
        <v>572</v>
      </c>
      <c r="C389" s="277">
        <v>0</v>
      </c>
      <c r="D389" s="278">
        <v>722208628</v>
      </c>
      <c r="E389" s="350" t="e">
        <v>#N/A</v>
      </c>
      <c r="F389" s="302">
        <v>0</v>
      </c>
      <c r="G389" s="45">
        <v>0</v>
      </c>
      <c r="H389" s="279">
        <v>41324</v>
      </c>
      <c r="I389" s="39" t="s">
        <v>888</v>
      </c>
      <c r="J389" s="39" t="s">
        <v>1356</v>
      </c>
      <c r="K389" s="39" t="s">
        <v>1728</v>
      </c>
      <c r="L389" s="40" t="s">
        <v>780</v>
      </c>
      <c r="M389" s="40" t="s">
        <v>1757</v>
      </c>
      <c r="N389" s="39" t="s">
        <v>1758</v>
      </c>
      <c r="O389" s="39" t="s">
        <v>7</v>
      </c>
      <c r="P389" s="94" t="s">
        <v>784</v>
      </c>
      <c r="Q389" s="40" t="s">
        <v>783</v>
      </c>
      <c r="R389" s="354">
        <v>0</v>
      </c>
      <c r="S389" s="354">
        <v>0</v>
      </c>
      <c r="T389" s="354">
        <v>0</v>
      </c>
      <c r="U389" s="354">
        <v>0</v>
      </c>
      <c r="V389" s="354">
        <v>0</v>
      </c>
      <c r="W389" s="354">
        <v>0</v>
      </c>
      <c r="X389" s="354">
        <v>1296</v>
      </c>
      <c r="Y389" s="354">
        <v>162</v>
      </c>
      <c r="Z389" s="354">
        <v>0</v>
      </c>
      <c r="AA389" s="354">
        <v>0</v>
      </c>
      <c r="AB389" s="354">
        <v>0</v>
      </c>
      <c r="AC389" s="354">
        <v>0</v>
      </c>
      <c r="AD389" s="354">
        <v>0</v>
      </c>
      <c r="AE389" s="354">
        <v>0</v>
      </c>
      <c r="AF389" s="354">
        <v>1</v>
      </c>
      <c r="AG389" s="354">
        <v>250</v>
      </c>
      <c r="AH389" s="354">
        <v>0</v>
      </c>
      <c r="AI389" s="354">
        <v>0</v>
      </c>
      <c r="AJ389" s="354">
        <v>0</v>
      </c>
      <c r="AK389" s="354">
        <v>0</v>
      </c>
      <c r="AL389" s="354">
        <v>0</v>
      </c>
      <c r="AM389" s="354">
        <v>0</v>
      </c>
      <c r="AN389" s="354">
        <v>0</v>
      </c>
      <c r="AO389" s="354">
        <v>0</v>
      </c>
      <c r="AP389" s="354">
        <v>1</v>
      </c>
      <c r="AQ389" s="354">
        <v>0</v>
      </c>
      <c r="AR389" s="354">
        <v>0</v>
      </c>
      <c r="AS389" s="354">
        <v>0</v>
      </c>
      <c r="AT389" s="354">
        <v>0</v>
      </c>
      <c r="AU389" s="354">
        <v>0</v>
      </c>
      <c r="AV389" s="354">
        <v>0</v>
      </c>
      <c r="AW389" s="354">
        <v>0</v>
      </c>
      <c r="AX389" s="354">
        <v>0</v>
      </c>
      <c r="AY389" s="354">
        <v>0</v>
      </c>
      <c r="AZ389" s="354">
        <v>0</v>
      </c>
      <c r="BA389" s="355">
        <v>0</v>
      </c>
      <c r="BB389" s="355">
        <v>412</v>
      </c>
      <c r="BC389" s="355">
        <v>32.96</v>
      </c>
      <c r="BD389" s="355">
        <v>379.04</v>
      </c>
      <c r="BF389" s="356">
        <v>0</v>
      </c>
      <c r="BG389" s="356">
        <v>379.04</v>
      </c>
      <c r="BI389" s="357">
        <v>0</v>
      </c>
      <c r="BJ389" s="358">
        <v>7056</v>
      </c>
      <c r="BK389" s="359">
        <v>1</v>
      </c>
      <c r="BL389" s="360">
        <v>8168000872</v>
      </c>
      <c r="BM389" s="361" t="s">
        <v>780</v>
      </c>
      <c r="BN389" s="362">
        <v>23</v>
      </c>
      <c r="BO389" s="362">
        <v>0</v>
      </c>
      <c r="BP389" s="363">
        <v>0</v>
      </c>
      <c r="BQ389" s="364">
        <v>0</v>
      </c>
      <c r="BR389" s="365">
        <v>379.04</v>
      </c>
      <c r="BS389" s="366" t="s">
        <v>2094</v>
      </c>
      <c r="BT389" s="367">
        <v>7056</v>
      </c>
      <c r="BU389" s="368">
        <v>11</v>
      </c>
      <c r="BV389" s="365">
        <v>1108629401</v>
      </c>
      <c r="BW389" s="366" t="s">
        <v>2095</v>
      </c>
      <c r="BX389" s="358" t="s">
        <v>1758</v>
      </c>
      <c r="BY389" s="366" t="s">
        <v>2156</v>
      </c>
      <c r="BZ389" s="364">
        <v>130510</v>
      </c>
      <c r="CA389" s="358"/>
      <c r="CB389" s="369" t="s">
        <v>2096</v>
      </c>
    </row>
    <row r="390" spans="2:80" ht="15.95" customHeight="1" x14ac:dyDescent="0.2">
      <c r="B390" s="353">
        <v>573</v>
      </c>
      <c r="C390" s="277" t="s">
        <v>2054</v>
      </c>
      <c r="D390" s="278">
        <v>722205310</v>
      </c>
      <c r="E390" s="350" t="e">
        <v>#N/A</v>
      </c>
      <c r="F390" s="302">
        <v>0</v>
      </c>
      <c r="G390" s="45">
        <v>9095749</v>
      </c>
      <c r="H390" s="281">
        <v>40757</v>
      </c>
      <c r="I390" s="39" t="s">
        <v>888</v>
      </c>
      <c r="J390" s="39" t="s">
        <v>1356</v>
      </c>
      <c r="K390" s="39" t="s">
        <v>1728</v>
      </c>
      <c r="L390" s="40" t="s">
        <v>2055</v>
      </c>
      <c r="M390" s="40" t="s">
        <v>2056</v>
      </c>
      <c r="N390" s="39" t="s">
        <v>2057</v>
      </c>
      <c r="O390" s="39" t="s">
        <v>7</v>
      </c>
      <c r="P390" s="310">
        <v>8040080677</v>
      </c>
      <c r="Q390" s="40" t="s">
        <v>790</v>
      </c>
      <c r="R390" s="354">
        <v>0</v>
      </c>
      <c r="S390" s="354">
        <v>0</v>
      </c>
      <c r="T390" s="354">
        <v>0</v>
      </c>
      <c r="U390" s="354">
        <v>0</v>
      </c>
      <c r="V390" s="354">
        <v>0</v>
      </c>
      <c r="W390" s="354">
        <v>0</v>
      </c>
      <c r="X390" s="354">
        <v>4173.8999999999996</v>
      </c>
      <c r="Y390" s="354">
        <v>509.82</v>
      </c>
      <c r="Z390" s="354">
        <v>0</v>
      </c>
      <c r="AA390" s="354">
        <v>0</v>
      </c>
      <c r="AB390" s="354">
        <v>0</v>
      </c>
      <c r="AC390" s="354">
        <v>0</v>
      </c>
      <c r="AD390" s="354">
        <v>0</v>
      </c>
      <c r="AE390" s="354">
        <v>0</v>
      </c>
      <c r="AF390" s="354">
        <v>0</v>
      </c>
      <c r="AG390" s="354">
        <v>0</v>
      </c>
      <c r="AH390" s="354">
        <v>6</v>
      </c>
      <c r="AI390" s="354">
        <v>3000</v>
      </c>
      <c r="AJ390" s="354">
        <v>0</v>
      </c>
      <c r="AK390" s="354">
        <v>0</v>
      </c>
      <c r="AL390" s="354">
        <v>0</v>
      </c>
      <c r="AM390" s="354">
        <v>0</v>
      </c>
      <c r="AN390" s="354">
        <v>0</v>
      </c>
      <c r="AO390" s="354">
        <v>0</v>
      </c>
      <c r="AP390" s="354">
        <v>0</v>
      </c>
      <c r="AQ390" s="354">
        <v>0</v>
      </c>
      <c r="AR390" s="354">
        <v>0</v>
      </c>
      <c r="AS390" s="354">
        <v>0</v>
      </c>
      <c r="AT390" s="354">
        <v>0</v>
      </c>
      <c r="AU390" s="354">
        <v>0</v>
      </c>
      <c r="AV390" s="354">
        <v>0</v>
      </c>
      <c r="AW390" s="354">
        <v>0</v>
      </c>
      <c r="AX390" s="354">
        <v>0</v>
      </c>
      <c r="AY390" s="354">
        <v>0</v>
      </c>
      <c r="AZ390" s="354">
        <v>0</v>
      </c>
      <c r="BA390" s="355">
        <v>0</v>
      </c>
      <c r="BB390" s="355">
        <v>3509.82</v>
      </c>
      <c r="BC390" s="355">
        <v>280.78560000000004</v>
      </c>
      <c r="BD390" s="355">
        <v>3229.0344</v>
      </c>
      <c r="BF390" s="356">
        <v>0</v>
      </c>
      <c r="BG390" s="356">
        <v>3229.0344</v>
      </c>
      <c r="BI390" s="357">
        <v>0</v>
      </c>
      <c r="BJ390" s="358">
        <v>7056</v>
      </c>
      <c r="BK390" s="359">
        <v>1</v>
      </c>
      <c r="BL390" s="360">
        <v>8040080677</v>
      </c>
      <c r="BM390" s="361" t="s">
        <v>2055</v>
      </c>
      <c r="BN390" s="362">
        <v>23</v>
      </c>
      <c r="BO390" s="362">
        <v>0</v>
      </c>
      <c r="BP390" s="363">
        <v>0</v>
      </c>
      <c r="BQ390" s="364">
        <v>0</v>
      </c>
      <c r="BR390" s="365">
        <v>3229.0344</v>
      </c>
      <c r="BS390" s="366" t="s">
        <v>2094</v>
      </c>
      <c r="BT390" s="367">
        <v>7056</v>
      </c>
      <c r="BU390" s="368">
        <v>11</v>
      </c>
      <c r="BV390" s="365">
        <v>1108629401</v>
      </c>
      <c r="BW390" s="366" t="s">
        <v>2095</v>
      </c>
      <c r="BX390" s="358" t="s">
        <v>2057</v>
      </c>
      <c r="BY390" s="366" t="s">
        <v>2156</v>
      </c>
      <c r="BZ390" s="364">
        <v>130510</v>
      </c>
      <c r="CA390" s="358"/>
      <c r="CB390" s="369" t="s">
        <v>2096</v>
      </c>
    </row>
    <row r="391" spans="2:80" ht="15.95" customHeight="1" x14ac:dyDescent="0.2">
      <c r="B391" s="353">
        <v>575</v>
      </c>
      <c r="C391" s="277" t="s">
        <v>1759</v>
      </c>
      <c r="D391" s="278">
        <v>722205647</v>
      </c>
      <c r="E391" s="350" t="e">
        <v>#N/A</v>
      </c>
      <c r="F391" s="302">
        <v>3088365</v>
      </c>
      <c r="G391" s="45">
        <v>0</v>
      </c>
      <c r="H391" s="279">
        <v>41054</v>
      </c>
      <c r="I391" s="39" t="s">
        <v>888</v>
      </c>
      <c r="J391" s="39" t="s">
        <v>1356</v>
      </c>
      <c r="K391" s="39" t="s">
        <v>1728</v>
      </c>
      <c r="L391" s="40" t="s">
        <v>785</v>
      </c>
      <c r="M391" s="40" t="s">
        <v>1760</v>
      </c>
      <c r="N391" s="39" t="s">
        <v>1761</v>
      </c>
      <c r="O391" s="39" t="s">
        <v>7</v>
      </c>
      <c r="P391" s="94" t="s">
        <v>787</v>
      </c>
      <c r="Q391" s="40" t="s">
        <v>788</v>
      </c>
      <c r="R391" s="354">
        <v>0</v>
      </c>
      <c r="S391" s="354">
        <v>0</v>
      </c>
      <c r="T391" s="354">
        <v>0</v>
      </c>
      <c r="U391" s="354">
        <v>0</v>
      </c>
      <c r="V391" s="354">
        <v>0</v>
      </c>
      <c r="W391" s="354">
        <v>0</v>
      </c>
      <c r="X391" s="354">
        <v>35764.9</v>
      </c>
      <c r="Y391" s="354">
        <v>4437.3599999999997</v>
      </c>
      <c r="Z391" s="354">
        <v>0</v>
      </c>
      <c r="AA391" s="354">
        <v>0</v>
      </c>
      <c r="AB391" s="354">
        <v>1</v>
      </c>
      <c r="AC391" s="354">
        <v>250</v>
      </c>
      <c r="AD391" s="354">
        <v>0</v>
      </c>
      <c r="AE391" s="354">
        <v>0</v>
      </c>
      <c r="AF391" s="354">
        <v>0</v>
      </c>
      <c r="AG391" s="354">
        <v>0</v>
      </c>
      <c r="AH391" s="354">
        <v>4</v>
      </c>
      <c r="AI391" s="354">
        <v>2000</v>
      </c>
      <c r="AJ391" s="354">
        <v>0</v>
      </c>
      <c r="AK391" s="354">
        <v>0</v>
      </c>
      <c r="AL391" s="354">
        <v>0</v>
      </c>
      <c r="AM391" s="354">
        <v>0</v>
      </c>
      <c r="AN391" s="354">
        <v>0</v>
      </c>
      <c r="AO391" s="354">
        <v>0</v>
      </c>
      <c r="AP391" s="354">
        <v>1</v>
      </c>
      <c r="AQ391" s="354">
        <v>0</v>
      </c>
      <c r="AR391" s="354">
        <v>0</v>
      </c>
      <c r="AS391" s="354">
        <v>0</v>
      </c>
      <c r="AT391" s="354">
        <v>0</v>
      </c>
      <c r="AU391" s="354">
        <v>0</v>
      </c>
      <c r="AV391" s="354">
        <v>0</v>
      </c>
      <c r="AW391" s="354">
        <v>0</v>
      </c>
      <c r="AX391" s="354">
        <v>0</v>
      </c>
      <c r="AY391" s="354">
        <v>0</v>
      </c>
      <c r="AZ391" s="354">
        <v>0</v>
      </c>
      <c r="BA391" s="355">
        <v>0</v>
      </c>
      <c r="BB391" s="355">
        <v>6687.36</v>
      </c>
      <c r="BC391" s="355">
        <v>534.98879999999997</v>
      </c>
      <c r="BD391" s="355">
        <v>6152.3711999999996</v>
      </c>
      <c r="BF391" s="356">
        <v>0</v>
      </c>
      <c r="BG391" s="356">
        <v>6152.3711999999996</v>
      </c>
      <c r="BI391" s="357">
        <v>0</v>
      </c>
      <c r="BJ391" s="358">
        <v>7056</v>
      </c>
      <c r="BK391" s="359">
        <v>1</v>
      </c>
      <c r="BL391" s="360">
        <v>8890023117</v>
      </c>
      <c r="BM391" s="361" t="s">
        <v>785</v>
      </c>
      <c r="BN391" s="362">
        <v>23</v>
      </c>
      <c r="BO391" s="362">
        <v>0</v>
      </c>
      <c r="BP391" s="363">
        <v>0</v>
      </c>
      <c r="BQ391" s="364">
        <v>0</v>
      </c>
      <c r="BR391" s="365">
        <v>6152.3711999999996</v>
      </c>
      <c r="BS391" s="366" t="s">
        <v>2094</v>
      </c>
      <c r="BT391" s="367">
        <v>7056</v>
      </c>
      <c r="BU391" s="368">
        <v>11</v>
      </c>
      <c r="BV391" s="365">
        <v>1108629401</v>
      </c>
      <c r="BW391" s="366" t="s">
        <v>2095</v>
      </c>
      <c r="BX391" s="358" t="s">
        <v>1761</v>
      </c>
      <c r="BY391" s="366" t="s">
        <v>2156</v>
      </c>
      <c r="BZ391" s="364">
        <v>130510</v>
      </c>
      <c r="CA391" s="358"/>
      <c r="CB391" s="369" t="s">
        <v>2096</v>
      </c>
    </row>
    <row r="392" spans="2:80" ht="15.95" customHeight="1" x14ac:dyDescent="0.2">
      <c r="B392" s="353">
        <v>576</v>
      </c>
      <c r="C392" s="277" t="s">
        <v>1762</v>
      </c>
      <c r="D392" s="278">
        <v>722205019</v>
      </c>
      <c r="E392" s="350" t="e">
        <v>#N/A</v>
      </c>
      <c r="F392" s="302">
        <v>0</v>
      </c>
      <c r="G392" s="45">
        <v>9099627</v>
      </c>
      <c r="H392" s="279">
        <v>40674</v>
      </c>
      <c r="I392" s="39" t="s">
        <v>888</v>
      </c>
      <c r="J392" s="39" t="s">
        <v>1356</v>
      </c>
      <c r="K392" s="39" t="s">
        <v>1728</v>
      </c>
      <c r="L392" s="40" t="s">
        <v>786</v>
      </c>
      <c r="M392" s="40" t="s">
        <v>1763</v>
      </c>
      <c r="N392" s="39" t="s">
        <v>1764</v>
      </c>
      <c r="O392" s="39" t="s">
        <v>20</v>
      </c>
      <c r="P392" s="336" t="s">
        <v>789</v>
      </c>
      <c r="Q392" s="40" t="s">
        <v>790</v>
      </c>
      <c r="R392" s="354">
        <v>0</v>
      </c>
      <c r="S392" s="354">
        <v>0</v>
      </c>
      <c r="T392" s="354">
        <v>0</v>
      </c>
      <c r="U392" s="354">
        <v>0</v>
      </c>
      <c r="V392" s="354">
        <v>0</v>
      </c>
      <c r="W392" s="354">
        <v>0</v>
      </c>
      <c r="X392" s="354">
        <v>18297.91</v>
      </c>
      <c r="Y392" s="354">
        <v>2050.36</v>
      </c>
      <c r="Z392" s="354">
        <v>0</v>
      </c>
      <c r="AA392" s="354">
        <v>0</v>
      </c>
      <c r="AB392" s="354">
        <v>0</v>
      </c>
      <c r="AC392" s="354">
        <v>0</v>
      </c>
      <c r="AD392" s="354">
        <v>0</v>
      </c>
      <c r="AE392" s="354">
        <v>0</v>
      </c>
      <c r="AF392" s="354">
        <v>0</v>
      </c>
      <c r="AG392" s="354">
        <v>0</v>
      </c>
      <c r="AH392" s="354">
        <v>1</v>
      </c>
      <c r="AI392" s="354">
        <v>500</v>
      </c>
      <c r="AJ392" s="354">
        <v>0</v>
      </c>
      <c r="AK392" s="354">
        <v>0</v>
      </c>
      <c r="AL392" s="354">
        <v>0</v>
      </c>
      <c r="AM392" s="354">
        <v>0</v>
      </c>
      <c r="AN392" s="354">
        <v>20</v>
      </c>
      <c r="AO392" s="354">
        <v>6000</v>
      </c>
      <c r="AP392" s="354">
        <v>20</v>
      </c>
      <c r="AQ392" s="354">
        <v>6000</v>
      </c>
      <c r="AR392" s="354">
        <v>0</v>
      </c>
      <c r="AS392" s="354">
        <v>0</v>
      </c>
      <c r="AT392" s="354">
        <v>0</v>
      </c>
      <c r="AU392" s="354">
        <v>0</v>
      </c>
      <c r="AV392" s="354">
        <v>0</v>
      </c>
      <c r="AW392" s="354">
        <v>0</v>
      </c>
      <c r="AX392" s="354">
        <v>0</v>
      </c>
      <c r="AY392" s="354">
        <v>0</v>
      </c>
      <c r="AZ392" s="354">
        <v>0</v>
      </c>
      <c r="BA392" s="355">
        <v>0</v>
      </c>
      <c r="BB392" s="355">
        <v>14550.36</v>
      </c>
      <c r="BC392" s="355">
        <v>1164.0288</v>
      </c>
      <c r="BD392" s="355">
        <v>13386.331200000001</v>
      </c>
      <c r="BF392" s="356">
        <v>0</v>
      </c>
      <c r="BG392" s="356">
        <v>13386.331200000001</v>
      </c>
      <c r="BI392" s="357">
        <v>0</v>
      </c>
      <c r="BJ392" s="358">
        <v>7135</v>
      </c>
      <c r="BK392" s="359">
        <v>11</v>
      </c>
      <c r="BL392" s="360">
        <v>200140019428</v>
      </c>
      <c r="BM392" s="361" t="s">
        <v>786</v>
      </c>
      <c r="BN392" s="362">
        <v>23</v>
      </c>
      <c r="BO392" s="362">
        <v>0</v>
      </c>
      <c r="BP392" s="363">
        <v>0</v>
      </c>
      <c r="BQ392" s="364">
        <v>0</v>
      </c>
      <c r="BR392" s="365">
        <v>13386.331200000001</v>
      </c>
      <c r="BS392" s="366" t="s">
        <v>2094</v>
      </c>
      <c r="BT392" s="367">
        <v>7056</v>
      </c>
      <c r="BU392" s="368">
        <v>11</v>
      </c>
      <c r="BV392" s="365">
        <v>1108629401</v>
      </c>
      <c r="BW392" s="366" t="s">
        <v>2095</v>
      </c>
      <c r="BX392" s="358" t="s">
        <v>1764</v>
      </c>
      <c r="BY392" s="366" t="s">
        <v>2156</v>
      </c>
      <c r="BZ392" s="364">
        <v>130510</v>
      </c>
      <c r="CA392" s="358"/>
      <c r="CB392" s="369" t="s">
        <v>2096</v>
      </c>
    </row>
    <row r="393" spans="2:80" ht="15.95" customHeight="1" x14ac:dyDescent="0.2">
      <c r="B393" s="353">
        <v>580</v>
      </c>
      <c r="C393" s="277" t="s">
        <v>2058</v>
      </c>
      <c r="D393" s="278">
        <v>722205671</v>
      </c>
      <c r="E393" s="350" t="e">
        <v>#N/A</v>
      </c>
      <c r="F393" s="302">
        <v>0</v>
      </c>
      <c r="G393" s="45">
        <v>0</v>
      </c>
      <c r="H393" s="279">
        <v>41193</v>
      </c>
      <c r="I393" s="39" t="s">
        <v>888</v>
      </c>
      <c r="J393" s="39" t="s">
        <v>1356</v>
      </c>
      <c r="K393" s="39" t="s">
        <v>1728</v>
      </c>
      <c r="L393" s="40" t="s">
        <v>2059</v>
      </c>
      <c r="M393" s="40" t="s">
        <v>2060</v>
      </c>
      <c r="N393" s="39" t="s">
        <v>2061</v>
      </c>
      <c r="O393" s="39" t="s">
        <v>7</v>
      </c>
      <c r="P393" s="204" t="s">
        <v>2062</v>
      </c>
      <c r="Q393" s="40" t="s">
        <v>691</v>
      </c>
      <c r="R393" s="354">
        <v>0</v>
      </c>
      <c r="S393" s="354">
        <v>0</v>
      </c>
      <c r="T393" s="354">
        <v>0</v>
      </c>
      <c r="U393" s="354">
        <v>0</v>
      </c>
      <c r="V393" s="354">
        <v>0</v>
      </c>
      <c r="W393" s="354">
        <v>0</v>
      </c>
      <c r="X393" s="354">
        <v>4782.17</v>
      </c>
      <c r="Y393" s="354">
        <v>597.77</v>
      </c>
      <c r="Z393" s="354">
        <v>0</v>
      </c>
      <c r="AA393" s="354">
        <v>0</v>
      </c>
      <c r="AB393" s="354">
        <v>0</v>
      </c>
      <c r="AC393" s="354">
        <v>0</v>
      </c>
      <c r="AD393" s="354">
        <v>0</v>
      </c>
      <c r="AE393" s="354">
        <v>0</v>
      </c>
      <c r="AF393" s="354">
        <v>2</v>
      </c>
      <c r="AG393" s="354">
        <v>500</v>
      </c>
      <c r="AH393" s="354">
        <v>0</v>
      </c>
      <c r="AI393" s="354">
        <v>0</v>
      </c>
      <c r="AJ393" s="354">
        <v>0</v>
      </c>
      <c r="AK393" s="354">
        <v>0</v>
      </c>
      <c r="AL393" s="354">
        <v>0</v>
      </c>
      <c r="AM393" s="354">
        <v>0</v>
      </c>
      <c r="AN393" s="354">
        <v>0</v>
      </c>
      <c r="AO393" s="354">
        <v>0</v>
      </c>
      <c r="AP393" s="354">
        <v>2</v>
      </c>
      <c r="AQ393" s="354">
        <v>0</v>
      </c>
      <c r="AR393" s="354">
        <v>0</v>
      </c>
      <c r="AS393" s="354">
        <v>0</v>
      </c>
      <c r="AT393" s="354">
        <v>0</v>
      </c>
      <c r="AU393" s="354">
        <v>0</v>
      </c>
      <c r="AV393" s="354">
        <v>0</v>
      </c>
      <c r="AW393" s="354">
        <v>0</v>
      </c>
      <c r="AX393" s="354">
        <v>0</v>
      </c>
      <c r="AY393" s="354">
        <v>0</v>
      </c>
      <c r="AZ393" s="354">
        <v>0</v>
      </c>
      <c r="BA393" s="355">
        <v>0</v>
      </c>
      <c r="BB393" s="355">
        <v>1097.77</v>
      </c>
      <c r="BC393" s="355">
        <v>87.821600000000004</v>
      </c>
      <c r="BD393" s="355">
        <v>1009.9484</v>
      </c>
      <c r="BF393" s="356">
        <v>0</v>
      </c>
      <c r="BG393" s="356">
        <v>1009.9484</v>
      </c>
      <c r="BI393" s="357">
        <v>0</v>
      </c>
      <c r="BJ393" s="358">
        <v>7056</v>
      </c>
      <c r="BK393" s="359">
        <v>1</v>
      </c>
      <c r="BL393" s="360">
        <v>8040082433</v>
      </c>
      <c r="BM393" s="361" t="s">
        <v>2059</v>
      </c>
      <c r="BN393" s="362">
        <v>23</v>
      </c>
      <c r="BO393" s="362">
        <v>0</v>
      </c>
      <c r="BP393" s="363">
        <v>0</v>
      </c>
      <c r="BQ393" s="364">
        <v>0</v>
      </c>
      <c r="BR393" s="365">
        <v>1009.9484</v>
      </c>
      <c r="BS393" s="366" t="s">
        <v>2094</v>
      </c>
      <c r="BT393" s="367">
        <v>7056</v>
      </c>
      <c r="BU393" s="368">
        <v>11</v>
      </c>
      <c r="BV393" s="365">
        <v>1108629401</v>
      </c>
      <c r="BW393" s="366" t="s">
        <v>2095</v>
      </c>
      <c r="BX393" s="358" t="s">
        <v>2061</v>
      </c>
      <c r="BY393" s="366" t="s">
        <v>2156</v>
      </c>
      <c r="BZ393" s="364">
        <v>130510</v>
      </c>
      <c r="CA393" s="358"/>
      <c r="CB393" s="369" t="s">
        <v>2096</v>
      </c>
    </row>
    <row r="394" spans="2:80" ht="15.95" customHeight="1" x14ac:dyDescent="0.2">
      <c r="B394" s="353">
        <v>585</v>
      </c>
      <c r="C394" s="277" t="s">
        <v>1765</v>
      </c>
      <c r="D394" s="278">
        <v>722205678</v>
      </c>
      <c r="E394" s="350" t="e">
        <v>#N/A</v>
      </c>
      <c r="F394" s="302">
        <v>0</v>
      </c>
      <c r="G394" s="45">
        <v>1499246</v>
      </c>
      <c r="H394" s="279">
        <v>41233</v>
      </c>
      <c r="I394" s="39" t="s">
        <v>888</v>
      </c>
      <c r="J394" s="39" t="s">
        <v>1356</v>
      </c>
      <c r="K394" s="39" t="s">
        <v>1728</v>
      </c>
      <c r="L394" s="40" t="s">
        <v>791</v>
      </c>
      <c r="M394" s="40" t="s">
        <v>1766</v>
      </c>
      <c r="N394" s="39" t="s">
        <v>1767</v>
      </c>
      <c r="O394" s="39" t="s">
        <v>7</v>
      </c>
      <c r="P394" s="39">
        <v>8040082955</v>
      </c>
      <c r="Q394" s="40" t="s">
        <v>691</v>
      </c>
      <c r="R394" s="354">
        <v>0</v>
      </c>
      <c r="S394" s="354">
        <v>0</v>
      </c>
      <c r="T394" s="354">
        <v>0</v>
      </c>
      <c r="U394" s="354">
        <v>0</v>
      </c>
      <c r="V394" s="354">
        <v>0</v>
      </c>
      <c r="W394" s="354">
        <v>0</v>
      </c>
      <c r="X394" s="354">
        <v>18802.349999999999</v>
      </c>
      <c r="Y394" s="354">
        <v>1981.82</v>
      </c>
      <c r="Z394" s="354">
        <v>0</v>
      </c>
      <c r="AA394" s="354">
        <v>0</v>
      </c>
      <c r="AB394" s="354">
        <v>0</v>
      </c>
      <c r="AC394" s="354">
        <v>0</v>
      </c>
      <c r="AD394" s="354">
        <v>0</v>
      </c>
      <c r="AE394" s="354">
        <v>0</v>
      </c>
      <c r="AF394" s="354">
        <v>0</v>
      </c>
      <c r="AG394" s="354">
        <v>0</v>
      </c>
      <c r="AH394" s="354">
        <v>14</v>
      </c>
      <c r="AI394" s="354">
        <v>7000</v>
      </c>
      <c r="AJ394" s="354">
        <v>0</v>
      </c>
      <c r="AK394" s="354">
        <v>0</v>
      </c>
      <c r="AL394" s="354">
        <v>0</v>
      </c>
      <c r="AM394" s="354">
        <v>0</v>
      </c>
      <c r="AN394" s="354">
        <v>12</v>
      </c>
      <c r="AO394" s="354">
        <v>2400</v>
      </c>
      <c r="AP394" s="354">
        <v>12</v>
      </c>
      <c r="AQ394" s="354">
        <v>6000</v>
      </c>
      <c r="AR394" s="354">
        <v>0</v>
      </c>
      <c r="AS394" s="354">
        <v>0</v>
      </c>
      <c r="AT394" s="354">
        <v>0</v>
      </c>
      <c r="AU394" s="354">
        <v>0</v>
      </c>
      <c r="AV394" s="354">
        <v>0</v>
      </c>
      <c r="AW394" s="354">
        <v>0</v>
      </c>
      <c r="AX394" s="354">
        <v>0</v>
      </c>
      <c r="AY394" s="354">
        <v>0</v>
      </c>
      <c r="AZ394" s="354">
        <v>0</v>
      </c>
      <c r="BA394" s="355">
        <v>0</v>
      </c>
      <c r="BB394" s="355">
        <v>17381.82</v>
      </c>
      <c r="BC394" s="355">
        <v>1390.5455999999999</v>
      </c>
      <c r="BD394" s="355">
        <v>15991.2744</v>
      </c>
      <c r="BF394" s="356">
        <v>0</v>
      </c>
      <c r="BG394" s="356">
        <v>15991.2744</v>
      </c>
      <c r="BI394" s="357">
        <v>0</v>
      </c>
      <c r="BJ394" s="358">
        <v>7056</v>
      </c>
      <c r="BK394" s="359">
        <v>1</v>
      </c>
      <c r="BL394" s="360">
        <v>8040082955</v>
      </c>
      <c r="BM394" s="361" t="s">
        <v>791</v>
      </c>
      <c r="BN394" s="362">
        <v>23</v>
      </c>
      <c r="BO394" s="362">
        <v>0</v>
      </c>
      <c r="BP394" s="363">
        <v>0</v>
      </c>
      <c r="BQ394" s="364">
        <v>0</v>
      </c>
      <c r="BR394" s="365">
        <v>15991.2744</v>
      </c>
      <c r="BS394" s="366" t="s">
        <v>2094</v>
      </c>
      <c r="BT394" s="367">
        <v>7056</v>
      </c>
      <c r="BU394" s="368">
        <v>11</v>
      </c>
      <c r="BV394" s="365">
        <v>1108629401</v>
      </c>
      <c r="BW394" s="366" t="s">
        <v>2095</v>
      </c>
      <c r="BX394" s="358" t="s">
        <v>1767</v>
      </c>
      <c r="BY394" s="366" t="s">
        <v>2156</v>
      </c>
      <c r="BZ394" s="364">
        <v>130510</v>
      </c>
      <c r="CA394" s="358"/>
      <c r="CB394" s="369" t="s">
        <v>2096</v>
      </c>
    </row>
    <row r="395" spans="2:80" ht="15.95" customHeight="1" x14ac:dyDescent="0.2">
      <c r="B395" s="353">
        <v>587</v>
      </c>
      <c r="C395" s="277" t="s">
        <v>1768</v>
      </c>
      <c r="D395" s="278">
        <v>722205681</v>
      </c>
      <c r="E395" s="350">
        <v>9000</v>
      </c>
      <c r="F395" s="302">
        <v>3088991</v>
      </c>
      <c r="G395" s="45">
        <v>4092241</v>
      </c>
      <c r="H395" s="279">
        <v>41263</v>
      </c>
      <c r="I395" s="39" t="s">
        <v>888</v>
      </c>
      <c r="J395" s="39" t="s">
        <v>1356</v>
      </c>
      <c r="K395" s="39" t="s">
        <v>1728</v>
      </c>
      <c r="L395" s="40" t="s">
        <v>792</v>
      </c>
      <c r="M395" s="40" t="s">
        <v>1769</v>
      </c>
      <c r="N395" s="39" t="s">
        <v>1770</v>
      </c>
      <c r="O395" s="39" t="s">
        <v>7</v>
      </c>
      <c r="P395" s="39">
        <v>8040052551</v>
      </c>
      <c r="Q395" s="40" t="s">
        <v>691</v>
      </c>
      <c r="R395" s="354">
        <v>0</v>
      </c>
      <c r="S395" s="354">
        <v>0</v>
      </c>
      <c r="T395" s="354">
        <v>0</v>
      </c>
      <c r="U395" s="354">
        <v>0</v>
      </c>
      <c r="V395" s="354">
        <v>0</v>
      </c>
      <c r="W395" s="354">
        <v>0</v>
      </c>
      <c r="X395" s="354">
        <v>19151.240000000002</v>
      </c>
      <c r="Y395" s="354">
        <v>2389.8000000000002</v>
      </c>
      <c r="Z395" s="354">
        <v>0</v>
      </c>
      <c r="AA395" s="354">
        <v>0</v>
      </c>
      <c r="AB395" s="354">
        <v>0</v>
      </c>
      <c r="AC395" s="354">
        <v>0</v>
      </c>
      <c r="AD395" s="354">
        <v>1</v>
      </c>
      <c r="AE395" s="354">
        <v>500</v>
      </c>
      <c r="AF395" s="354">
        <v>0</v>
      </c>
      <c r="AG395" s="354">
        <v>0</v>
      </c>
      <c r="AH395" s="354">
        <v>1</v>
      </c>
      <c r="AI395" s="354">
        <v>500</v>
      </c>
      <c r="AJ395" s="354">
        <v>0</v>
      </c>
      <c r="AK395" s="354">
        <v>0</v>
      </c>
      <c r="AL395" s="354">
        <v>0</v>
      </c>
      <c r="AM395" s="354">
        <v>0</v>
      </c>
      <c r="AN395" s="354">
        <v>10</v>
      </c>
      <c r="AO395" s="354">
        <v>2000</v>
      </c>
      <c r="AP395" s="354">
        <v>11</v>
      </c>
      <c r="AQ395" s="354">
        <v>6000</v>
      </c>
      <c r="AR395" s="354">
        <v>0</v>
      </c>
      <c r="AS395" s="354">
        <v>0</v>
      </c>
      <c r="AT395" s="354">
        <v>0</v>
      </c>
      <c r="AU395" s="354">
        <v>0</v>
      </c>
      <c r="AV395" s="354">
        <v>0</v>
      </c>
      <c r="AW395" s="354">
        <v>0</v>
      </c>
      <c r="AX395" s="354">
        <v>0</v>
      </c>
      <c r="AY395" s="354">
        <v>0</v>
      </c>
      <c r="AZ395" s="354">
        <v>0</v>
      </c>
      <c r="BA395" s="355">
        <v>0</v>
      </c>
      <c r="BB395" s="355">
        <v>11389.8</v>
      </c>
      <c r="BC395" s="355">
        <v>911.18399999999997</v>
      </c>
      <c r="BD395" s="355">
        <v>10478.616</v>
      </c>
      <c r="BF395" s="356">
        <v>9000</v>
      </c>
      <c r="BG395" s="356">
        <v>1478.616</v>
      </c>
      <c r="BI395" s="357">
        <v>0</v>
      </c>
      <c r="BJ395" s="358">
        <v>7056</v>
      </c>
      <c r="BK395" s="359">
        <v>1</v>
      </c>
      <c r="BL395" s="360">
        <v>8040052551</v>
      </c>
      <c r="BM395" s="361" t="s">
        <v>2100</v>
      </c>
      <c r="BN395" s="362">
        <v>23</v>
      </c>
      <c r="BO395" s="362">
        <v>0</v>
      </c>
      <c r="BP395" s="363">
        <v>0</v>
      </c>
      <c r="BQ395" s="364">
        <v>0</v>
      </c>
      <c r="BR395" s="365">
        <v>1478.616</v>
      </c>
      <c r="BS395" s="366" t="s">
        <v>2094</v>
      </c>
      <c r="BT395" s="367">
        <v>7056</v>
      </c>
      <c r="BU395" s="368">
        <v>11</v>
      </c>
      <c r="BV395" s="365">
        <v>1108629401</v>
      </c>
      <c r="BW395" s="366" t="s">
        <v>2095</v>
      </c>
      <c r="BX395" s="358" t="s">
        <v>1770</v>
      </c>
      <c r="BY395" s="366" t="s">
        <v>2156</v>
      </c>
      <c r="BZ395" s="364">
        <v>130510</v>
      </c>
      <c r="CA395" s="358"/>
      <c r="CB395" s="369" t="s">
        <v>2096</v>
      </c>
    </row>
    <row r="396" spans="2:80" ht="15.95" customHeight="1" x14ac:dyDescent="0.2">
      <c r="B396" s="353">
        <v>600</v>
      </c>
      <c r="C396" s="277" t="s">
        <v>1771</v>
      </c>
      <c r="D396" s="278">
        <v>722205783</v>
      </c>
      <c r="E396" s="350" t="e">
        <v>#N/A</v>
      </c>
      <c r="F396" s="302">
        <v>9334713</v>
      </c>
      <c r="G396" s="331">
        <v>1499160</v>
      </c>
      <c r="H396" s="279">
        <v>41165</v>
      </c>
      <c r="I396" s="39" t="s">
        <v>888</v>
      </c>
      <c r="J396" s="39" t="s">
        <v>1356</v>
      </c>
      <c r="K396" s="39" t="s">
        <v>1772</v>
      </c>
      <c r="L396" s="40" t="s">
        <v>793</v>
      </c>
      <c r="M396" s="40" t="s">
        <v>1773</v>
      </c>
      <c r="N396" s="39" t="s">
        <v>1774</v>
      </c>
      <c r="O396" s="39" t="s">
        <v>7</v>
      </c>
      <c r="P396" s="203">
        <v>8107016171</v>
      </c>
      <c r="Q396" s="40" t="s">
        <v>798</v>
      </c>
      <c r="R396" s="354">
        <v>0</v>
      </c>
      <c r="S396" s="354">
        <v>0</v>
      </c>
      <c r="T396" s="354">
        <v>0</v>
      </c>
      <c r="U396" s="354">
        <v>0</v>
      </c>
      <c r="V396" s="354">
        <v>0</v>
      </c>
      <c r="W396" s="354">
        <v>0</v>
      </c>
      <c r="X396" s="354">
        <v>53196.84</v>
      </c>
      <c r="Y396" s="354">
        <v>6569.13</v>
      </c>
      <c r="Z396" s="354">
        <v>0</v>
      </c>
      <c r="AA396" s="354">
        <v>0</v>
      </c>
      <c r="AB396" s="354">
        <v>0</v>
      </c>
      <c r="AC396" s="354">
        <v>0</v>
      </c>
      <c r="AD396" s="354">
        <v>0</v>
      </c>
      <c r="AE396" s="354">
        <v>0</v>
      </c>
      <c r="AF396" s="354">
        <v>1</v>
      </c>
      <c r="AG396" s="354">
        <v>350</v>
      </c>
      <c r="AH396" s="354">
        <v>0</v>
      </c>
      <c r="AI396" s="354">
        <v>0</v>
      </c>
      <c r="AJ396" s="354">
        <v>0</v>
      </c>
      <c r="AK396" s="354">
        <v>0</v>
      </c>
      <c r="AL396" s="354">
        <v>0</v>
      </c>
      <c r="AM396" s="354">
        <v>0</v>
      </c>
      <c r="AN396" s="354">
        <v>21</v>
      </c>
      <c r="AO396" s="354">
        <v>6300</v>
      </c>
      <c r="AP396" s="354">
        <v>22</v>
      </c>
      <c r="AQ396" s="354">
        <v>6000</v>
      </c>
      <c r="AR396" s="354">
        <v>0</v>
      </c>
      <c r="AS396" s="354">
        <v>0</v>
      </c>
      <c r="AT396" s="354">
        <v>0</v>
      </c>
      <c r="AU396" s="354">
        <v>0</v>
      </c>
      <c r="AV396" s="354">
        <v>0</v>
      </c>
      <c r="AW396" s="354">
        <v>0</v>
      </c>
      <c r="AX396" s="354">
        <v>0</v>
      </c>
      <c r="AY396" s="354">
        <v>0</v>
      </c>
      <c r="AZ396" s="354">
        <v>0</v>
      </c>
      <c r="BA396" s="355">
        <v>0</v>
      </c>
      <c r="BB396" s="355">
        <v>19219.13</v>
      </c>
      <c r="BC396" s="355">
        <v>1537.5304000000001</v>
      </c>
      <c r="BD396" s="355">
        <v>17681.599600000001</v>
      </c>
      <c r="BF396" s="356">
        <v>0</v>
      </c>
      <c r="BG396" s="356">
        <v>17681.599600000001</v>
      </c>
      <c r="BI396" s="357">
        <v>0</v>
      </c>
      <c r="BJ396" s="358">
        <v>7056</v>
      </c>
      <c r="BK396" s="359">
        <v>1</v>
      </c>
      <c r="BL396" s="360">
        <v>8107016171</v>
      </c>
      <c r="BM396" s="361" t="s">
        <v>793</v>
      </c>
      <c r="BN396" s="362">
        <v>23</v>
      </c>
      <c r="BO396" s="362">
        <v>0</v>
      </c>
      <c r="BP396" s="363">
        <v>0</v>
      </c>
      <c r="BQ396" s="364">
        <v>0</v>
      </c>
      <c r="BR396" s="365">
        <v>17681.599600000001</v>
      </c>
      <c r="BS396" s="366" t="s">
        <v>2094</v>
      </c>
      <c r="BT396" s="367">
        <v>7056</v>
      </c>
      <c r="BU396" s="368">
        <v>11</v>
      </c>
      <c r="BV396" s="365">
        <v>1108629401</v>
      </c>
      <c r="BW396" s="366" t="s">
        <v>2095</v>
      </c>
      <c r="BX396" s="358" t="s">
        <v>1774</v>
      </c>
      <c r="BY396" s="366" t="s">
        <v>2156</v>
      </c>
      <c r="BZ396" s="364">
        <v>130510</v>
      </c>
      <c r="CA396" s="358"/>
      <c r="CB396" s="369" t="s">
        <v>2096</v>
      </c>
    </row>
    <row r="397" spans="2:80" ht="15.95" customHeight="1" x14ac:dyDescent="0.2">
      <c r="B397" s="353">
        <v>601</v>
      </c>
      <c r="C397" s="277">
        <v>0</v>
      </c>
      <c r="D397" s="278">
        <v>722205785</v>
      </c>
      <c r="E397" s="350" t="e">
        <v>#N/A</v>
      </c>
      <c r="F397" s="302">
        <v>0</v>
      </c>
      <c r="G397" s="331">
        <v>1499174</v>
      </c>
      <c r="H397" s="279">
        <v>41297</v>
      </c>
      <c r="I397" s="39" t="s">
        <v>888</v>
      </c>
      <c r="J397" s="39" t="s">
        <v>1356</v>
      </c>
      <c r="K397" s="39" t="s">
        <v>1772</v>
      </c>
      <c r="L397" s="40" t="s">
        <v>794</v>
      </c>
      <c r="M397" s="40" t="s">
        <v>1775</v>
      </c>
      <c r="N397" s="39" t="s">
        <v>1776</v>
      </c>
      <c r="O397" s="39" t="s">
        <v>7</v>
      </c>
      <c r="P397" s="203">
        <v>8154002582</v>
      </c>
      <c r="Q397" s="40" t="s">
        <v>799</v>
      </c>
      <c r="R397" s="354">
        <v>0</v>
      </c>
      <c r="S397" s="354">
        <v>0</v>
      </c>
      <c r="T397" s="354">
        <v>0</v>
      </c>
      <c r="U397" s="354">
        <v>0</v>
      </c>
      <c r="V397" s="354">
        <v>0</v>
      </c>
      <c r="W397" s="354">
        <v>0</v>
      </c>
      <c r="X397" s="354">
        <v>4574.1400000000003</v>
      </c>
      <c r="Y397" s="354">
        <v>479.65</v>
      </c>
      <c r="Z397" s="354">
        <v>0</v>
      </c>
      <c r="AA397" s="354">
        <v>0</v>
      </c>
      <c r="AB397" s="354">
        <v>0</v>
      </c>
      <c r="AC397" s="354">
        <v>0</v>
      </c>
      <c r="AD397" s="354">
        <v>0</v>
      </c>
      <c r="AE397" s="354">
        <v>0</v>
      </c>
      <c r="AF397" s="354">
        <v>1</v>
      </c>
      <c r="AG397" s="354">
        <v>350</v>
      </c>
      <c r="AH397" s="354">
        <v>12</v>
      </c>
      <c r="AI397" s="354">
        <v>6000</v>
      </c>
      <c r="AJ397" s="354">
        <v>0</v>
      </c>
      <c r="AK397" s="354">
        <v>0</v>
      </c>
      <c r="AL397" s="354">
        <v>0</v>
      </c>
      <c r="AM397" s="354">
        <v>0</v>
      </c>
      <c r="AN397" s="354">
        <v>35</v>
      </c>
      <c r="AO397" s="354">
        <v>10500</v>
      </c>
      <c r="AP397" s="354">
        <v>36</v>
      </c>
      <c r="AQ397" s="354">
        <v>6000</v>
      </c>
      <c r="AR397" s="354">
        <v>0</v>
      </c>
      <c r="AS397" s="354">
        <v>0</v>
      </c>
      <c r="AT397" s="354">
        <v>0</v>
      </c>
      <c r="AU397" s="354">
        <v>0</v>
      </c>
      <c r="AV397" s="354">
        <v>0</v>
      </c>
      <c r="AW397" s="354">
        <v>0</v>
      </c>
      <c r="AX397" s="354">
        <v>0</v>
      </c>
      <c r="AY397" s="354">
        <v>0</v>
      </c>
      <c r="AZ397" s="354">
        <v>0</v>
      </c>
      <c r="BA397" s="355">
        <v>0</v>
      </c>
      <c r="BB397" s="355">
        <v>23329.65</v>
      </c>
      <c r="BC397" s="355">
        <v>1866.3720000000001</v>
      </c>
      <c r="BD397" s="355">
        <v>21463.278000000002</v>
      </c>
      <c r="BF397" s="356">
        <v>0</v>
      </c>
      <c r="BG397" s="356">
        <v>21463.278000000002</v>
      </c>
      <c r="BI397" s="357">
        <v>0</v>
      </c>
      <c r="BJ397" s="358">
        <v>7056</v>
      </c>
      <c r="BK397" s="359">
        <v>1</v>
      </c>
      <c r="BL397" s="360">
        <v>8154002582</v>
      </c>
      <c r="BM397" s="361" t="s">
        <v>794</v>
      </c>
      <c r="BN397" s="362">
        <v>23</v>
      </c>
      <c r="BO397" s="362">
        <v>0</v>
      </c>
      <c r="BP397" s="363">
        <v>0</v>
      </c>
      <c r="BQ397" s="364">
        <v>0</v>
      </c>
      <c r="BR397" s="365">
        <v>21463.278000000002</v>
      </c>
      <c r="BS397" s="366" t="s">
        <v>2094</v>
      </c>
      <c r="BT397" s="367">
        <v>7056</v>
      </c>
      <c r="BU397" s="368">
        <v>11</v>
      </c>
      <c r="BV397" s="365">
        <v>1108629401</v>
      </c>
      <c r="BW397" s="366" t="s">
        <v>2095</v>
      </c>
      <c r="BX397" s="358" t="s">
        <v>1776</v>
      </c>
      <c r="BY397" s="366" t="s">
        <v>2156</v>
      </c>
      <c r="BZ397" s="364">
        <v>130510</v>
      </c>
      <c r="CA397" s="358"/>
      <c r="CB397" s="369" t="s">
        <v>2096</v>
      </c>
    </row>
    <row r="398" spans="2:80" ht="15.95" customHeight="1" x14ac:dyDescent="0.2">
      <c r="B398" s="353">
        <v>602</v>
      </c>
      <c r="C398" s="277">
        <v>0</v>
      </c>
      <c r="D398" s="278">
        <v>722205786</v>
      </c>
      <c r="E398" s="350" t="e">
        <v>#N/A</v>
      </c>
      <c r="F398" s="302">
        <v>0</v>
      </c>
      <c r="G398" s="45">
        <v>1499175</v>
      </c>
      <c r="H398" s="279">
        <v>41297</v>
      </c>
      <c r="I398" s="39" t="s">
        <v>888</v>
      </c>
      <c r="J398" s="39" t="s">
        <v>1356</v>
      </c>
      <c r="K398" s="39" t="s">
        <v>1772</v>
      </c>
      <c r="L398" s="40" t="s">
        <v>795</v>
      </c>
      <c r="M398" s="40" t="s">
        <v>1777</v>
      </c>
      <c r="N398" s="39" t="s">
        <v>1778</v>
      </c>
      <c r="O398" s="39" t="s">
        <v>7</v>
      </c>
      <c r="P398" s="203">
        <v>8154000121</v>
      </c>
      <c r="Q398" s="40" t="s">
        <v>799</v>
      </c>
      <c r="R398" s="354">
        <v>0</v>
      </c>
      <c r="S398" s="354">
        <v>0</v>
      </c>
      <c r="T398" s="354">
        <v>0</v>
      </c>
      <c r="U398" s="354">
        <v>0</v>
      </c>
      <c r="V398" s="354">
        <v>0</v>
      </c>
      <c r="W398" s="354">
        <v>0</v>
      </c>
      <c r="X398" s="354">
        <v>7714.83</v>
      </c>
      <c r="Y398" s="354">
        <v>646.47</v>
      </c>
      <c r="Z398" s="354">
        <v>0</v>
      </c>
      <c r="AA398" s="354">
        <v>0</v>
      </c>
      <c r="AB398" s="354">
        <v>0</v>
      </c>
      <c r="AC398" s="354">
        <v>0</v>
      </c>
      <c r="AD398" s="354">
        <v>0</v>
      </c>
      <c r="AE398" s="354">
        <v>0</v>
      </c>
      <c r="AF398" s="354">
        <v>0</v>
      </c>
      <c r="AG398" s="354">
        <v>0</v>
      </c>
      <c r="AH398" s="354">
        <v>13</v>
      </c>
      <c r="AI398" s="354">
        <v>6500</v>
      </c>
      <c r="AJ398" s="354">
        <v>0</v>
      </c>
      <c r="AK398" s="354">
        <v>0</v>
      </c>
      <c r="AL398" s="354">
        <v>0</v>
      </c>
      <c r="AM398" s="354">
        <v>0</v>
      </c>
      <c r="AN398" s="354">
        <v>44</v>
      </c>
      <c r="AO398" s="354">
        <v>13200</v>
      </c>
      <c r="AP398" s="354">
        <v>44</v>
      </c>
      <c r="AQ398" s="354">
        <v>6000</v>
      </c>
      <c r="AR398" s="354">
        <v>0</v>
      </c>
      <c r="AS398" s="354">
        <v>0</v>
      </c>
      <c r="AT398" s="354">
        <v>0</v>
      </c>
      <c r="AU398" s="354">
        <v>0</v>
      </c>
      <c r="AV398" s="354">
        <v>0</v>
      </c>
      <c r="AW398" s="354">
        <v>0</v>
      </c>
      <c r="AX398" s="354">
        <v>0</v>
      </c>
      <c r="AY398" s="354">
        <v>0</v>
      </c>
      <c r="AZ398" s="354">
        <v>0</v>
      </c>
      <c r="BA398" s="355">
        <v>0</v>
      </c>
      <c r="BB398" s="355">
        <v>26346.47</v>
      </c>
      <c r="BC398" s="355">
        <v>2107.7175999999999</v>
      </c>
      <c r="BD398" s="355">
        <v>24238.752400000001</v>
      </c>
      <c r="BF398" s="356">
        <v>0</v>
      </c>
      <c r="BG398" s="356">
        <v>24238.752400000001</v>
      </c>
      <c r="BI398" s="357">
        <v>0</v>
      </c>
      <c r="BJ398" s="358">
        <v>7056</v>
      </c>
      <c r="BK398" s="359">
        <v>1</v>
      </c>
      <c r="BL398" s="360">
        <v>8154000121</v>
      </c>
      <c r="BM398" s="361" t="s">
        <v>795</v>
      </c>
      <c r="BN398" s="362">
        <v>23</v>
      </c>
      <c r="BO398" s="362">
        <v>0</v>
      </c>
      <c r="BP398" s="363">
        <v>0</v>
      </c>
      <c r="BQ398" s="364">
        <v>0</v>
      </c>
      <c r="BR398" s="365">
        <v>24238.752400000001</v>
      </c>
      <c r="BS398" s="366" t="s">
        <v>2094</v>
      </c>
      <c r="BT398" s="367">
        <v>7056</v>
      </c>
      <c r="BU398" s="368">
        <v>11</v>
      </c>
      <c r="BV398" s="365">
        <v>1108629401</v>
      </c>
      <c r="BW398" s="366" t="s">
        <v>2095</v>
      </c>
      <c r="BX398" s="358" t="s">
        <v>1778</v>
      </c>
      <c r="BY398" s="366" t="s">
        <v>2156</v>
      </c>
      <c r="BZ398" s="364">
        <v>130510</v>
      </c>
      <c r="CA398" s="358"/>
      <c r="CB398" s="369" t="s">
        <v>2096</v>
      </c>
    </row>
    <row r="399" spans="2:80" ht="15.95" customHeight="1" x14ac:dyDescent="0.2">
      <c r="B399" s="353">
        <v>603</v>
      </c>
      <c r="C399" s="277">
        <v>0</v>
      </c>
      <c r="D399" s="278">
        <v>722205787</v>
      </c>
      <c r="E399" s="350" t="e">
        <v>#N/A</v>
      </c>
      <c r="F399" s="302">
        <v>0</v>
      </c>
      <c r="G399" s="45">
        <v>1499179</v>
      </c>
      <c r="H399" s="279">
        <v>41312</v>
      </c>
      <c r="I399" s="39" t="s">
        <v>888</v>
      </c>
      <c r="J399" s="39" t="s">
        <v>1356</v>
      </c>
      <c r="K399" s="39" t="s">
        <v>1772</v>
      </c>
      <c r="L399" s="40" t="s">
        <v>796</v>
      </c>
      <c r="M399" s="40" t="s">
        <v>1779</v>
      </c>
      <c r="N399" s="39" t="s">
        <v>1780</v>
      </c>
      <c r="O399" s="39" t="s">
        <v>7</v>
      </c>
      <c r="P399" s="203">
        <v>8610042535</v>
      </c>
      <c r="Q399" s="40" t="s">
        <v>800</v>
      </c>
      <c r="R399" s="354">
        <v>0</v>
      </c>
      <c r="S399" s="354">
        <v>0</v>
      </c>
      <c r="T399" s="354">
        <v>0</v>
      </c>
      <c r="U399" s="354">
        <v>0</v>
      </c>
      <c r="V399" s="354">
        <v>0</v>
      </c>
      <c r="W399" s="354">
        <v>0</v>
      </c>
      <c r="X399" s="354">
        <v>7869.87</v>
      </c>
      <c r="Y399" s="354">
        <v>538.51</v>
      </c>
      <c r="Z399" s="354">
        <v>0</v>
      </c>
      <c r="AA399" s="354">
        <v>0</v>
      </c>
      <c r="AB399" s="354">
        <v>0</v>
      </c>
      <c r="AC399" s="354">
        <v>0</v>
      </c>
      <c r="AD399" s="354">
        <v>0</v>
      </c>
      <c r="AE399" s="354">
        <v>0</v>
      </c>
      <c r="AF399" s="354">
        <v>1</v>
      </c>
      <c r="AG399" s="354">
        <v>350</v>
      </c>
      <c r="AH399" s="354">
        <v>42</v>
      </c>
      <c r="AI399" s="354">
        <v>21000</v>
      </c>
      <c r="AJ399" s="354">
        <v>3</v>
      </c>
      <c r="AK399" s="354">
        <v>900</v>
      </c>
      <c r="AL399" s="354">
        <v>0</v>
      </c>
      <c r="AM399" s="354">
        <v>0</v>
      </c>
      <c r="AN399" s="354">
        <v>22</v>
      </c>
      <c r="AO399" s="354">
        <v>6600</v>
      </c>
      <c r="AP399" s="354">
        <v>26</v>
      </c>
      <c r="AQ399" s="354">
        <v>6000</v>
      </c>
      <c r="AR399" s="354">
        <v>0</v>
      </c>
      <c r="AS399" s="354">
        <v>0</v>
      </c>
      <c r="AT399" s="354">
        <v>0</v>
      </c>
      <c r="AU399" s="354">
        <v>0</v>
      </c>
      <c r="AV399" s="354">
        <v>0</v>
      </c>
      <c r="AW399" s="354">
        <v>0</v>
      </c>
      <c r="AX399" s="354">
        <v>0</v>
      </c>
      <c r="AY399" s="354">
        <v>0</v>
      </c>
      <c r="AZ399" s="354">
        <v>0</v>
      </c>
      <c r="BA399" s="355">
        <v>0</v>
      </c>
      <c r="BB399" s="355">
        <v>35388.509999999995</v>
      </c>
      <c r="BC399" s="355">
        <v>2831.0807999999997</v>
      </c>
      <c r="BD399" s="355">
        <v>32557.429199999995</v>
      </c>
      <c r="BF399" s="356">
        <v>0</v>
      </c>
      <c r="BG399" s="356">
        <v>32557.429199999995</v>
      </c>
      <c r="BI399" s="357">
        <v>0</v>
      </c>
      <c r="BJ399" s="358">
        <v>7056</v>
      </c>
      <c r="BK399" s="359">
        <v>1</v>
      </c>
      <c r="BL399" s="360">
        <v>8610042535</v>
      </c>
      <c r="BM399" s="361" t="s">
        <v>796</v>
      </c>
      <c r="BN399" s="362">
        <v>23</v>
      </c>
      <c r="BO399" s="362">
        <v>0</v>
      </c>
      <c r="BP399" s="363">
        <v>0</v>
      </c>
      <c r="BQ399" s="364">
        <v>0</v>
      </c>
      <c r="BR399" s="365">
        <v>32557.429199999995</v>
      </c>
      <c r="BS399" s="366" t="s">
        <v>2094</v>
      </c>
      <c r="BT399" s="367">
        <v>7056</v>
      </c>
      <c r="BU399" s="368">
        <v>11</v>
      </c>
      <c r="BV399" s="365">
        <v>1108629401</v>
      </c>
      <c r="BW399" s="366" t="s">
        <v>2095</v>
      </c>
      <c r="BX399" s="358" t="s">
        <v>1780</v>
      </c>
      <c r="BY399" s="366" t="s">
        <v>2156</v>
      </c>
      <c r="BZ399" s="364">
        <v>130510</v>
      </c>
      <c r="CA399" s="358"/>
      <c r="CB399" s="369" t="s">
        <v>2096</v>
      </c>
    </row>
    <row r="400" spans="2:80" ht="15.95" customHeight="1" x14ac:dyDescent="0.2">
      <c r="B400" s="353">
        <v>604</v>
      </c>
      <c r="C400" s="277">
        <v>0</v>
      </c>
      <c r="D400" s="278">
        <v>722205788</v>
      </c>
      <c r="E400" s="350" t="e">
        <v>#N/A</v>
      </c>
      <c r="F400" s="302">
        <v>0</v>
      </c>
      <c r="G400" s="45">
        <v>1499178</v>
      </c>
      <c r="H400" s="279">
        <v>41312</v>
      </c>
      <c r="I400" s="39" t="s">
        <v>888</v>
      </c>
      <c r="J400" s="39" t="s">
        <v>1356</v>
      </c>
      <c r="K400" s="39" t="s">
        <v>1772</v>
      </c>
      <c r="L400" s="40" t="s">
        <v>797</v>
      </c>
      <c r="M400" s="40" t="s">
        <v>1781</v>
      </c>
      <c r="N400" s="39" t="s">
        <v>1782</v>
      </c>
      <c r="O400" s="39" t="s">
        <v>7</v>
      </c>
      <c r="P400" s="203">
        <v>8600928863</v>
      </c>
      <c r="Q400" s="40" t="s">
        <v>691</v>
      </c>
      <c r="R400" s="354">
        <v>0</v>
      </c>
      <c r="S400" s="354">
        <v>0</v>
      </c>
      <c r="T400" s="354">
        <v>0</v>
      </c>
      <c r="U400" s="354">
        <v>0</v>
      </c>
      <c r="V400" s="354">
        <v>0</v>
      </c>
      <c r="W400" s="354">
        <v>0</v>
      </c>
      <c r="X400" s="354">
        <v>2081.89</v>
      </c>
      <c r="Y400" s="354">
        <v>62.46</v>
      </c>
      <c r="Z400" s="354">
        <v>0</v>
      </c>
      <c r="AA400" s="354">
        <v>0</v>
      </c>
      <c r="AB400" s="354">
        <v>0</v>
      </c>
      <c r="AC400" s="354">
        <v>0</v>
      </c>
      <c r="AD400" s="354">
        <v>0</v>
      </c>
      <c r="AE400" s="354">
        <v>0</v>
      </c>
      <c r="AF400" s="354">
        <v>0</v>
      </c>
      <c r="AG400" s="354">
        <v>0</v>
      </c>
      <c r="AH400" s="354">
        <v>0</v>
      </c>
      <c r="AI400" s="354">
        <v>0</v>
      </c>
      <c r="AJ400" s="354">
        <v>0</v>
      </c>
      <c r="AK400" s="354">
        <v>0</v>
      </c>
      <c r="AL400" s="354">
        <v>0</v>
      </c>
      <c r="AM400" s="354">
        <v>0</v>
      </c>
      <c r="AN400" s="354">
        <v>1</v>
      </c>
      <c r="AO400" s="354">
        <v>200</v>
      </c>
      <c r="AP400" s="354">
        <v>1</v>
      </c>
      <c r="AQ400" s="354">
        <v>0</v>
      </c>
      <c r="AR400" s="354">
        <v>0</v>
      </c>
      <c r="AS400" s="354">
        <v>0</v>
      </c>
      <c r="AT400" s="354">
        <v>0</v>
      </c>
      <c r="AU400" s="354">
        <v>0</v>
      </c>
      <c r="AV400" s="354">
        <v>0</v>
      </c>
      <c r="AW400" s="354">
        <v>0</v>
      </c>
      <c r="AX400" s="354">
        <v>0</v>
      </c>
      <c r="AY400" s="354">
        <v>0</v>
      </c>
      <c r="AZ400" s="354">
        <v>0</v>
      </c>
      <c r="BA400" s="355">
        <v>0</v>
      </c>
      <c r="BB400" s="355">
        <v>262.45999999999998</v>
      </c>
      <c r="BC400" s="355">
        <v>20.9968</v>
      </c>
      <c r="BD400" s="355">
        <v>241.46319999999997</v>
      </c>
      <c r="BF400" s="356">
        <v>0</v>
      </c>
      <c r="BG400" s="356">
        <v>241.46319999999997</v>
      </c>
      <c r="BI400" s="357">
        <v>0</v>
      </c>
      <c r="BJ400" s="358">
        <v>7056</v>
      </c>
      <c r="BK400" s="359">
        <v>1</v>
      </c>
      <c r="BL400" s="360">
        <v>8600928863</v>
      </c>
      <c r="BM400" s="361" t="s">
        <v>797</v>
      </c>
      <c r="BN400" s="362">
        <v>23</v>
      </c>
      <c r="BO400" s="362">
        <v>0</v>
      </c>
      <c r="BP400" s="363">
        <v>0</v>
      </c>
      <c r="BQ400" s="364">
        <v>0</v>
      </c>
      <c r="BR400" s="365">
        <v>241.46319999999997</v>
      </c>
      <c r="BS400" s="366" t="s">
        <v>2094</v>
      </c>
      <c r="BT400" s="367">
        <v>7056</v>
      </c>
      <c r="BU400" s="368">
        <v>11</v>
      </c>
      <c r="BV400" s="365">
        <v>1108629401</v>
      </c>
      <c r="BW400" s="366" t="s">
        <v>2095</v>
      </c>
      <c r="BX400" s="358" t="s">
        <v>1782</v>
      </c>
      <c r="BY400" s="366" t="s">
        <v>2156</v>
      </c>
      <c r="BZ400" s="364">
        <v>130510</v>
      </c>
      <c r="CA400" s="358"/>
      <c r="CB400" s="369" t="s">
        <v>2096</v>
      </c>
    </row>
    <row r="401" spans="2:80" ht="15.95" customHeight="1" x14ac:dyDescent="0.2">
      <c r="B401" s="353">
        <v>606</v>
      </c>
      <c r="C401" s="277">
        <v>0</v>
      </c>
      <c r="D401" s="278">
        <v>722208762</v>
      </c>
      <c r="E401" s="350" t="e">
        <v>#N/A</v>
      </c>
      <c r="F401" s="302">
        <v>0</v>
      </c>
      <c r="G401" s="45">
        <v>1499322</v>
      </c>
      <c r="H401" s="279">
        <v>41376</v>
      </c>
      <c r="I401" s="39" t="s">
        <v>888</v>
      </c>
      <c r="J401" s="39" t="s">
        <v>1356</v>
      </c>
      <c r="K401" s="39" t="s">
        <v>1772</v>
      </c>
      <c r="L401" s="40" t="s">
        <v>2145</v>
      </c>
      <c r="M401" s="40" t="s">
        <v>2146</v>
      </c>
      <c r="N401" s="39" t="s">
        <v>2147</v>
      </c>
      <c r="O401" s="39" t="s">
        <v>7</v>
      </c>
      <c r="P401" s="203">
        <v>8127001454</v>
      </c>
      <c r="Q401" s="40" t="s">
        <v>2003</v>
      </c>
      <c r="R401" s="354">
        <v>0</v>
      </c>
      <c r="S401" s="354">
        <v>0</v>
      </c>
      <c r="T401" s="354">
        <v>0</v>
      </c>
      <c r="U401" s="354">
        <v>0</v>
      </c>
      <c r="V401" s="354">
        <v>0</v>
      </c>
      <c r="W401" s="354">
        <v>0</v>
      </c>
      <c r="X401" s="354">
        <v>957.14</v>
      </c>
      <c r="Y401" s="354">
        <v>28.71</v>
      </c>
      <c r="Z401" s="354">
        <v>0</v>
      </c>
      <c r="AA401" s="354">
        <v>0</v>
      </c>
      <c r="AB401" s="354">
        <v>0</v>
      </c>
      <c r="AC401" s="354">
        <v>0</v>
      </c>
      <c r="AD401" s="354">
        <v>0</v>
      </c>
      <c r="AE401" s="354">
        <v>0</v>
      </c>
      <c r="AF401" s="354">
        <v>0</v>
      </c>
      <c r="AG401" s="354">
        <v>0</v>
      </c>
      <c r="AH401" s="354">
        <v>19</v>
      </c>
      <c r="AI401" s="354">
        <v>9500</v>
      </c>
      <c r="AJ401" s="354">
        <v>3</v>
      </c>
      <c r="AK401" s="354">
        <v>900</v>
      </c>
      <c r="AL401" s="354">
        <v>0</v>
      </c>
      <c r="AM401" s="354">
        <v>0</v>
      </c>
      <c r="AN401" s="354">
        <v>22</v>
      </c>
      <c r="AO401" s="354">
        <v>6600</v>
      </c>
      <c r="AP401" s="354">
        <v>25</v>
      </c>
      <c r="AQ401" s="354">
        <v>6000</v>
      </c>
      <c r="AR401" s="354">
        <v>0</v>
      </c>
      <c r="AS401" s="354">
        <v>0</v>
      </c>
      <c r="AT401" s="354">
        <v>0</v>
      </c>
      <c r="AU401" s="354">
        <v>0</v>
      </c>
      <c r="AV401" s="354">
        <v>0</v>
      </c>
      <c r="AW401" s="354">
        <v>0</v>
      </c>
      <c r="AX401" s="354">
        <v>0</v>
      </c>
      <c r="AY401" s="354">
        <v>0</v>
      </c>
      <c r="AZ401" s="354">
        <v>0</v>
      </c>
      <c r="BA401" s="355">
        <v>0</v>
      </c>
      <c r="BB401" s="355">
        <v>23028.71</v>
      </c>
      <c r="BC401" s="355">
        <v>1842.2968000000001</v>
      </c>
      <c r="BD401" s="355">
        <v>21186.413199999999</v>
      </c>
      <c r="BF401" s="356">
        <v>0</v>
      </c>
      <c r="BG401" s="356">
        <v>21186.413199999999</v>
      </c>
      <c r="BI401" s="357">
        <v>0</v>
      </c>
      <c r="BJ401" s="358">
        <v>7056</v>
      </c>
      <c r="BK401" s="359">
        <v>1</v>
      </c>
      <c r="BL401" s="360">
        <v>8127001454</v>
      </c>
      <c r="BM401" s="361" t="s">
        <v>2145</v>
      </c>
      <c r="BN401" s="362">
        <v>23</v>
      </c>
      <c r="BO401" s="362">
        <v>0</v>
      </c>
      <c r="BP401" s="363">
        <v>0</v>
      </c>
      <c r="BQ401" s="364">
        <v>0</v>
      </c>
      <c r="BR401" s="365">
        <v>21186.413199999999</v>
      </c>
      <c r="BS401" s="366" t="s">
        <v>2094</v>
      </c>
      <c r="BT401" s="367">
        <v>7056</v>
      </c>
      <c r="BU401" s="368">
        <v>11</v>
      </c>
      <c r="BV401" s="365">
        <v>1108629401</v>
      </c>
      <c r="BW401" s="366" t="s">
        <v>2095</v>
      </c>
      <c r="BX401" s="358" t="s">
        <v>2147</v>
      </c>
      <c r="BY401" s="366" t="s">
        <v>2156</v>
      </c>
      <c r="BZ401" s="364">
        <v>130510</v>
      </c>
      <c r="CA401" s="358"/>
      <c r="CB401" s="369" t="s">
        <v>2096</v>
      </c>
    </row>
    <row r="402" spans="2:80" ht="15.95" customHeight="1" x14ac:dyDescent="0.2">
      <c r="B402" s="353">
        <v>611</v>
      </c>
      <c r="C402" s="277">
        <v>0</v>
      </c>
      <c r="D402" s="278">
        <v>722208665</v>
      </c>
      <c r="E402" s="350">
        <v>6000</v>
      </c>
      <c r="F402" s="39">
        <v>9334776</v>
      </c>
      <c r="G402" s="45">
        <v>0</v>
      </c>
      <c r="H402" s="279">
        <v>41334</v>
      </c>
      <c r="I402" s="39" t="s">
        <v>888</v>
      </c>
      <c r="J402" s="39" t="s">
        <v>1356</v>
      </c>
      <c r="K402" s="39" t="s">
        <v>1783</v>
      </c>
      <c r="L402" s="40" t="s">
        <v>801</v>
      </c>
      <c r="M402" s="40" t="s">
        <v>1784</v>
      </c>
      <c r="N402" s="39" t="s">
        <v>1785</v>
      </c>
      <c r="O402" s="39" t="s">
        <v>7</v>
      </c>
      <c r="P402" s="203">
        <v>8150913943</v>
      </c>
      <c r="Q402" s="40" t="s">
        <v>504</v>
      </c>
      <c r="R402" s="354">
        <v>0</v>
      </c>
      <c r="S402" s="354">
        <v>0</v>
      </c>
      <c r="T402" s="354">
        <v>0</v>
      </c>
      <c r="U402" s="354">
        <v>0</v>
      </c>
      <c r="V402" s="354">
        <v>0</v>
      </c>
      <c r="W402" s="354">
        <v>0</v>
      </c>
      <c r="X402" s="354">
        <v>25901.18</v>
      </c>
      <c r="Y402" s="354">
        <v>3217.32</v>
      </c>
      <c r="Z402" s="354">
        <v>2</v>
      </c>
      <c r="AA402" s="354">
        <v>1500</v>
      </c>
      <c r="AB402" s="354">
        <v>19</v>
      </c>
      <c r="AC402" s="354">
        <v>6650</v>
      </c>
      <c r="AD402" s="354">
        <v>2</v>
      </c>
      <c r="AE402" s="354">
        <v>1500</v>
      </c>
      <c r="AF402" s="354">
        <v>12</v>
      </c>
      <c r="AG402" s="354">
        <v>4200</v>
      </c>
      <c r="AH402" s="354">
        <v>0</v>
      </c>
      <c r="AI402" s="354">
        <v>0</v>
      </c>
      <c r="AJ402" s="354">
        <v>1</v>
      </c>
      <c r="AK402" s="354">
        <v>300</v>
      </c>
      <c r="AL402" s="354">
        <v>0</v>
      </c>
      <c r="AM402" s="354">
        <v>0</v>
      </c>
      <c r="AN402" s="354">
        <v>0</v>
      </c>
      <c r="AO402" s="354">
        <v>0</v>
      </c>
      <c r="AP402" s="354">
        <v>36</v>
      </c>
      <c r="AQ402" s="354">
        <v>15000</v>
      </c>
      <c r="AR402" s="354">
        <v>0</v>
      </c>
      <c r="AS402" s="354">
        <v>0</v>
      </c>
      <c r="AT402" s="354">
        <v>0</v>
      </c>
      <c r="AU402" s="354">
        <v>0</v>
      </c>
      <c r="AV402" s="354">
        <v>0</v>
      </c>
      <c r="AW402" s="354">
        <v>0</v>
      </c>
      <c r="AX402" s="354">
        <v>0</v>
      </c>
      <c r="AY402" s="354">
        <v>0</v>
      </c>
      <c r="AZ402" s="354">
        <v>0</v>
      </c>
      <c r="BA402" s="355">
        <v>0</v>
      </c>
      <c r="BB402" s="355">
        <v>32367.32</v>
      </c>
      <c r="BC402" s="355">
        <v>2589.3856000000001</v>
      </c>
      <c r="BD402" s="355">
        <v>29777.934399999998</v>
      </c>
      <c r="BF402" s="356">
        <v>6000</v>
      </c>
      <c r="BG402" s="356">
        <v>23777.934399999998</v>
      </c>
      <c r="BI402" s="357">
        <v>0</v>
      </c>
      <c r="BJ402" s="358">
        <v>7056</v>
      </c>
      <c r="BK402" s="359">
        <v>1</v>
      </c>
      <c r="BL402" s="360">
        <v>8150913943</v>
      </c>
      <c r="BM402" s="361" t="s">
        <v>801</v>
      </c>
      <c r="BN402" s="362">
        <v>23</v>
      </c>
      <c r="BO402" s="362">
        <v>0</v>
      </c>
      <c r="BP402" s="363">
        <v>0</v>
      </c>
      <c r="BQ402" s="364">
        <v>0</v>
      </c>
      <c r="BR402" s="365">
        <v>23777.934399999998</v>
      </c>
      <c r="BS402" s="366" t="s">
        <v>2094</v>
      </c>
      <c r="BT402" s="367">
        <v>7056</v>
      </c>
      <c r="BU402" s="368">
        <v>11</v>
      </c>
      <c r="BV402" s="365">
        <v>1108629401</v>
      </c>
      <c r="BW402" s="366" t="s">
        <v>2095</v>
      </c>
      <c r="BX402" s="358" t="s">
        <v>1785</v>
      </c>
      <c r="BY402" s="366" t="s">
        <v>2156</v>
      </c>
      <c r="BZ402" s="364">
        <v>130510</v>
      </c>
      <c r="CA402" s="358"/>
      <c r="CB402" s="369" t="s">
        <v>2096</v>
      </c>
    </row>
    <row r="403" spans="2:80" ht="15.95" customHeight="1" x14ac:dyDescent="0.2">
      <c r="B403" s="353">
        <v>612</v>
      </c>
      <c r="C403" s="277">
        <v>0</v>
      </c>
      <c r="D403" s="278">
        <v>722208691</v>
      </c>
      <c r="E403" s="350">
        <v>3000</v>
      </c>
      <c r="F403" s="337">
        <v>9334677</v>
      </c>
      <c r="G403" s="45">
        <v>0</v>
      </c>
      <c r="H403" s="279">
        <v>41342</v>
      </c>
      <c r="I403" s="39" t="s">
        <v>888</v>
      </c>
      <c r="J403" s="39" t="s">
        <v>1356</v>
      </c>
      <c r="K403" s="39" t="s">
        <v>1783</v>
      </c>
      <c r="L403" s="40" t="s">
        <v>802</v>
      </c>
      <c r="M403" s="40" t="s">
        <v>1786</v>
      </c>
      <c r="N403" s="39" t="s">
        <v>1787</v>
      </c>
      <c r="O403" s="39" t="s">
        <v>7</v>
      </c>
      <c r="P403" s="203">
        <v>8102012110</v>
      </c>
      <c r="Q403" s="40" t="s">
        <v>24</v>
      </c>
      <c r="R403" s="354">
        <v>0</v>
      </c>
      <c r="S403" s="354">
        <v>0</v>
      </c>
      <c r="T403" s="354">
        <v>0</v>
      </c>
      <c r="U403" s="354">
        <v>0</v>
      </c>
      <c r="V403" s="354">
        <v>0</v>
      </c>
      <c r="W403" s="354">
        <v>0</v>
      </c>
      <c r="X403" s="354">
        <v>12150.75</v>
      </c>
      <c r="Y403" s="354">
        <v>1518.84</v>
      </c>
      <c r="Z403" s="354">
        <v>4</v>
      </c>
      <c r="AA403" s="354">
        <v>3000</v>
      </c>
      <c r="AB403" s="354">
        <v>14</v>
      </c>
      <c r="AC403" s="354">
        <v>4900</v>
      </c>
      <c r="AD403" s="354">
        <v>0</v>
      </c>
      <c r="AE403" s="354">
        <v>0</v>
      </c>
      <c r="AF403" s="354">
        <v>8</v>
      </c>
      <c r="AG403" s="354">
        <v>2800</v>
      </c>
      <c r="AH403" s="354">
        <v>0</v>
      </c>
      <c r="AI403" s="354">
        <v>0</v>
      </c>
      <c r="AJ403" s="354">
        <v>0</v>
      </c>
      <c r="AK403" s="354">
        <v>0</v>
      </c>
      <c r="AL403" s="354">
        <v>0</v>
      </c>
      <c r="AM403" s="354">
        <v>0</v>
      </c>
      <c r="AN403" s="354">
        <v>0</v>
      </c>
      <c r="AO403" s="354">
        <v>0</v>
      </c>
      <c r="AP403" s="354">
        <v>26</v>
      </c>
      <c r="AQ403" s="354">
        <v>6000</v>
      </c>
      <c r="AR403" s="354">
        <v>0</v>
      </c>
      <c r="AS403" s="354">
        <v>0</v>
      </c>
      <c r="AT403" s="354">
        <v>0</v>
      </c>
      <c r="AU403" s="354">
        <v>0</v>
      </c>
      <c r="AV403" s="354">
        <v>0</v>
      </c>
      <c r="AW403" s="354">
        <v>0</v>
      </c>
      <c r="AX403" s="354">
        <v>0</v>
      </c>
      <c r="AY403" s="354">
        <v>0</v>
      </c>
      <c r="AZ403" s="354">
        <v>0</v>
      </c>
      <c r="BA403" s="355">
        <v>0</v>
      </c>
      <c r="BB403" s="355">
        <v>18218.84</v>
      </c>
      <c r="BC403" s="355">
        <v>1457.5072</v>
      </c>
      <c r="BD403" s="355">
        <v>16761.3328</v>
      </c>
      <c r="BF403" s="356">
        <v>3000</v>
      </c>
      <c r="BG403" s="356">
        <v>13761.3328</v>
      </c>
      <c r="BI403" s="357">
        <v>0</v>
      </c>
      <c r="BJ403" s="358">
        <v>7056</v>
      </c>
      <c r="BK403" s="359">
        <v>1</v>
      </c>
      <c r="BL403" s="360">
        <v>8102012110</v>
      </c>
      <c r="BM403" s="361" t="s">
        <v>802</v>
      </c>
      <c r="BN403" s="362">
        <v>23</v>
      </c>
      <c r="BO403" s="362">
        <v>0</v>
      </c>
      <c r="BP403" s="363">
        <v>0</v>
      </c>
      <c r="BQ403" s="364">
        <v>0</v>
      </c>
      <c r="BR403" s="365">
        <v>13761.3328</v>
      </c>
      <c r="BS403" s="366" t="s">
        <v>2094</v>
      </c>
      <c r="BT403" s="367">
        <v>7056</v>
      </c>
      <c r="BU403" s="368">
        <v>11</v>
      </c>
      <c r="BV403" s="365">
        <v>1108629401</v>
      </c>
      <c r="BW403" s="366" t="s">
        <v>2095</v>
      </c>
      <c r="BX403" s="358" t="s">
        <v>1787</v>
      </c>
      <c r="BY403" s="366" t="s">
        <v>2156</v>
      </c>
      <c r="BZ403" s="364">
        <v>130510</v>
      </c>
      <c r="CA403" s="358"/>
      <c r="CB403" s="369" t="s">
        <v>2096</v>
      </c>
    </row>
    <row r="404" spans="2:80" ht="15.95" customHeight="1" x14ac:dyDescent="0.2">
      <c r="B404" s="353">
        <v>613</v>
      </c>
      <c r="C404" s="277">
        <v>0</v>
      </c>
      <c r="D404" s="278">
        <v>722208692</v>
      </c>
      <c r="E404" s="350" t="e">
        <v>#N/A</v>
      </c>
      <c r="F404" s="45">
        <v>9334687</v>
      </c>
      <c r="G404" s="45">
        <v>0</v>
      </c>
      <c r="H404" s="279">
        <v>41342</v>
      </c>
      <c r="I404" s="39" t="s">
        <v>888</v>
      </c>
      <c r="J404" s="39" t="s">
        <v>1356</v>
      </c>
      <c r="K404" s="39" t="s">
        <v>1783</v>
      </c>
      <c r="L404" s="40" t="s">
        <v>803</v>
      </c>
      <c r="M404" s="40" t="s">
        <v>1788</v>
      </c>
      <c r="N404" s="39" t="s">
        <v>1789</v>
      </c>
      <c r="O404" s="39" t="s">
        <v>32</v>
      </c>
      <c r="P404" s="203">
        <v>8993379</v>
      </c>
      <c r="Q404" s="40" t="s">
        <v>38</v>
      </c>
      <c r="R404" s="354">
        <v>0</v>
      </c>
      <c r="S404" s="354">
        <v>0</v>
      </c>
      <c r="T404" s="354">
        <v>0</v>
      </c>
      <c r="U404" s="354">
        <v>0</v>
      </c>
      <c r="V404" s="354">
        <v>0</v>
      </c>
      <c r="W404" s="354">
        <v>0</v>
      </c>
      <c r="X404" s="354">
        <v>9858.32</v>
      </c>
      <c r="Y404" s="354">
        <v>1232.29</v>
      </c>
      <c r="Z404" s="354">
        <v>0</v>
      </c>
      <c r="AA404" s="354">
        <v>0</v>
      </c>
      <c r="AB404" s="354">
        <v>7</v>
      </c>
      <c r="AC404" s="354">
        <v>1750</v>
      </c>
      <c r="AD404" s="354">
        <v>0</v>
      </c>
      <c r="AE404" s="354">
        <v>0</v>
      </c>
      <c r="AF404" s="354">
        <v>5</v>
      </c>
      <c r="AG404" s="354">
        <v>1250</v>
      </c>
      <c r="AH404" s="354">
        <v>0</v>
      </c>
      <c r="AI404" s="354">
        <v>0</v>
      </c>
      <c r="AJ404" s="354">
        <v>0</v>
      </c>
      <c r="AK404" s="354">
        <v>0</v>
      </c>
      <c r="AL404" s="354">
        <v>0</v>
      </c>
      <c r="AM404" s="354">
        <v>0</v>
      </c>
      <c r="AN404" s="354">
        <v>0</v>
      </c>
      <c r="AO404" s="354">
        <v>0</v>
      </c>
      <c r="AP404" s="354">
        <v>12</v>
      </c>
      <c r="AQ404" s="354">
        <v>6000</v>
      </c>
      <c r="AR404" s="354">
        <v>0</v>
      </c>
      <c r="AS404" s="354">
        <v>0</v>
      </c>
      <c r="AT404" s="354">
        <v>0</v>
      </c>
      <c r="AU404" s="354">
        <v>0</v>
      </c>
      <c r="AV404" s="354">
        <v>0</v>
      </c>
      <c r="AW404" s="354">
        <v>0</v>
      </c>
      <c r="AX404" s="354">
        <v>0</v>
      </c>
      <c r="AY404" s="354">
        <v>0</v>
      </c>
      <c r="AZ404" s="354">
        <v>0</v>
      </c>
      <c r="BA404" s="355">
        <v>0</v>
      </c>
      <c r="BB404" s="355">
        <v>10232.290000000001</v>
      </c>
      <c r="BC404" s="355">
        <v>818.58320000000003</v>
      </c>
      <c r="BD404" s="355">
        <v>9413.7067999999999</v>
      </c>
      <c r="BF404" s="356">
        <v>0</v>
      </c>
      <c r="BG404" s="356">
        <v>9413.7067999999999</v>
      </c>
      <c r="BI404" s="357">
        <v>0</v>
      </c>
      <c r="BJ404" s="358">
        <v>7010</v>
      </c>
      <c r="BK404" s="359">
        <v>68</v>
      </c>
      <c r="BL404" s="360">
        <v>8993379</v>
      </c>
      <c r="BM404" s="361" t="s">
        <v>803</v>
      </c>
      <c r="BN404" s="362">
        <v>23</v>
      </c>
      <c r="BO404" s="362">
        <v>0</v>
      </c>
      <c r="BP404" s="363">
        <v>0</v>
      </c>
      <c r="BQ404" s="364">
        <v>0</v>
      </c>
      <c r="BR404" s="365">
        <v>9413.7067999999999</v>
      </c>
      <c r="BS404" s="366" t="s">
        <v>2094</v>
      </c>
      <c r="BT404" s="367">
        <v>7056</v>
      </c>
      <c r="BU404" s="368">
        <v>11</v>
      </c>
      <c r="BV404" s="365">
        <v>1108629401</v>
      </c>
      <c r="BW404" s="366" t="s">
        <v>2095</v>
      </c>
      <c r="BX404" s="358" t="s">
        <v>1789</v>
      </c>
      <c r="BY404" s="366" t="s">
        <v>2156</v>
      </c>
      <c r="BZ404" s="364">
        <v>130510</v>
      </c>
      <c r="CA404" s="358"/>
      <c r="CB404" s="369" t="s">
        <v>2096</v>
      </c>
    </row>
    <row r="405" spans="2:80" ht="15.95" customHeight="1" x14ac:dyDescent="0.2">
      <c r="B405" s="353">
        <v>614</v>
      </c>
      <c r="C405" s="277" t="s">
        <v>1790</v>
      </c>
      <c r="D405" s="278">
        <v>722207750</v>
      </c>
      <c r="E405" s="350" t="e">
        <v>#N/A</v>
      </c>
      <c r="F405" s="302">
        <v>3088361</v>
      </c>
      <c r="G405" s="45">
        <v>1499153</v>
      </c>
      <c r="H405" s="333">
        <v>41131</v>
      </c>
      <c r="I405" s="39" t="s">
        <v>888</v>
      </c>
      <c r="J405" s="39" t="s">
        <v>1356</v>
      </c>
      <c r="K405" s="39" t="s">
        <v>1791</v>
      </c>
      <c r="L405" s="40" t="s">
        <v>804</v>
      </c>
      <c r="M405" s="40" t="s">
        <v>1792</v>
      </c>
      <c r="N405" s="39" t="s">
        <v>1793</v>
      </c>
      <c r="O405" s="39" t="s">
        <v>7</v>
      </c>
      <c r="P405" s="203">
        <v>8100920253</v>
      </c>
      <c r="Q405" s="40" t="s">
        <v>642</v>
      </c>
      <c r="R405" s="354">
        <v>0</v>
      </c>
      <c r="S405" s="354">
        <v>0</v>
      </c>
      <c r="T405" s="354">
        <v>0</v>
      </c>
      <c r="U405" s="354">
        <v>0</v>
      </c>
      <c r="V405" s="354">
        <v>0</v>
      </c>
      <c r="W405" s="354">
        <v>0</v>
      </c>
      <c r="X405" s="354">
        <v>4852.6899999999996</v>
      </c>
      <c r="Y405" s="354">
        <v>504</v>
      </c>
      <c r="Z405" s="354">
        <v>0</v>
      </c>
      <c r="AA405" s="354">
        <v>0</v>
      </c>
      <c r="AB405" s="354">
        <v>0</v>
      </c>
      <c r="AC405" s="354">
        <v>0</v>
      </c>
      <c r="AD405" s="354">
        <v>0</v>
      </c>
      <c r="AE405" s="354">
        <v>0</v>
      </c>
      <c r="AF405" s="354">
        <v>0</v>
      </c>
      <c r="AG405" s="354">
        <v>0</v>
      </c>
      <c r="AH405" s="354">
        <v>0</v>
      </c>
      <c r="AI405" s="354">
        <v>0</v>
      </c>
      <c r="AJ405" s="354">
        <v>0</v>
      </c>
      <c r="AK405" s="354">
        <v>0</v>
      </c>
      <c r="AL405" s="354">
        <v>0</v>
      </c>
      <c r="AM405" s="354">
        <v>0</v>
      </c>
      <c r="AN405" s="354">
        <v>2</v>
      </c>
      <c r="AO405" s="354">
        <v>400</v>
      </c>
      <c r="AP405" s="354">
        <v>2</v>
      </c>
      <c r="AQ405" s="354">
        <v>0</v>
      </c>
      <c r="AR405" s="354">
        <v>0</v>
      </c>
      <c r="AS405" s="354">
        <v>0</v>
      </c>
      <c r="AT405" s="354">
        <v>0</v>
      </c>
      <c r="AU405" s="354">
        <v>0</v>
      </c>
      <c r="AV405" s="354">
        <v>0</v>
      </c>
      <c r="AW405" s="354">
        <v>0</v>
      </c>
      <c r="AX405" s="354">
        <v>0</v>
      </c>
      <c r="AY405" s="354">
        <v>0</v>
      </c>
      <c r="AZ405" s="354">
        <v>0</v>
      </c>
      <c r="BA405" s="355">
        <v>0</v>
      </c>
      <c r="BB405" s="355">
        <v>904</v>
      </c>
      <c r="BC405" s="355">
        <v>72.320000000000007</v>
      </c>
      <c r="BD405" s="355">
        <v>831.68</v>
      </c>
      <c r="BF405" s="356">
        <v>0</v>
      </c>
      <c r="BG405" s="356">
        <v>831.68</v>
      </c>
      <c r="BI405" s="357">
        <v>0</v>
      </c>
      <c r="BJ405" s="358">
        <v>7056</v>
      </c>
      <c r="BK405" s="359">
        <v>1</v>
      </c>
      <c r="BL405" s="360">
        <v>8100920253</v>
      </c>
      <c r="BM405" s="361" t="s">
        <v>804</v>
      </c>
      <c r="BN405" s="362">
        <v>23</v>
      </c>
      <c r="BO405" s="362">
        <v>0</v>
      </c>
      <c r="BP405" s="363">
        <v>0</v>
      </c>
      <c r="BQ405" s="364">
        <v>0</v>
      </c>
      <c r="BR405" s="365">
        <v>831.68</v>
      </c>
      <c r="BS405" s="366" t="s">
        <v>2094</v>
      </c>
      <c r="BT405" s="367">
        <v>7056</v>
      </c>
      <c r="BU405" s="368">
        <v>11</v>
      </c>
      <c r="BV405" s="365">
        <v>1108629401</v>
      </c>
      <c r="BW405" s="366" t="s">
        <v>2095</v>
      </c>
      <c r="BX405" s="358" t="s">
        <v>1793</v>
      </c>
      <c r="BY405" s="366" t="s">
        <v>2156</v>
      </c>
      <c r="BZ405" s="364">
        <v>130510</v>
      </c>
      <c r="CA405" s="358"/>
      <c r="CB405" s="369" t="s">
        <v>2096</v>
      </c>
    </row>
    <row r="406" spans="2:80" ht="15.95" customHeight="1" x14ac:dyDescent="0.2">
      <c r="B406" s="353">
        <v>621</v>
      </c>
      <c r="C406" s="277" t="s">
        <v>1794</v>
      </c>
      <c r="D406" s="278">
        <v>722207788</v>
      </c>
      <c r="E406" s="350" t="e">
        <v>#N/A</v>
      </c>
      <c r="F406" s="302">
        <v>0</v>
      </c>
      <c r="G406" s="45">
        <v>0</v>
      </c>
      <c r="H406" s="279">
        <v>41225</v>
      </c>
      <c r="I406" s="39" t="s">
        <v>888</v>
      </c>
      <c r="J406" s="39" t="s">
        <v>1356</v>
      </c>
      <c r="K406" s="39" t="s">
        <v>1791</v>
      </c>
      <c r="L406" s="40" t="s">
        <v>805</v>
      </c>
      <c r="M406" s="40" t="s">
        <v>1795</v>
      </c>
      <c r="N406" s="39" t="s">
        <v>1796</v>
      </c>
      <c r="O406" s="39" t="s">
        <v>7</v>
      </c>
      <c r="P406" s="204" t="s">
        <v>806</v>
      </c>
      <c r="Q406" s="40" t="s">
        <v>642</v>
      </c>
      <c r="R406" s="354">
        <v>0</v>
      </c>
      <c r="S406" s="354">
        <v>0</v>
      </c>
      <c r="T406" s="354">
        <v>0</v>
      </c>
      <c r="U406" s="354">
        <v>0</v>
      </c>
      <c r="V406" s="354">
        <v>0</v>
      </c>
      <c r="W406" s="354">
        <v>0</v>
      </c>
      <c r="X406" s="354">
        <v>26730.52</v>
      </c>
      <c r="Y406" s="354">
        <v>3341.32</v>
      </c>
      <c r="Z406" s="354">
        <v>0</v>
      </c>
      <c r="AA406" s="354">
        <v>0</v>
      </c>
      <c r="AB406" s="354">
        <v>7</v>
      </c>
      <c r="AC406" s="354">
        <v>1750</v>
      </c>
      <c r="AD406" s="354">
        <v>0</v>
      </c>
      <c r="AE406" s="354">
        <v>0</v>
      </c>
      <c r="AF406" s="354">
        <v>7</v>
      </c>
      <c r="AG406" s="354">
        <v>1750</v>
      </c>
      <c r="AH406" s="354">
        <v>1</v>
      </c>
      <c r="AI406" s="354">
        <v>500</v>
      </c>
      <c r="AJ406" s="354">
        <v>0</v>
      </c>
      <c r="AK406" s="354">
        <v>0</v>
      </c>
      <c r="AL406" s="354">
        <v>0</v>
      </c>
      <c r="AM406" s="354">
        <v>0</v>
      </c>
      <c r="AN406" s="354">
        <v>0</v>
      </c>
      <c r="AO406" s="354">
        <v>0</v>
      </c>
      <c r="AP406" s="354">
        <v>14</v>
      </c>
      <c r="AQ406" s="354">
        <v>6000</v>
      </c>
      <c r="AR406" s="354">
        <v>0</v>
      </c>
      <c r="AS406" s="354">
        <v>0</v>
      </c>
      <c r="AT406" s="354">
        <v>0</v>
      </c>
      <c r="AU406" s="354">
        <v>0</v>
      </c>
      <c r="AV406" s="354">
        <v>0</v>
      </c>
      <c r="AW406" s="354">
        <v>0</v>
      </c>
      <c r="AX406" s="354">
        <v>0</v>
      </c>
      <c r="AY406" s="354">
        <v>0</v>
      </c>
      <c r="AZ406" s="354">
        <v>0</v>
      </c>
      <c r="BA406" s="355">
        <v>0</v>
      </c>
      <c r="BB406" s="355">
        <v>13341.32</v>
      </c>
      <c r="BC406" s="355">
        <v>1067.3055999999999</v>
      </c>
      <c r="BD406" s="355">
        <v>12274.0144</v>
      </c>
      <c r="BF406" s="356">
        <v>0</v>
      </c>
      <c r="BG406" s="356">
        <v>12274.0144</v>
      </c>
      <c r="BI406" s="357">
        <v>0</v>
      </c>
      <c r="BJ406" s="358">
        <v>7056</v>
      </c>
      <c r="BK406" s="359">
        <v>1</v>
      </c>
      <c r="BL406" s="360">
        <v>8100915416</v>
      </c>
      <c r="BM406" s="361" t="s">
        <v>805</v>
      </c>
      <c r="BN406" s="362">
        <v>23</v>
      </c>
      <c r="BO406" s="362">
        <v>0</v>
      </c>
      <c r="BP406" s="363">
        <v>0</v>
      </c>
      <c r="BQ406" s="364">
        <v>0</v>
      </c>
      <c r="BR406" s="365">
        <v>12274.0144</v>
      </c>
      <c r="BS406" s="366" t="s">
        <v>2094</v>
      </c>
      <c r="BT406" s="367">
        <v>7056</v>
      </c>
      <c r="BU406" s="368">
        <v>11</v>
      </c>
      <c r="BV406" s="365">
        <v>1108629401</v>
      </c>
      <c r="BW406" s="366" t="s">
        <v>2095</v>
      </c>
      <c r="BX406" s="358" t="s">
        <v>1796</v>
      </c>
      <c r="BY406" s="366" t="s">
        <v>2156</v>
      </c>
      <c r="BZ406" s="364">
        <v>130510</v>
      </c>
      <c r="CA406" s="358"/>
      <c r="CB406" s="369" t="s">
        <v>2096</v>
      </c>
    </row>
    <row r="407" spans="2:80" ht="15.95" customHeight="1" x14ac:dyDescent="0.2">
      <c r="B407" s="353">
        <v>629</v>
      </c>
      <c r="C407" s="277">
        <v>0</v>
      </c>
      <c r="D407" s="278">
        <v>722208647</v>
      </c>
      <c r="E407" s="350" t="e">
        <v>#N/A</v>
      </c>
      <c r="F407" s="302">
        <v>0</v>
      </c>
      <c r="G407" s="45">
        <v>0</v>
      </c>
      <c r="H407" s="279">
        <v>41327</v>
      </c>
      <c r="I407" s="39" t="s">
        <v>888</v>
      </c>
      <c r="J407" s="39" t="s">
        <v>1356</v>
      </c>
      <c r="K407" s="39" t="s">
        <v>1791</v>
      </c>
      <c r="L407" s="40" t="s">
        <v>807</v>
      </c>
      <c r="M407" s="40" t="s">
        <v>1797</v>
      </c>
      <c r="N407" s="39" t="s">
        <v>1798</v>
      </c>
      <c r="O407" s="39" t="s">
        <v>7</v>
      </c>
      <c r="P407" s="204" t="s">
        <v>809</v>
      </c>
      <c r="Q407" s="40" t="s">
        <v>642</v>
      </c>
      <c r="R407" s="354">
        <v>0</v>
      </c>
      <c r="S407" s="354">
        <v>0</v>
      </c>
      <c r="T407" s="354">
        <v>0</v>
      </c>
      <c r="U407" s="354">
        <v>0</v>
      </c>
      <c r="V407" s="354">
        <v>0</v>
      </c>
      <c r="W407" s="354">
        <v>0</v>
      </c>
      <c r="X407" s="354">
        <v>1386.73</v>
      </c>
      <c r="Y407" s="354">
        <v>84.35</v>
      </c>
      <c r="Z407" s="354">
        <v>0</v>
      </c>
      <c r="AA407" s="354">
        <v>0</v>
      </c>
      <c r="AB407" s="354">
        <v>0</v>
      </c>
      <c r="AC407" s="354">
        <v>0</v>
      </c>
      <c r="AD407" s="354">
        <v>0</v>
      </c>
      <c r="AE407" s="354">
        <v>0</v>
      </c>
      <c r="AF407" s="354">
        <v>0</v>
      </c>
      <c r="AG407" s="354">
        <v>0</v>
      </c>
      <c r="AH407" s="354">
        <v>0</v>
      </c>
      <c r="AI407" s="354">
        <v>0</v>
      </c>
      <c r="AJ407" s="354">
        <v>1</v>
      </c>
      <c r="AK407" s="354">
        <v>200</v>
      </c>
      <c r="AL407" s="354">
        <v>0</v>
      </c>
      <c r="AM407" s="354">
        <v>0</v>
      </c>
      <c r="AN407" s="354">
        <v>0</v>
      </c>
      <c r="AO407" s="354">
        <v>0</v>
      </c>
      <c r="AP407" s="354">
        <v>1</v>
      </c>
      <c r="AQ407" s="354">
        <v>0</v>
      </c>
      <c r="AR407" s="354">
        <v>0</v>
      </c>
      <c r="AS407" s="354">
        <v>0</v>
      </c>
      <c r="AT407" s="354">
        <v>0</v>
      </c>
      <c r="AU407" s="354">
        <v>0</v>
      </c>
      <c r="AV407" s="354">
        <v>0</v>
      </c>
      <c r="AW407" s="354">
        <v>0</v>
      </c>
      <c r="AX407" s="354">
        <v>0</v>
      </c>
      <c r="AY407" s="354">
        <v>0</v>
      </c>
      <c r="AZ407" s="354">
        <v>0</v>
      </c>
      <c r="BA407" s="355">
        <v>0</v>
      </c>
      <c r="BB407" s="355">
        <v>284.35000000000002</v>
      </c>
      <c r="BC407" s="355">
        <v>22.748000000000001</v>
      </c>
      <c r="BD407" s="355">
        <v>261.60200000000003</v>
      </c>
      <c r="BF407" s="356">
        <v>0</v>
      </c>
      <c r="BG407" s="356">
        <v>261.60200000000003</v>
      </c>
      <c r="BI407" s="357">
        <v>0</v>
      </c>
      <c r="BJ407" s="358">
        <v>7056</v>
      </c>
      <c r="BK407" s="359">
        <v>1</v>
      </c>
      <c r="BL407" s="360">
        <v>8100922035</v>
      </c>
      <c r="BM407" s="361" t="s">
        <v>2101</v>
      </c>
      <c r="BN407" s="362">
        <v>23</v>
      </c>
      <c r="BO407" s="362">
        <v>0</v>
      </c>
      <c r="BP407" s="363">
        <v>0</v>
      </c>
      <c r="BQ407" s="364">
        <v>0</v>
      </c>
      <c r="BR407" s="365">
        <v>261.60200000000003</v>
      </c>
      <c r="BS407" s="366" t="s">
        <v>2094</v>
      </c>
      <c r="BT407" s="367">
        <v>7056</v>
      </c>
      <c r="BU407" s="368">
        <v>11</v>
      </c>
      <c r="BV407" s="365">
        <v>1108629401</v>
      </c>
      <c r="BW407" s="366" t="s">
        <v>2095</v>
      </c>
      <c r="BX407" s="358" t="s">
        <v>1798</v>
      </c>
      <c r="BY407" s="366" t="s">
        <v>2156</v>
      </c>
      <c r="BZ407" s="364">
        <v>130510</v>
      </c>
      <c r="CA407" s="358"/>
      <c r="CB407" s="369" t="s">
        <v>2096</v>
      </c>
    </row>
    <row r="408" spans="2:80" ht="15.95" customHeight="1" x14ac:dyDescent="0.2">
      <c r="B408" s="353">
        <v>630</v>
      </c>
      <c r="C408" s="35" t="s">
        <v>1799</v>
      </c>
      <c r="D408" s="36">
        <v>722207768</v>
      </c>
      <c r="E408" s="350" t="e">
        <v>#N/A</v>
      </c>
      <c r="F408" s="49">
        <v>3089092</v>
      </c>
      <c r="G408" s="35">
        <v>1499176</v>
      </c>
      <c r="H408" s="75">
        <v>41203</v>
      </c>
      <c r="I408" s="35" t="s">
        <v>1476</v>
      </c>
      <c r="J408" s="39" t="s">
        <v>1800</v>
      </c>
      <c r="K408" s="39" t="s">
        <v>1791</v>
      </c>
      <c r="L408" s="40" t="s">
        <v>808</v>
      </c>
      <c r="M408" s="40" t="s">
        <v>1801</v>
      </c>
      <c r="N408" s="39" t="s">
        <v>1802</v>
      </c>
      <c r="O408" s="39" t="s">
        <v>7</v>
      </c>
      <c r="P408" s="203">
        <v>8150007954</v>
      </c>
      <c r="Q408" s="40" t="s">
        <v>642</v>
      </c>
      <c r="R408" s="354">
        <v>31</v>
      </c>
      <c r="S408" s="354">
        <v>7</v>
      </c>
      <c r="T408" s="354">
        <v>24</v>
      </c>
      <c r="U408" s="354">
        <v>13</v>
      </c>
      <c r="V408" s="354">
        <v>11</v>
      </c>
      <c r="W408" s="354">
        <v>81593.759999999995</v>
      </c>
      <c r="X408" s="354">
        <v>49665.79</v>
      </c>
      <c r="Y408" s="354">
        <v>5801.88</v>
      </c>
      <c r="Z408" s="354">
        <v>0</v>
      </c>
      <c r="AA408" s="354">
        <v>0</v>
      </c>
      <c r="AB408" s="354">
        <v>11</v>
      </c>
      <c r="AC408" s="354">
        <v>2750</v>
      </c>
      <c r="AD408" s="354">
        <v>1</v>
      </c>
      <c r="AE408" s="354">
        <v>500</v>
      </c>
      <c r="AF408" s="354">
        <v>5</v>
      </c>
      <c r="AG408" s="354">
        <v>1250</v>
      </c>
      <c r="AH408" s="354">
        <v>32</v>
      </c>
      <c r="AI408" s="354">
        <v>16000</v>
      </c>
      <c r="AJ408" s="354">
        <v>1</v>
      </c>
      <c r="AK408" s="354">
        <v>200</v>
      </c>
      <c r="AL408" s="354">
        <v>0</v>
      </c>
      <c r="AM408" s="354">
        <v>0</v>
      </c>
      <c r="AN408" s="354">
        <v>0</v>
      </c>
      <c r="AO408" s="354">
        <v>0</v>
      </c>
      <c r="AP408" s="354">
        <v>18</v>
      </c>
      <c r="AQ408" s="354">
        <v>6000</v>
      </c>
      <c r="AR408" s="354">
        <v>0</v>
      </c>
      <c r="AS408" s="354">
        <v>0</v>
      </c>
      <c r="AT408" s="354">
        <v>0</v>
      </c>
      <c r="AU408" s="354">
        <v>0</v>
      </c>
      <c r="AV408" s="354">
        <v>2739.33</v>
      </c>
      <c r="AW408" s="354">
        <v>0</v>
      </c>
      <c r="AX408" s="354">
        <v>0</v>
      </c>
      <c r="AY408" s="354">
        <v>31</v>
      </c>
      <c r="AZ408" s="354">
        <v>0</v>
      </c>
      <c r="BA408" s="355">
        <v>0</v>
      </c>
      <c r="BB408" s="355">
        <v>35241.21</v>
      </c>
      <c r="BC408" s="355">
        <v>2819.2968000000001</v>
      </c>
      <c r="BD408" s="355">
        <v>32421.913199999999</v>
      </c>
      <c r="BF408" s="356">
        <v>0</v>
      </c>
      <c r="BG408" s="356">
        <v>32421.913199999999</v>
      </c>
      <c r="BI408" s="357">
        <v>0</v>
      </c>
      <c r="BJ408" s="358">
        <v>7056</v>
      </c>
      <c r="BK408" s="359">
        <v>1</v>
      </c>
      <c r="BL408" s="360">
        <v>8150007954</v>
      </c>
      <c r="BM408" s="361" t="s">
        <v>808</v>
      </c>
      <c r="BN408" s="362">
        <v>23</v>
      </c>
      <c r="BO408" s="362">
        <v>0</v>
      </c>
      <c r="BP408" s="363">
        <v>0</v>
      </c>
      <c r="BQ408" s="364">
        <v>0</v>
      </c>
      <c r="BR408" s="365">
        <v>32421.913199999999</v>
      </c>
      <c r="BS408" s="366" t="s">
        <v>2094</v>
      </c>
      <c r="BT408" s="367">
        <v>7056</v>
      </c>
      <c r="BU408" s="368">
        <v>11</v>
      </c>
      <c r="BV408" s="365">
        <v>1108629401</v>
      </c>
      <c r="BW408" s="366" t="s">
        <v>2095</v>
      </c>
      <c r="BX408" s="358" t="s">
        <v>1802</v>
      </c>
      <c r="BY408" s="366" t="s">
        <v>2156</v>
      </c>
      <c r="BZ408" s="364">
        <v>130510</v>
      </c>
      <c r="CA408" s="358"/>
      <c r="CB408" s="369" t="s">
        <v>2096</v>
      </c>
    </row>
    <row r="409" spans="2:80" ht="15.95" customHeight="1" x14ac:dyDescent="0.2">
      <c r="B409" s="353">
        <v>636</v>
      </c>
      <c r="C409" s="39" t="s">
        <v>1803</v>
      </c>
      <c r="D409" s="332">
        <v>722207777</v>
      </c>
      <c r="E409" s="350" t="e">
        <v>#N/A</v>
      </c>
      <c r="F409" s="302">
        <v>0</v>
      </c>
      <c r="G409" s="45">
        <v>0</v>
      </c>
      <c r="H409" s="279">
        <v>41222</v>
      </c>
      <c r="I409" s="39" t="s">
        <v>888</v>
      </c>
      <c r="J409" s="39" t="s">
        <v>1800</v>
      </c>
      <c r="K409" s="39" t="s">
        <v>1791</v>
      </c>
      <c r="L409" s="40" t="s">
        <v>810</v>
      </c>
      <c r="M409" s="40" t="s">
        <v>1804</v>
      </c>
      <c r="N409" s="39" t="s">
        <v>1805</v>
      </c>
      <c r="O409" s="39" t="s">
        <v>7</v>
      </c>
      <c r="P409" s="203" t="s">
        <v>811</v>
      </c>
      <c r="Q409" s="40" t="s">
        <v>812</v>
      </c>
      <c r="R409" s="354">
        <v>0</v>
      </c>
      <c r="S409" s="354">
        <v>0</v>
      </c>
      <c r="T409" s="354">
        <v>0</v>
      </c>
      <c r="U409" s="354">
        <v>0</v>
      </c>
      <c r="V409" s="354">
        <v>0</v>
      </c>
      <c r="W409" s="354">
        <v>0</v>
      </c>
      <c r="X409" s="354">
        <v>13594.37</v>
      </c>
      <c r="Y409" s="354">
        <v>1699.3</v>
      </c>
      <c r="Z409" s="354">
        <v>0</v>
      </c>
      <c r="AA409" s="354">
        <v>0</v>
      </c>
      <c r="AB409" s="354">
        <v>1</v>
      </c>
      <c r="AC409" s="354">
        <v>250</v>
      </c>
      <c r="AD409" s="354">
        <v>0</v>
      </c>
      <c r="AE409" s="354">
        <v>0</v>
      </c>
      <c r="AF409" s="354">
        <v>3</v>
      </c>
      <c r="AG409" s="354">
        <v>750</v>
      </c>
      <c r="AH409" s="354">
        <v>0</v>
      </c>
      <c r="AI409" s="354">
        <v>0</v>
      </c>
      <c r="AJ409" s="354">
        <v>0</v>
      </c>
      <c r="AK409" s="354">
        <v>0</v>
      </c>
      <c r="AL409" s="354">
        <v>0</v>
      </c>
      <c r="AM409" s="354">
        <v>0</v>
      </c>
      <c r="AN409" s="354">
        <v>0</v>
      </c>
      <c r="AO409" s="354">
        <v>0</v>
      </c>
      <c r="AP409" s="354">
        <v>4</v>
      </c>
      <c r="AQ409" s="354">
        <v>0</v>
      </c>
      <c r="AR409" s="354">
        <v>0</v>
      </c>
      <c r="AS409" s="354">
        <v>0</v>
      </c>
      <c r="AT409" s="354">
        <v>0</v>
      </c>
      <c r="AU409" s="354">
        <v>0</v>
      </c>
      <c r="AV409" s="354">
        <v>0</v>
      </c>
      <c r="AW409" s="354">
        <v>0</v>
      </c>
      <c r="AX409" s="354">
        <v>0</v>
      </c>
      <c r="AY409" s="354">
        <v>0</v>
      </c>
      <c r="AZ409" s="354">
        <v>0</v>
      </c>
      <c r="BA409" s="355">
        <v>0</v>
      </c>
      <c r="BB409" s="355">
        <v>2699.3</v>
      </c>
      <c r="BC409" s="355">
        <v>215.94400000000002</v>
      </c>
      <c r="BD409" s="355">
        <v>2483.3560000000002</v>
      </c>
      <c r="BF409" s="356">
        <v>0</v>
      </c>
      <c r="BG409" s="356">
        <v>2483.3560000000002</v>
      </c>
      <c r="BI409" s="357">
        <v>0</v>
      </c>
      <c r="BJ409" s="358">
        <v>7056</v>
      </c>
      <c r="BK409" s="359">
        <v>1</v>
      </c>
      <c r="BL409" s="360">
        <v>8172002365</v>
      </c>
      <c r="BM409" s="361" t="s">
        <v>810</v>
      </c>
      <c r="BN409" s="362">
        <v>23</v>
      </c>
      <c r="BO409" s="362">
        <v>0</v>
      </c>
      <c r="BP409" s="363">
        <v>0</v>
      </c>
      <c r="BQ409" s="364">
        <v>0</v>
      </c>
      <c r="BR409" s="365">
        <v>2483.3560000000002</v>
      </c>
      <c r="BS409" s="366" t="s">
        <v>2094</v>
      </c>
      <c r="BT409" s="367">
        <v>7056</v>
      </c>
      <c r="BU409" s="368">
        <v>11</v>
      </c>
      <c r="BV409" s="365">
        <v>1108629401</v>
      </c>
      <c r="BW409" s="366" t="s">
        <v>2095</v>
      </c>
      <c r="BX409" s="358" t="s">
        <v>1805</v>
      </c>
      <c r="BY409" s="366" t="s">
        <v>2156</v>
      </c>
      <c r="BZ409" s="364">
        <v>130510</v>
      </c>
      <c r="CA409" s="358"/>
      <c r="CB409" s="369" t="s">
        <v>2096</v>
      </c>
    </row>
    <row r="410" spans="2:80" ht="15.95" customHeight="1" thickBot="1" x14ac:dyDescent="0.25">
      <c r="B410" s="353">
        <v>638</v>
      </c>
      <c r="C410" s="39" t="s">
        <v>1806</v>
      </c>
      <c r="D410" s="332">
        <v>722207779</v>
      </c>
      <c r="E410" s="350" t="e">
        <v>#N/A</v>
      </c>
      <c r="F410" s="302">
        <v>0</v>
      </c>
      <c r="G410" s="45">
        <v>1499177</v>
      </c>
      <c r="H410" s="279">
        <v>41222</v>
      </c>
      <c r="I410" s="39" t="s">
        <v>888</v>
      </c>
      <c r="J410" s="39" t="s">
        <v>1800</v>
      </c>
      <c r="K410" s="39" t="s">
        <v>1791</v>
      </c>
      <c r="L410" s="40" t="s">
        <v>813</v>
      </c>
      <c r="M410" s="40" t="s">
        <v>1807</v>
      </c>
      <c r="N410" s="39" t="s">
        <v>1808</v>
      </c>
      <c r="O410" s="39" t="s">
        <v>7</v>
      </c>
      <c r="P410" s="203" t="s">
        <v>814</v>
      </c>
      <c r="Q410" s="40" t="s">
        <v>815</v>
      </c>
      <c r="R410" s="354">
        <v>0</v>
      </c>
      <c r="S410" s="354">
        <v>0</v>
      </c>
      <c r="T410" s="354">
        <v>0</v>
      </c>
      <c r="U410" s="354">
        <v>0</v>
      </c>
      <c r="V410" s="354">
        <v>0</v>
      </c>
      <c r="W410" s="354">
        <v>0</v>
      </c>
      <c r="X410" s="354">
        <v>6912.9</v>
      </c>
      <c r="Y410" s="354">
        <v>532.91</v>
      </c>
      <c r="Z410" s="354">
        <v>0</v>
      </c>
      <c r="AA410" s="354">
        <v>0</v>
      </c>
      <c r="AB410" s="354">
        <v>1</v>
      </c>
      <c r="AC410" s="354">
        <v>250</v>
      </c>
      <c r="AD410" s="354">
        <v>0</v>
      </c>
      <c r="AE410" s="354">
        <v>0</v>
      </c>
      <c r="AF410" s="354">
        <v>2</v>
      </c>
      <c r="AG410" s="354">
        <v>500</v>
      </c>
      <c r="AH410" s="354">
        <v>4</v>
      </c>
      <c r="AI410" s="354">
        <v>2000</v>
      </c>
      <c r="AJ410" s="354">
        <v>0</v>
      </c>
      <c r="AK410" s="354">
        <v>0</v>
      </c>
      <c r="AL410" s="354">
        <v>0</v>
      </c>
      <c r="AM410" s="354">
        <v>0</v>
      </c>
      <c r="AN410" s="354">
        <v>6</v>
      </c>
      <c r="AO410" s="354">
        <v>1200</v>
      </c>
      <c r="AP410" s="354">
        <v>9</v>
      </c>
      <c r="AQ410" s="354">
        <v>0</v>
      </c>
      <c r="AR410" s="354">
        <v>0</v>
      </c>
      <c r="AS410" s="354">
        <v>0</v>
      </c>
      <c r="AT410" s="354">
        <v>0</v>
      </c>
      <c r="AU410" s="354">
        <v>0</v>
      </c>
      <c r="AV410" s="354">
        <v>0</v>
      </c>
      <c r="AW410" s="354">
        <v>0</v>
      </c>
      <c r="AX410" s="354">
        <v>0</v>
      </c>
      <c r="AY410" s="354">
        <v>0</v>
      </c>
      <c r="AZ410" s="354">
        <v>0</v>
      </c>
      <c r="BA410" s="355">
        <v>0</v>
      </c>
      <c r="BB410" s="355">
        <v>4482.91</v>
      </c>
      <c r="BC410" s="355">
        <v>358.63279999999997</v>
      </c>
      <c r="BD410" s="355">
        <v>4124.2771999999995</v>
      </c>
      <c r="BF410" s="356">
        <v>0</v>
      </c>
      <c r="BG410" s="356">
        <v>4124.2771999999995</v>
      </c>
      <c r="BI410" s="357">
        <v>0</v>
      </c>
      <c r="BJ410" s="358">
        <v>7056</v>
      </c>
      <c r="BK410" s="359">
        <v>1</v>
      </c>
      <c r="BL410" s="360">
        <v>8172002366</v>
      </c>
      <c r="BM410" s="361" t="s">
        <v>813</v>
      </c>
      <c r="BN410" s="362">
        <v>23</v>
      </c>
      <c r="BO410" s="362">
        <v>0</v>
      </c>
      <c r="BP410" s="363">
        <v>0</v>
      </c>
      <c r="BQ410" s="364">
        <v>0</v>
      </c>
      <c r="BR410" s="365">
        <v>4124.2771999999995</v>
      </c>
      <c r="BS410" s="366" t="s">
        <v>2094</v>
      </c>
      <c r="BT410" s="367">
        <v>7056</v>
      </c>
      <c r="BU410" s="368">
        <v>11</v>
      </c>
      <c r="BV410" s="365">
        <v>1108629401</v>
      </c>
      <c r="BW410" s="366" t="s">
        <v>2095</v>
      </c>
      <c r="BX410" s="358" t="s">
        <v>1808</v>
      </c>
      <c r="BY410" s="366" t="s">
        <v>2156</v>
      </c>
      <c r="BZ410" s="364">
        <v>130510</v>
      </c>
      <c r="CA410" s="358"/>
      <c r="CB410" s="369" t="s">
        <v>2096</v>
      </c>
    </row>
    <row r="411" spans="2:80" ht="15.95" customHeight="1" thickBot="1" x14ac:dyDescent="0.25">
      <c r="B411" s="353">
        <v>657</v>
      </c>
      <c r="C411" s="338" t="s">
        <v>1822</v>
      </c>
      <c r="D411" s="278">
        <v>722207990</v>
      </c>
      <c r="E411" s="350" t="e">
        <v>#N/A</v>
      </c>
      <c r="F411" s="302">
        <v>0</v>
      </c>
      <c r="G411" s="45">
        <v>1499156</v>
      </c>
      <c r="H411" s="279">
        <v>41205</v>
      </c>
      <c r="I411" s="39" t="s">
        <v>888</v>
      </c>
      <c r="J411" s="39" t="s">
        <v>1356</v>
      </c>
      <c r="K411" s="39" t="s">
        <v>1823</v>
      </c>
      <c r="L411" s="339" t="s">
        <v>827</v>
      </c>
      <c r="M411" s="339" t="s">
        <v>1824</v>
      </c>
      <c r="N411" s="128" t="s">
        <v>1825</v>
      </c>
      <c r="O411" s="39" t="s">
        <v>7</v>
      </c>
      <c r="P411" s="340">
        <v>8106020133</v>
      </c>
      <c r="Q411" s="40" t="s">
        <v>596</v>
      </c>
      <c r="R411" s="354">
        <v>0</v>
      </c>
      <c r="S411" s="354">
        <v>0</v>
      </c>
      <c r="T411" s="354">
        <v>0</v>
      </c>
      <c r="U411" s="354">
        <v>0</v>
      </c>
      <c r="V411" s="354">
        <v>0</v>
      </c>
      <c r="W411" s="354">
        <v>0</v>
      </c>
      <c r="X411" s="354">
        <v>3528.04</v>
      </c>
      <c r="Y411" s="354">
        <v>105.84</v>
      </c>
      <c r="Z411" s="354">
        <v>0</v>
      </c>
      <c r="AA411" s="354">
        <v>0</v>
      </c>
      <c r="AB411" s="354">
        <v>0</v>
      </c>
      <c r="AC411" s="354">
        <v>0</v>
      </c>
      <c r="AD411" s="354">
        <v>0</v>
      </c>
      <c r="AE411" s="354">
        <v>0</v>
      </c>
      <c r="AF411" s="354">
        <v>0</v>
      </c>
      <c r="AG411" s="354">
        <v>0</v>
      </c>
      <c r="AH411" s="354">
        <v>0</v>
      </c>
      <c r="AI411" s="354">
        <v>0</v>
      </c>
      <c r="AJ411" s="354">
        <v>0</v>
      </c>
      <c r="AK411" s="354">
        <v>0</v>
      </c>
      <c r="AL411" s="354">
        <v>0</v>
      </c>
      <c r="AM411" s="354">
        <v>0</v>
      </c>
      <c r="AN411" s="354">
        <v>22</v>
      </c>
      <c r="AO411" s="354">
        <v>6600</v>
      </c>
      <c r="AP411" s="354">
        <v>22</v>
      </c>
      <c r="AQ411" s="354">
        <v>6000</v>
      </c>
      <c r="AR411" s="354">
        <v>0</v>
      </c>
      <c r="AS411" s="354">
        <v>0</v>
      </c>
      <c r="AT411" s="354">
        <v>0</v>
      </c>
      <c r="AU411" s="354">
        <v>0</v>
      </c>
      <c r="AV411" s="354">
        <v>0</v>
      </c>
      <c r="AW411" s="354">
        <v>0</v>
      </c>
      <c r="AX411" s="354">
        <v>0</v>
      </c>
      <c r="AY411" s="354">
        <v>0</v>
      </c>
      <c r="AZ411" s="354">
        <v>0</v>
      </c>
      <c r="BA411" s="355">
        <v>0</v>
      </c>
      <c r="BB411" s="355">
        <v>12705.84</v>
      </c>
      <c r="BC411" s="355">
        <v>1016.4672</v>
      </c>
      <c r="BD411" s="355">
        <v>11689.372800000001</v>
      </c>
      <c r="BF411" s="356">
        <v>0</v>
      </c>
      <c r="BG411" s="356">
        <v>11689.372800000001</v>
      </c>
      <c r="BI411" s="357">
        <v>0</v>
      </c>
      <c r="BJ411" s="358">
        <v>7056</v>
      </c>
      <c r="BK411" s="359">
        <v>1</v>
      </c>
      <c r="BL411" s="360">
        <v>8106020133</v>
      </c>
      <c r="BM411" s="361" t="s">
        <v>827</v>
      </c>
      <c r="BN411" s="362">
        <v>23</v>
      </c>
      <c r="BO411" s="362">
        <v>0</v>
      </c>
      <c r="BP411" s="363">
        <v>0</v>
      </c>
      <c r="BQ411" s="364">
        <v>0</v>
      </c>
      <c r="BR411" s="365">
        <v>11689.372800000001</v>
      </c>
      <c r="BS411" s="366" t="s">
        <v>2094</v>
      </c>
      <c r="BT411" s="367">
        <v>7056</v>
      </c>
      <c r="BU411" s="368">
        <v>11</v>
      </c>
      <c r="BV411" s="365">
        <v>1108629401</v>
      </c>
      <c r="BW411" s="366" t="s">
        <v>2095</v>
      </c>
      <c r="BX411" s="358" t="s">
        <v>1825</v>
      </c>
      <c r="BY411" s="366" t="s">
        <v>2156</v>
      </c>
      <c r="BZ411" s="364">
        <v>130510</v>
      </c>
      <c r="CA411" s="358"/>
      <c r="CB411" s="369" t="s">
        <v>2096</v>
      </c>
    </row>
    <row r="412" spans="2:80" ht="15.95" customHeight="1" x14ac:dyDescent="0.2">
      <c r="B412" s="353">
        <v>660</v>
      </c>
      <c r="C412" s="277">
        <v>0</v>
      </c>
      <c r="D412" s="278">
        <v>722208742</v>
      </c>
      <c r="E412" s="350" t="e">
        <v>#N/A</v>
      </c>
      <c r="F412" s="302">
        <v>0</v>
      </c>
      <c r="G412" s="45">
        <v>9099538</v>
      </c>
      <c r="H412" s="279">
        <v>41361</v>
      </c>
      <c r="I412" s="39" t="s">
        <v>888</v>
      </c>
      <c r="J412" s="39" t="s">
        <v>1356</v>
      </c>
      <c r="K412" s="39" t="s">
        <v>1809</v>
      </c>
      <c r="L412" s="40" t="s">
        <v>816</v>
      </c>
      <c r="M412" s="40" t="s">
        <v>1810</v>
      </c>
      <c r="N412" s="341" t="s">
        <v>1811</v>
      </c>
      <c r="O412" s="39" t="s">
        <v>137</v>
      </c>
      <c r="P412" s="126" t="s">
        <v>817</v>
      </c>
      <c r="Q412" s="40" t="s">
        <v>264</v>
      </c>
      <c r="R412" s="354">
        <v>0</v>
      </c>
      <c r="S412" s="354">
        <v>0</v>
      </c>
      <c r="T412" s="354">
        <v>0</v>
      </c>
      <c r="U412" s="354">
        <v>0</v>
      </c>
      <c r="V412" s="354">
        <v>0</v>
      </c>
      <c r="W412" s="354">
        <v>0</v>
      </c>
      <c r="X412" s="354">
        <v>2283.75</v>
      </c>
      <c r="Y412" s="354">
        <v>155.91</v>
      </c>
      <c r="Z412" s="354">
        <v>0</v>
      </c>
      <c r="AA412" s="354">
        <v>0</v>
      </c>
      <c r="AB412" s="354">
        <v>0</v>
      </c>
      <c r="AC412" s="354">
        <v>0</v>
      </c>
      <c r="AD412" s="354">
        <v>1</v>
      </c>
      <c r="AE412" s="354">
        <v>750</v>
      </c>
      <c r="AF412" s="354">
        <v>1</v>
      </c>
      <c r="AG412" s="354">
        <v>350</v>
      </c>
      <c r="AH412" s="354">
        <v>0</v>
      </c>
      <c r="AI412" s="354">
        <v>0</v>
      </c>
      <c r="AJ412" s="354">
        <v>0</v>
      </c>
      <c r="AK412" s="354">
        <v>0</v>
      </c>
      <c r="AL412" s="354">
        <v>0</v>
      </c>
      <c r="AM412" s="354">
        <v>0</v>
      </c>
      <c r="AN412" s="354">
        <v>23</v>
      </c>
      <c r="AO412" s="354">
        <v>6900</v>
      </c>
      <c r="AP412" s="354">
        <v>25</v>
      </c>
      <c r="AQ412" s="354">
        <v>6000</v>
      </c>
      <c r="AR412" s="354">
        <v>0</v>
      </c>
      <c r="AS412" s="354">
        <v>0</v>
      </c>
      <c r="AT412" s="354">
        <v>0</v>
      </c>
      <c r="AU412" s="354">
        <v>0</v>
      </c>
      <c r="AV412" s="354">
        <v>0</v>
      </c>
      <c r="AW412" s="354">
        <v>0</v>
      </c>
      <c r="AX412" s="354">
        <v>0</v>
      </c>
      <c r="AY412" s="354">
        <v>0</v>
      </c>
      <c r="AZ412" s="354">
        <v>0</v>
      </c>
      <c r="BA412" s="355">
        <v>0</v>
      </c>
      <c r="BB412" s="355">
        <v>14155.91</v>
      </c>
      <c r="BC412" s="355">
        <v>1132.4728</v>
      </c>
      <c r="BD412" s="355">
        <v>13023.4372</v>
      </c>
      <c r="BF412" s="356">
        <v>0</v>
      </c>
      <c r="BG412" s="356">
        <v>13023.4372</v>
      </c>
      <c r="BI412" s="357">
        <v>0</v>
      </c>
      <c r="BJ412" s="358">
        <v>7719</v>
      </c>
      <c r="BK412" s="359">
        <v>4</v>
      </c>
      <c r="BL412" s="360" t="s">
        <v>817</v>
      </c>
      <c r="BM412" s="361" t="s">
        <v>816</v>
      </c>
      <c r="BN412" s="362">
        <v>23</v>
      </c>
      <c r="BO412" s="362">
        <v>0</v>
      </c>
      <c r="BP412" s="363">
        <v>0</v>
      </c>
      <c r="BQ412" s="364">
        <v>0</v>
      </c>
      <c r="BR412" s="365">
        <v>13023.4372</v>
      </c>
      <c r="BS412" s="366" t="s">
        <v>2094</v>
      </c>
      <c r="BT412" s="367">
        <v>7056</v>
      </c>
      <c r="BU412" s="368">
        <v>11</v>
      </c>
      <c r="BV412" s="365">
        <v>1108629401</v>
      </c>
      <c r="BW412" s="366" t="s">
        <v>2095</v>
      </c>
      <c r="BX412" s="358" t="s">
        <v>1811</v>
      </c>
      <c r="BY412" s="366" t="s">
        <v>2156</v>
      </c>
      <c r="BZ412" s="364">
        <v>130510</v>
      </c>
      <c r="CA412" s="358"/>
      <c r="CB412" s="369" t="s">
        <v>2096</v>
      </c>
    </row>
    <row r="413" spans="2:80" ht="15.95" customHeight="1" x14ac:dyDescent="0.2">
      <c r="B413" s="353">
        <v>662</v>
      </c>
      <c r="C413" s="277">
        <v>0</v>
      </c>
      <c r="D413" s="278">
        <v>722206096</v>
      </c>
      <c r="E413" s="350" t="e">
        <v>#N/A</v>
      </c>
      <c r="F413" s="302">
        <v>0</v>
      </c>
      <c r="G413" s="45">
        <v>0</v>
      </c>
      <c r="H413" s="279">
        <v>41297</v>
      </c>
      <c r="I413" s="39" t="s">
        <v>888</v>
      </c>
      <c r="J413" s="39" t="s">
        <v>1356</v>
      </c>
      <c r="K413" s="39" t="s">
        <v>1812</v>
      </c>
      <c r="L413" s="40" t="s">
        <v>818</v>
      </c>
      <c r="M413" s="40" t="s">
        <v>1813</v>
      </c>
      <c r="N413" s="39" t="s">
        <v>1814</v>
      </c>
      <c r="O413" s="39" t="s">
        <v>7</v>
      </c>
      <c r="P413" s="203">
        <v>8148005947</v>
      </c>
      <c r="Q413" s="40" t="s">
        <v>819</v>
      </c>
      <c r="R413" s="354">
        <v>0</v>
      </c>
      <c r="S413" s="354">
        <v>0</v>
      </c>
      <c r="T413" s="354">
        <v>0</v>
      </c>
      <c r="U413" s="354">
        <v>0</v>
      </c>
      <c r="V413" s="354">
        <v>0</v>
      </c>
      <c r="W413" s="354">
        <v>0</v>
      </c>
      <c r="X413" s="354">
        <v>6883.71</v>
      </c>
      <c r="Y413" s="354">
        <v>860.46</v>
      </c>
      <c r="Z413" s="354">
        <v>1</v>
      </c>
      <c r="AA413" s="354">
        <v>250</v>
      </c>
      <c r="AB413" s="354">
        <v>0</v>
      </c>
      <c r="AC413" s="354">
        <v>0</v>
      </c>
      <c r="AD413" s="354">
        <v>0</v>
      </c>
      <c r="AE413" s="354">
        <v>0</v>
      </c>
      <c r="AF413" s="354">
        <v>2</v>
      </c>
      <c r="AG413" s="354">
        <v>500</v>
      </c>
      <c r="AH413" s="354">
        <v>0</v>
      </c>
      <c r="AI413" s="354">
        <v>0</v>
      </c>
      <c r="AJ413" s="354">
        <v>0</v>
      </c>
      <c r="AK413" s="354">
        <v>0</v>
      </c>
      <c r="AL413" s="354">
        <v>0</v>
      </c>
      <c r="AM413" s="354">
        <v>0</v>
      </c>
      <c r="AN413" s="354">
        <v>0</v>
      </c>
      <c r="AO413" s="354">
        <v>0</v>
      </c>
      <c r="AP413" s="354">
        <v>3</v>
      </c>
      <c r="AQ413" s="354">
        <v>0</v>
      </c>
      <c r="AR413" s="354">
        <v>0</v>
      </c>
      <c r="AS413" s="354">
        <v>0</v>
      </c>
      <c r="AT413" s="354">
        <v>0</v>
      </c>
      <c r="AU413" s="354">
        <v>0</v>
      </c>
      <c r="AV413" s="354">
        <v>0</v>
      </c>
      <c r="AW413" s="354">
        <v>0</v>
      </c>
      <c r="AX413" s="354">
        <v>0</v>
      </c>
      <c r="AY413" s="354">
        <v>0</v>
      </c>
      <c r="AZ413" s="354">
        <v>0</v>
      </c>
      <c r="BA413" s="355">
        <v>0</v>
      </c>
      <c r="BB413" s="355">
        <v>1610.46</v>
      </c>
      <c r="BC413" s="355">
        <v>128.83680000000001</v>
      </c>
      <c r="BD413" s="355">
        <v>1481.6232</v>
      </c>
      <c r="BF413" s="356">
        <v>0</v>
      </c>
      <c r="BG413" s="356">
        <v>1481.6232</v>
      </c>
      <c r="BI413" s="357">
        <v>0</v>
      </c>
      <c r="BJ413" s="358">
        <v>7056</v>
      </c>
      <c r="BK413" s="359">
        <v>1</v>
      </c>
      <c r="BL413" s="360">
        <v>8148005947</v>
      </c>
      <c r="BM413" s="361" t="s">
        <v>818</v>
      </c>
      <c r="BN413" s="362">
        <v>23</v>
      </c>
      <c r="BO413" s="362">
        <v>0</v>
      </c>
      <c r="BP413" s="363">
        <v>0</v>
      </c>
      <c r="BQ413" s="364">
        <v>0</v>
      </c>
      <c r="BR413" s="365">
        <v>1481.6232</v>
      </c>
      <c r="BS413" s="366" t="s">
        <v>2094</v>
      </c>
      <c r="BT413" s="367">
        <v>7056</v>
      </c>
      <c r="BU413" s="368">
        <v>11</v>
      </c>
      <c r="BV413" s="365">
        <v>1108629401</v>
      </c>
      <c r="BW413" s="366" t="s">
        <v>2095</v>
      </c>
      <c r="BX413" s="358" t="s">
        <v>1814</v>
      </c>
      <c r="BY413" s="366" t="s">
        <v>2156</v>
      </c>
      <c r="BZ413" s="364">
        <v>130510</v>
      </c>
      <c r="CA413" s="358"/>
      <c r="CB413" s="369" t="s">
        <v>2096</v>
      </c>
    </row>
    <row r="414" spans="2:80" ht="15.95" customHeight="1" x14ac:dyDescent="0.2">
      <c r="B414" s="353">
        <v>667</v>
      </c>
      <c r="C414" s="277" t="s">
        <v>1815</v>
      </c>
      <c r="D414" s="278">
        <v>722202100</v>
      </c>
      <c r="E414" s="350">
        <v>920</v>
      </c>
      <c r="F414" s="283">
        <v>8335012</v>
      </c>
      <c r="G414" s="35">
        <v>0</v>
      </c>
      <c r="H414" s="282">
        <v>40343</v>
      </c>
      <c r="I414" s="45" t="s">
        <v>841</v>
      </c>
      <c r="J414" s="39" t="s">
        <v>1356</v>
      </c>
      <c r="K414" s="39" t="s">
        <v>820</v>
      </c>
      <c r="L414" s="40" t="s">
        <v>820</v>
      </c>
      <c r="M414" s="40" t="s">
        <v>1816</v>
      </c>
      <c r="N414" s="39" t="s">
        <v>1817</v>
      </c>
      <c r="O414" s="39" t="s">
        <v>7</v>
      </c>
      <c r="P414" s="41" t="s">
        <v>821</v>
      </c>
      <c r="Q414" s="40" t="s">
        <v>34</v>
      </c>
      <c r="R414" s="354">
        <v>0</v>
      </c>
      <c r="S414" s="354">
        <v>0</v>
      </c>
      <c r="T414" s="354">
        <v>0</v>
      </c>
      <c r="U414" s="354">
        <v>0</v>
      </c>
      <c r="V414" s="354">
        <v>0</v>
      </c>
      <c r="W414" s="354">
        <v>0</v>
      </c>
      <c r="X414" s="354">
        <v>0</v>
      </c>
      <c r="Y414" s="354">
        <v>0</v>
      </c>
      <c r="Z414" s="354">
        <v>0</v>
      </c>
      <c r="AA414" s="354">
        <v>0</v>
      </c>
      <c r="AB414" s="354">
        <v>0</v>
      </c>
      <c r="AC414" s="354">
        <v>0</v>
      </c>
      <c r="AD414" s="354">
        <v>0</v>
      </c>
      <c r="AE414" s="354">
        <v>0</v>
      </c>
      <c r="AF414" s="354">
        <v>0</v>
      </c>
      <c r="AG414" s="354">
        <v>0</v>
      </c>
      <c r="AH414" s="354">
        <v>0</v>
      </c>
      <c r="AI414" s="354">
        <v>0</v>
      </c>
      <c r="AJ414" s="354">
        <v>0</v>
      </c>
      <c r="AK414" s="354">
        <v>0</v>
      </c>
      <c r="AL414" s="354">
        <v>0</v>
      </c>
      <c r="AM414" s="354">
        <v>0</v>
      </c>
      <c r="AN414" s="354">
        <v>0</v>
      </c>
      <c r="AO414" s="354">
        <v>0</v>
      </c>
      <c r="AP414" s="354">
        <v>0</v>
      </c>
      <c r="AQ414" s="354">
        <v>0</v>
      </c>
      <c r="AR414" s="354">
        <v>0</v>
      </c>
      <c r="AS414" s="354">
        <v>1000</v>
      </c>
      <c r="AT414" s="354">
        <v>0</v>
      </c>
      <c r="AU414" s="354">
        <v>0</v>
      </c>
      <c r="AV414" s="354">
        <v>0</v>
      </c>
      <c r="AW414" s="354">
        <v>0</v>
      </c>
      <c r="AX414" s="354">
        <v>0</v>
      </c>
      <c r="AY414" s="354">
        <v>0</v>
      </c>
      <c r="AZ414" s="354">
        <v>0</v>
      </c>
      <c r="BA414" s="355">
        <v>0</v>
      </c>
      <c r="BB414" s="355">
        <v>1000</v>
      </c>
      <c r="BC414" s="355">
        <v>80</v>
      </c>
      <c r="BD414" s="355">
        <v>920</v>
      </c>
      <c r="BF414" s="356">
        <v>920</v>
      </c>
      <c r="BG414" s="356">
        <v>0</v>
      </c>
      <c r="BI414" s="357">
        <v>0</v>
      </c>
      <c r="BJ414" s="358">
        <v>7056</v>
      </c>
      <c r="BK414" s="359">
        <v>1</v>
      </c>
      <c r="BL414" s="360">
        <v>8140900439</v>
      </c>
      <c r="BM414" s="361" t="s">
        <v>820</v>
      </c>
      <c r="BN414" s="362">
        <v>23</v>
      </c>
      <c r="BO414" s="362">
        <v>0</v>
      </c>
      <c r="BP414" s="363">
        <v>0</v>
      </c>
      <c r="BQ414" s="364">
        <v>0</v>
      </c>
      <c r="BR414" s="365">
        <v>0</v>
      </c>
      <c r="BS414" s="366" t="s">
        <v>2094</v>
      </c>
      <c r="BT414" s="367">
        <v>7056</v>
      </c>
      <c r="BU414" s="368">
        <v>11</v>
      </c>
      <c r="BV414" s="365">
        <v>1108629401</v>
      </c>
      <c r="BW414" s="366" t="s">
        <v>2095</v>
      </c>
      <c r="BX414" s="358" t="s">
        <v>1817</v>
      </c>
      <c r="BY414" s="366" t="s">
        <v>2156</v>
      </c>
      <c r="BZ414" s="364">
        <v>130510</v>
      </c>
      <c r="CA414" s="358"/>
      <c r="CB414" s="369" t="s">
        <v>2096</v>
      </c>
    </row>
    <row r="415" spans="2:80" ht="15.95" customHeight="1" x14ac:dyDescent="0.2">
      <c r="B415" s="353">
        <v>670</v>
      </c>
      <c r="C415" s="277">
        <v>0</v>
      </c>
      <c r="D415" s="278">
        <v>722208730</v>
      </c>
      <c r="E415" s="350" t="e">
        <v>#N/A</v>
      </c>
      <c r="F415" s="128">
        <v>0</v>
      </c>
      <c r="G415" s="45">
        <v>0</v>
      </c>
      <c r="H415" s="282">
        <v>41355</v>
      </c>
      <c r="I415" s="39" t="s">
        <v>888</v>
      </c>
      <c r="J415" s="39" t="s">
        <v>1356</v>
      </c>
      <c r="K415" s="39" t="s">
        <v>820</v>
      </c>
      <c r="L415" s="40" t="s">
        <v>822</v>
      </c>
      <c r="M415" s="40" t="s">
        <v>1818</v>
      </c>
      <c r="N415" s="39" t="s">
        <v>1819</v>
      </c>
      <c r="O415" s="39" t="s">
        <v>41</v>
      </c>
      <c r="P415" s="41" t="s">
        <v>824</v>
      </c>
      <c r="Q415" s="40" t="s">
        <v>825</v>
      </c>
      <c r="R415" s="354">
        <v>0</v>
      </c>
      <c r="S415" s="354">
        <v>0</v>
      </c>
      <c r="T415" s="354">
        <v>0</v>
      </c>
      <c r="U415" s="354">
        <v>0</v>
      </c>
      <c r="V415" s="354">
        <v>0</v>
      </c>
      <c r="W415" s="354">
        <v>0</v>
      </c>
      <c r="X415" s="354">
        <v>11069.88</v>
      </c>
      <c r="Y415" s="354">
        <v>1383.74</v>
      </c>
      <c r="Z415" s="354">
        <v>0</v>
      </c>
      <c r="AA415" s="354">
        <v>0</v>
      </c>
      <c r="AB415" s="354">
        <v>1</v>
      </c>
      <c r="AC415" s="354">
        <v>250</v>
      </c>
      <c r="AD415" s="354">
        <v>0</v>
      </c>
      <c r="AE415" s="354">
        <v>0</v>
      </c>
      <c r="AF415" s="354">
        <v>9</v>
      </c>
      <c r="AG415" s="354">
        <v>2250</v>
      </c>
      <c r="AH415" s="354">
        <v>0</v>
      </c>
      <c r="AI415" s="354">
        <v>0</v>
      </c>
      <c r="AJ415" s="354">
        <v>0</v>
      </c>
      <c r="AK415" s="354">
        <v>0</v>
      </c>
      <c r="AL415" s="354">
        <v>0</v>
      </c>
      <c r="AM415" s="354">
        <v>0</v>
      </c>
      <c r="AN415" s="354">
        <v>0</v>
      </c>
      <c r="AO415" s="354">
        <v>0</v>
      </c>
      <c r="AP415" s="354">
        <v>10</v>
      </c>
      <c r="AQ415" s="354">
        <v>6000</v>
      </c>
      <c r="AR415" s="354">
        <v>0</v>
      </c>
      <c r="AS415" s="354">
        <v>0</v>
      </c>
      <c r="AT415" s="354">
        <v>0</v>
      </c>
      <c r="AU415" s="354">
        <v>0</v>
      </c>
      <c r="AV415" s="354">
        <v>0</v>
      </c>
      <c r="AW415" s="354">
        <v>0</v>
      </c>
      <c r="AX415" s="354">
        <v>0</v>
      </c>
      <c r="AY415" s="354">
        <v>0</v>
      </c>
      <c r="AZ415" s="354">
        <v>0</v>
      </c>
      <c r="BA415" s="355">
        <v>0</v>
      </c>
      <c r="BB415" s="355">
        <v>9883.74</v>
      </c>
      <c r="BC415" s="355">
        <v>790.69920000000002</v>
      </c>
      <c r="BD415" s="355">
        <v>9093.0407999999989</v>
      </c>
      <c r="BF415" s="356">
        <v>0</v>
      </c>
      <c r="BG415" s="356">
        <v>9093.0407999999989</v>
      </c>
      <c r="BI415" s="357">
        <v>0</v>
      </c>
      <c r="BJ415" s="358">
        <v>7083</v>
      </c>
      <c r="BK415" s="359">
        <v>164</v>
      </c>
      <c r="BL415" s="360" t="s">
        <v>824</v>
      </c>
      <c r="BM415" s="361" t="s">
        <v>822</v>
      </c>
      <c r="BN415" s="362">
        <v>23</v>
      </c>
      <c r="BO415" s="362">
        <v>0</v>
      </c>
      <c r="BP415" s="363">
        <v>0</v>
      </c>
      <c r="BQ415" s="364">
        <v>0</v>
      </c>
      <c r="BR415" s="365">
        <v>9093.0407999999989</v>
      </c>
      <c r="BS415" s="366" t="s">
        <v>2094</v>
      </c>
      <c r="BT415" s="367">
        <v>7056</v>
      </c>
      <c r="BU415" s="368">
        <v>11</v>
      </c>
      <c r="BV415" s="365">
        <v>1108629401</v>
      </c>
      <c r="BW415" s="366" t="s">
        <v>2095</v>
      </c>
      <c r="BX415" s="358" t="s">
        <v>1819</v>
      </c>
      <c r="BY415" s="366" t="s">
        <v>2156</v>
      </c>
      <c r="BZ415" s="364">
        <v>130510</v>
      </c>
      <c r="CA415" s="358"/>
      <c r="CB415" s="369" t="s">
        <v>2096</v>
      </c>
    </row>
    <row r="416" spans="2:80" ht="15.95" customHeight="1" x14ac:dyDescent="0.2">
      <c r="B416" s="353">
        <v>671</v>
      </c>
      <c r="C416" s="277">
        <v>0</v>
      </c>
      <c r="D416" s="278">
        <v>722208731</v>
      </c>
      <c r="E416" s="350">
        <v>953.69960000000015</v>
      </c>
      <c r="F416" s="39">
        <v>0</v>
      </c>
      <c r="G416" s="45">
        <v>0</v>
      </c>
      <c r="H416" s="282">
        <v>41355</v>
      </c>
      <c r="I416" s="39" t="s">
        <v>888</v>
      </c>
      <c r="J416" s="39" t="s">
        <v>1356</v>
      </c>
      <c r="K416" s="39" t="s">
        <v>820</v>
      </c>
      <c r="L416" s="40" t="s">
        <v>823</v>
      </c>
      <c r="M416" s="40" t="s">
        <v>1820</v>
      </c>
      <c r="N416" s="39" t="s">
        <v>1821</v>
      </c>
      <c r="O416" s="39" t="s">
        <v>7</v>
      </c>
      <c r="P416" s="41" t="s">
        <v>826</v>
      </c>
      <c r="Q416" s="40" t="s">
        <v>812</v>
      </c>
      <c r="R416" s="354">
        <v>0</v>
      </c>
      <c r="S416" s="354">
        <v>0</v>
      </c>
      <c r="T416" s="354">
        <v>0</v>
      </c>
      <c r="U416" s="354">
        <v>0</v>
      </c>
      <c r="V416" s="354">
        <v>0</v>
      </c>
      <c r="W416" s="354">
        <v>0</v>
      </c>
      <c r="X416" s="354">
        <v>6293.02</v>
      </c>
      <c r="Y416" s="354">
        <v>786.63</v>
      </c>
      <c r="Z416" s="354">
        <v>0</v>
      </c>
      <c r="AA416" s="354">
        <v>0</v>
      </c>
      <c r="AB416" s="354">
        <v>1</v>
      </c>
      <c r="AC416" s="354">
        <v>250</v>
      </c>
      <c r="AD416" s="354">
        <v>0</v>
      </c>
      <c r="AE416" s="354">
        <v>0</v>
      </c>
      <c r="AF416" s="354">
        <v>0</v>
      </c>
      <c r="AG416" s="354">
        <v>0</v>
      </c>
      <c r="AH416" s="354">
        <v>0</v>
      </c>
      <c r="AI416" s="354">
        <v>0</v>
      </c>
      <c r="AJ416" s="354">
        <v>0</v>
      </c>
      <c r="AK416" s="354">
        <v>0</v>
      </c>
      <c r="AL416" s="354">
        <v>0</v>
      </c>
      <c r="AM416" s="354">
        <v>0</v>
      </c>
      <c r="AN416" s="354">
        <v>0</v>
      </c>
      <c r="AO416" s="354">
        <v>0</v>
      </c>
      <c r="AP416" s="354">
        <v>1</v>
      </c>
      <c r="AQ416" s="354">
        <v>0</v>
      </c>
      <c r="AR416" s="354">
        <v>0</v>
      </c>
      <c r="AS416" s="354">
        <v>0</v>
      </c>
      <c r="AT416" s="354">
        <v>0</v>
      </c>
      <c r="AU416" s="354">
        <v>0</v>
      </c>
      <c r="AV416" s="354">
        <v>0</v>
      </c>
      <c r="AW416" s="354">
        <v>0</v>
      </c>
      <c r="AX416" s="354">
        <v>0</v>
      </c>
      <c r="AY416" s="354">
        <v>0</v>
      </c>
      <c r="AZ416" s="354">
        <v>0</v>
      </c>
      <c r="BA416" s="355">
        <v>0</v>
      </c>
      <c r="BB416" s="355">
        <v>1036.6300000000001</v>
      </c>
      <c r="BC416" s="355">
        <v>82.930400000000006</v>
      </c>
      <c r="BD416" s="355">
        <v>953.69960000000015</v>
      </c>
      <c r="BF416" s="356">
        <v>953.69960000000015</v>
      </c>
      <c r="BG416" s="356">
        <v>0</v>
      </c>
      <c r="BI416" s="357">
        <v>0</v>
      </c>
      <c r="BJ416" s="358">
        <v>7056</v>
      </c>
      <c r="BK416" s="359">
        <v>1</v>
      </c>
      <c r="BL416" s="360">
        <v>8172000648</v>
      </c>
      <c r="BM416" s="361" t="s">
        <v>823</v>
      </c>
      <c r="BN416" s="362">
        <v>23</v>
      </c>
      <c r="BO416" s="362">
        <v>0</v>
      </c>
      <c r="BP416" s="363">
        <v>0</v>
      </c>
      <c r="BQ416" s="364">
        <v>0</v>
      </c>
      <c r="BR416" s="365">
        <v>0</v>
      </c>
      <c r="BS416" s="366" t="s">
        <v>2094</v>
      </c>
      <c r="BT416" s="367">
        <v>7056</v>
      </c>
      <c r="BU416" s="368">
        <v>11</v>
      </c>
      <c r="BV416" s="365">
        <v>1108629401</v>
      </c>
      <c r="BW416" s="366" t="s">
        <v>2095</v>
      </c>
      <c r="BX416" s="358" t="s">
        <v>1821</v>
      </c>
      <c r="BY416" s="366" t="s">
        <v>2156</v>
      </c>
      <c r="BZ416" s="364">
        <v>130510</v>
      </c>
      <c r="CA416" s="358"/>
      <c r="CB416" s="369" t="s">
        <v>2096</v>
      </c>
    </row>
    <row r="417" spans="1:80" ht="15.95" customHeight="1" x14ac:dyDescent="0.2">
      <c r="B417" s="353">
        <v>673</v>
      </c>
      <c r="C417" s="277">
        <v>0</v>
      </c>
      <c r="D417" s="278">
        <v>722208737</v>
      </c>
      <c r="E417" s="350" t="e">
        <v>#N/A</v>
      </c>
      <c r="F417" s="39">
        <v>0</v>
      </c>
      <c r="G417" s="342">
        <v>1499320</v>
      </c>
      <c r="H417" s="288">
        <v>41360</v>
      </c>
      <c r="I417" s="39" t="s">
        <v>888</v>
      </c>
      <c r="J417" s="39" t="s">
        <v>1356</v>
      </c>
      <c r="K417" s="39" t="s">
        <v>820</v>
      </c>
      <c r="L417" s="40" t="s">
        <v>2064</v>
      </c>
      <c r="M417" s="40" t="s">
        <v>2065</v>
      </c>
      <c r="N417" s="39" t="s">
        <v>2066</v>
      </c>
      <c r="O417" s="39" t="s">
        <v>7</v>
      </c>
      <c r="P417" s="41" t="s">
        <v>2067</v>
      </c>
      <c r="Q417" s="40" t="s">
        <v>812</v>
      </c>
      <c r="R417" s="354">
        <v>0</v>
      </c>
      <c r="S417" s="354">
        <v>0</v>
      </c>
      <c r="T417" s="354">
        <v>0</v>
      </c>
      <c r="U417" s="354">
        <v>0</v>
      </c>
      <c r="V417" s="354">
        <v>0</v>
      </c>
      <c r="W417" s="354">
        <v>0</v>
      </c>
      <c r="X417" s="354">
        <v>1572.69</v>
      </c>
      <c r="Y417" s="354">
        <v>80.53</v>
      </c>
      <c r="Z417" s="354">
        <v>0</v>
      </c>
      <c r="AA417" s="354">
        <v>0</v>
      </c>
      <c r="AB417" s="354">
        <v>1</v>
      </c>
      <c r="AC417" s="354">
        <v>350</v>
      </c>
      <c r="AD417" s="354">
        <v>0</v>
      </c>
      <c r="AE417" s="354">
        <v>0</v>
      </c>
      <c r="AF417" s="354">
        <v>1</v>
      </c>
      <c r="AG417" s="354">
        <v>350</v>
      </c>
      <c r="AH417" s="354">
        <v>0</v>
      </c>
      <c r="AI417" s="354">
        <v>0</v>
      </c>
      <c r="AJ417" s="354">
        <v>0</v>
      </c>
      <c r="AK417" s="354">
        <v>0</v>
      </c>
      <c r="AL417" s="354">
        <v>0</v>
      </c>
      <c r="AM417" s="354">
        <v>0</v>
      </c>
      <c r="AN417" s="354">
        <v>31</v>
      </c>
      <c r="AO417" s="354">
        <v>9300</v>
      </c>
      <c r="AP417" s="354">
        <v>33</v>
      </c>
      <c r="AQ417" s="354">
        <v>6000</v>
      </c>
      <c r="AR417" s="354">
        <v>0</v>
      </c>
      <c r="AS417" s="354">
        <v>0</v>
      </c>
      <c r="AT417" s="354">
        <v>0</v>
      </c>
      <c r="AU417" s="354">
        <v>0</v>
      </c>
      <c r="AV417" s="354">
        <v>0</v>
      </c>
      <c r="AW417" s="354">
        <v>0</v>
      </c>
      <c r="AX417" s="354">
        <v>0</v>
      </c>
      <c r="AY417" s="354">
        <v>0</v>
      </c>
      <c r="AZ417" s="354">
        <v>0</v>
      </c>
      <c r="BA417" s="355">
        <v>0</v>
      </c>
      <c r="BB417" s="355">
        <v>16080.53</v>
      </c>
      <c r="BC417" s="355">
        <v>1286.4424000000001</v>
      </c>
      <c r="BD417" s="355">
        <v>14794.087600000001</v>
      </c>
      <c r="BF417" s="356">
        <v>0</v>
      </c>
      <c r="BG417" s="356">
        <v>14794.087600000001</v>
      </c>
      <c r="BI417" s="357">
        <v>0</v>
      </c>
      <c r="BJ417" s="358">
        <v>7056</v>
      </c>
      <c r="BK417" s="359">
        <v>1</v>
      </c>
      <c r="BL417" s="360">
        <v>8172002713</v>
      </c>
      <c r="BM417" s="361" t="s">
        <v>2064</v>
      </c>
      <c r="BN417" s="362">
        <v>23</v>
      </c>
      <c r="BO417" s="362">
        <v>0</v>
      </c>
      <c r="BP417" s="363">
        <v>0</v>
      </c>
      <c r="BQ417" s="364">
        <v>0</v>
      </c>
      <c r="BR417" s="365">
        <v>14794.087600000001</v>
      </c>
      <c r="BS417" s="366" t="s">
        <v>2094</v>
      </c>
      <c r="BT417" s="367">
        <v>7056</v>
      </c>
      <c r="BU417" s="368">
        <v>11</v>
      </c>
      <c r="BV417" s="365">
        <v>1108629401</v>
      </c>
      <c r="BW417" s="366" t="s">
        <v>2095</v>
      </c>
      <c r="BX417" s="358" t="s">
        <v>2066</v>
      </c>
      <c r="BY417" s="366" t="s">
        <v>2156</v>
      </c>
      <c r="BZ417" s="364">
        <v>130510</v>
      </c>
      <c r="CA417" s="358"/>
      <c r="CB417" s="369" t="s">
        <v>2096</v>
      </c>
    </row>
    <row r="418" spans="1:80" ht="15.95" customHeight="1" x14ac:dyDescent="0.2">
      <c r="B418" s="353">
        <v>674</v>
      </c>
      <c r="C418" s="277">
        <v>0</v>
      </c>
      <c r="D418" s="278">
        <v>722208738</v>
      </c>
      <c r="E418" s="350" t="e">
        <v>#N/A</v>
      </c>
      <c r="F418" s="39">
        <v>0</v>
      </c>
      <c r="G418" s="45">
        <v>0</v>
      </c>
      <c r="H418" s="288">
        <v>41360</v>
      </c>
      <c r="I418" s="39" t="s">
        <v>888</v>
      </c>
      <c r="J418" s="39" t="s">
        <v>1356</v>
      </c>
      <c r="K418" s="39" t="s">
        <v>820</v>
      </c>
      <c r="L418" s="40" t="s">
        <v>2068</v>
      </c>
      <c r="M418" s="40" t="s">
        <v>2069</v>
      </c>
      <c r="N418" s="39" t="s">
        <v>2070</v>
      </c>
      <c r="O418" s="39" t="s">
        <v>32</v>
      </c>
      <c r="P418" s="39">
        <v>8436535</v>
      </c>
      <c r="Q418" s="40" t="s">
        <v>812</v>
      </c>
      <c r="R418" s="354">
        <v>0</v>
      </c>
      <c r="S418" s="354">
        <v>0</v>
      </c>
      <c r="T418" s="354">
        <v>0</v>
      </c>
      <c r="U418" s="354">
        <v>0</v>
      </c>
      <c r="V418" s="354">
        <v>0</v>
      </c>
      <c r="W418" s="354">
        <v>0</v>
      </c>
      <c r="X418" s="354">
        <v>2522.17</v>
      </c>
      <c r="Y418" s="354">
        <v>315.27</v>
      </c>
      <c r="Z418" s="354">
        <v>0</v>
      </c>
      <c r="AA418" s="354">
        <v>0</v>
      </c>
      <c r="AB418" s="354">
        <v>4</v>
      </c>
      <c r="AC418" s="354">
        <v>1000</v>
      </c>
      <c r="AD418" s="354">
        <v>0</v>
      </c>
      <c r="AE418" s="354">
        <v>0</v>
      </c>
      <c r="AF418" s="354">
        <v>6</v>
      </c>
      <c r="AG418" s="354">
        <v>1500</v>
      </c>
      <c r="AH418" s="354">
        <v>0</v>
      </c>
      <c r="AI418" s="354">
        <v>0</v>
      </c>
      <c r="AJ418" s="354">
        <v>0</v>
      </c>
      <c r="AK418" s="354">
        <v>0</v>
      </c>
      <c r="AL418" s="354">
        <v>0</v>
      </c>
      <c r="AM418" s="354">
        <v>0</v>
      </c>
      <c r="AN418" s="354">
        <v>0</v>
      </c>
      <c r="AO418" s="354">
        <v>0</v>
      </c>
      <c r="AP418" s="354">
        <v>10</v>
      </c>
      <c r="AQ418" s="354">
        <v>6000</v>
      </c>
      <c r="AR418" s="354">
        <v>0</v>
      </c>
      <c r="AS418" s="354">
        <v>0</v>
      </c>
      <c r="AT418" s="354">
        <v>0</v>
      </c>
      <c r="AU418" s="354">
        <v>0</v>
      </c>
      <c r="AV418" s="354">
        <v>0</v>
      </c>
      <c r="AW418" s="354">
        <v>0</v>
      </c>
      <c r="AX418" s="354">
        <v>0</v>
      </c>
      <c r="AY418" s="354">
        <v>0</v>
      </c>
      <c r="AZ418" s="354">
        <v>0</v>
      </c>
      <c r="BA418" s="355">
        <v>0</v>
      </c>
      <c r="BB418" s="355">
        <v>8815.27</v>
      </c>
      <c r="BC418" s="355">
        <v>705.22160000000008</v>
      </c>
      <c r="BD418" s="355">
        <v>8110.0484000000006</v>
      </c>
      <c r="BF418" s="356">
        <v>0</v>
      </c>
      <c r="BG418" s="356">
        <v>8110.0484000000006</v>
      </c>
      <c r="BI418" s="357">
        <v>0</v>
      </c>
      <c r="BJ418" s="358">
        <v>7010</v>
      </c>
      <c r="BK418" s="359">
        <v>590</v>
      </c>
      <c r="BL418" s="360">
        <v>8436535</v>
      </c>
      <c r="BM418" s="361" t="s">
        <v>2068</v>
      </c>
      <c r="BN418" s="362">
        <v>23</v>
      </c>
      <c r="BO418" s="362">
        <v>0</v>
      </c>
      <c r="BP418" s="363">
        <v>0</v>
      </c>
      <c r="BQ418" s="364">
        <v>0</v>
      </c>
      <c r="BR418" s="365">
        <v>8110.0484000000006</v>
      </c>
      <c r="BS418" s="366" t="s">
        <v>2094</v>
      </c>
      <c r="BT418" s="367">
        <v>7056</v>
      </c>
      <c r="BU418" s="368">
        <v>11</v>
      </c>
      <c r="BV418" s="365">
        <v>1108629401</v>
      </c>
      <c r="BW418" s="366" t="s">
        <v>2095</v>
      </c>
      <c r="BX418" s="358" t="s">
        <v>2070</v>
      </c>
      <c r="BY418" s="366" t="s">
        <v>2156</v>
      </c>
      <c r="BZ418" s="364">
        <v>130510</v>
      </c>
      <c r="CA418" s="358"/>
      <c r="CB418" s="369" t="s">
        <v>2096</v>
      </c>
    </row>
    <row r="419" spans="1:80" ht="15.95" customHeight="1" x14ac:dyDescent="0.2">
      <c r="B419" s="353">
        <v>676</v>
      </c>
      <c r="C419" s="277">
        <v>0</v>
      </c>
      <c r="D419" s="278">
        <v>722208753</v>
      </c>
      <c r="E419" s="350" t="e">
        <v>#N/A</v>
      </c>
      <c r="F419" s="39">
        <v>0</v>
      </c>
      <c r="G419" s="45">
        <v>0</v>
      </c>
      <c r="H419" s="282">
        <v>41367</v>
      </c>
      <c r="I419" s="39" t="s">
        <v>888</v>
      </c>
      <c r="J419" s="39" t="s">
        <v>1356</v>
      </c>
      <c r="K419" s="39" t="s">
        <v>820</v>
      </c>
      <c r="L419" s="40" t="s">
        <v>2148</v>
      </c>
      <c r="M419" s="40" t="s">
        <v>2149</v>
      </c>
      <c r="N419" s="39" t="s">
        <v>2150</v>
      </c>
      <c r="O419" s="39" t="s">
        <v>7</v>
      </c>
      <c r="P419" s="39">
        <v>8152008034</v>
      </c>
      <c r="Q419" s="40" t="s">
        <v>2063</v>
      </c>
      <c r="R419" s="354">
        <v>0</v>
      </c>
      <c r="S419" s="354">
        <v>0</v>
      </c>
      <c r="T419" s="354">
        <v>0</v>
      </c>
      <c r="U419" s="354">
        <v>0</v>
      </c>
      <c r="V419" s="354">
        <v>0</v>
      </c>
      <c r="W419" s="354">
        <v>0</v>
      </c>
      <c r="X419" s="354">
        <v>1431.9</v>
      </c>
      <c r="Y419" s="354">
        <v>178.99</v>
      </c>
      <c r="Z419" s="354">
        <v>0</v>
      </c>
      <c r="AA419" s="354">
        <v>0</v>
      </c>
      <c r="AB419" s="354">
        <v>0</v>
      </c>
      <c r="AC419" s="354">
        <v>0</v>
      </c>
      <c r="AD419" s="354">
        <v>0</v>
      </c>
      <c r="AE419" s="354">
        <v>0</v>
      </c>
      <c r="AF419" s="354">
        <v>3</v>
      </c>
      <c r="AG419" s="354">
        <v>750</v>
      </c>
      <c r="AH419" s="354">
        <v>0</v>
      </c>
      <c r="AI419" s="354">
        <v>0</v>
      </c>
      <c r="AJ419" s="354">
        <v>0</v>
      </c>
      <c r="AK419" s="354">
        <v>0</v>
      </c>
      <c r="AL419" s="354">
        <v>0</v>
      </c>
      <c r="AM419" s="354">
        <v>0</v>
      </c>
      <c r="AN419" s="354">
        <v>0</v>
      </c>
      <c r="AO419" s="354">
        <v>0</v>
      </c>
      <c r="AP419" s="354">
        <v>3</v>
      </c>
      <c r="AQ419" s="354">
        <v>0</v>
      </c>
      <c r="AR419" s="354">
        <v>0</v>
      </c>
      <c r="AS419" s="354">
        <v>0</v>
      </c>
      <c r="AT419" s="354">
        <v>0</v>
      </c>
      <c r="AU419" s="354">
        <v>0</v>
      </c>
      <c r="AV419" s="354">
        <v>0</v>
      </c>
      <c r="AW419" s="354">
        <v>0</v>
      </c>
      <c r="AX419" s="354">
        <v>0</v>
      </c>
      <c r="AY419" s="354">
        <v>0</v>
      </c>
      <c r="AZ419" s="354">
        <v>0</v>
      </c>
      <c r="BA419" s="355">
        <v>0</v>
      </c>
      <c r="BB419" s="355">
        <v>928.99</v>
      </c>
      <c r="BC419" s="355">
        <v>74.319200000000009</v>
      </c>
      <c r="BD419" s="355">
        <v>854.67079999999999</v>
      </c>
      <c r="BF419" s="356">
        <v>0</v>
      </c>
      <c r="BG419" s="356">
        <v>854.67079999999999</v>
      </c>
      <c r="BI419" s="357">
        <v>0</v>
      </c>
      <c r="BJ419" s="358">
        <v>7056</v>
      </c>
      <c r="BK419" s="359">
        <v>1</v>
      </c>
      <c r="BL419" s="360">
        <v>8152008034</v>
      </c>
      <c r="BM419" s="361" t="s">
        <v>2148</v>
      </c>
      <c r="BN419" s="362">
        <v>23</v>
      </c>
      <c r="BO419" s="362">
        <v>0</v>
      </c>
      <c r="BP419" s="363">
        <v>0</v>
      </c>
      <c r="BQ419" s="364">
        <v>0</v>
      </c>
      <c r="BR419" s="365">
        <v>854.67079999999999</v>
      </c>
      <c r="BS419" s="366" t="s">
        <v>2094</v>
      </c>
      <c r="BT419" s="367">
        <v>7056</v>
      </c>
      <c r="BU419" s="368">
        <v>11</v>
      </c>
      <c r="BV419" s="365">
        <v>1108629401</v>
      </c>
      <c r="BW419" s="366" t="s">
        <v>2095</v>
      </c>
      <c r="BX419" s="358" t="s">
        <v>2150</v>
      </c>
      <c r="BY419" s="366" t="s">
        <v>2156</v>
      </c>
      <c r="BZ419" s="364">
        <v>130510</v>
      </c>
      <c r="CA419" s="358"/>
      <c r="CB419" s="369" t="s">
        <v>2096</v>
      </c>
    </row>
    <row r="420" spans="1:80" ht="15.95" customHeight="1" x14ac:dyDescent="0.2">
      <c r="B420" s="353">
        <v>677</v>
      </c>
      <c r="C420" s="277">
        <v>0</v>
      </c>
      <c r="D420" s="278">
        <v>722208755</v>
      </c>
      <c r="E420" s="350" t="e">
        <v>#N/A</v>
      </c>
      <c r="F420" s="39">
        <v>0</v>
      </c>
      <c r="G420" s="45">
        <v>0</v>
      </c>
      <c r="H420" s="288">
        <v>41369</v>
      </c>
      <c r="I420" s="39" t="s">
        <v>888</v>
      </c>
      <c r="J420" s="39" t="s">
        <v>1356</v>
      </c>
      <c r="K420" s="39" t="s">
        <v>820</v>
      </c>
      <c r="L420" s="40" t="s">
        <v>2151</v>
      </c>
      <c r="M420" s="40" t="s">
        <v>2152</v>
      </c>
      <c r="N420" s="39" t="s">
        <v>2153</v>
      </c>
      <c r="O420" s="39" t="s">
        <v>7</v>
      </c>
      <c r="P420" s="39">
        <v>8100908331</v>
      </c>
      <c r="Q420" s="40" t="s">
        <v>470</v>
      </c>
      <c r="R420" s="354">
        <v>0</v>
      </c>
      <c r="S420" s="354">
        <v>0</v>
      </c>
      <c r="T420" s="354">
        <v>0</v>
      </c>
      <c r="U420" s="354">
        <v>0</v>
      </c>
      <c r="V420" s="354">
        <v>0</v>
      </c>
      <c r="W420" s="354">
        <v>0</v>
      </c>
      <c r="X420" s="354">
        <v>344.67</v>
      </c>
      <c r="Y420" s="354">
        <v>43.08</v>
      </c>
      <c r="Z420" s="354">
        <v>0</v>
      </c>
      <c r="AA420" s="354">
        <v>0</v>
      </c>
      <c r="AB420" s="354">
        <v>0</v>
      </c>
      <c r="AC420" s="354">
        <v>0</v>
      </c>
      <c r="AD420" s="354">
        <v>0</v>
      </c>
      <c r="AE420" s="354">
        <v>0</v>
      </c>
      <c r="AF420" s="354">
        <v>3</v>
      </c>
      <c r="AG420" s="354">
        <v>750</v>
      </c>
      <c r="AH420" s="354">
        <v>0</v>
      </c>
      <c r="AI420" s="354">
        <v>0</v>
      </c>
      <c r="AJ420" s="354">
        <v>0</v>
      </c>
      <c r="AK420" s="354">
        <v>0</v>
      </c>
      <c r="AL420" s="354">
        <v>0</v>
      </c>
      <c r="AM420" s="354">
        <v>0</v>
      </c>
      <c r="AN420" s="354">
        <v>0</v>
      </c>
      <c r="AO420" s="354">
        <v>0</v>
      </c>
      <c r="AP420" s="354">
        <v>3</v>
      </c>
      <c r="AQ420" s="354">
        <v>0</v>
      </c>
      <c r="AR420" s="354">
        <v>0</v>
      </c>
      <c r="AS420" s="354">
        <v>0</v>
      </c>
      <c r="AT420" s="354">
        <v>0</v>
      </c>
      <c r="AU420" s="354">
        <v>0</v>
      </c>
      <c r="AV420" s="354">
        <v>0</v>
      </c>
      <c r="AW420" s="354">
        <v>0</v>
      </c>
      <c r="AX420" s="354">
        <v>0</v>
      </c>
      <c r="AY420" s="354">
        <v>0</v>
      </c>
      <c r="AZ420" s="354">
        <v>0</v>
      </c>
      <c r="BA420" s="355">
        <v>0</v>
      </c>
      <c r="BB420" s="355">
        <v>793.08</v>
      </c>
      <c r="BC420" s="355">
        <v>63.446400000000004</v>
      </c>
      <c r="BD420" s="355">
        <v>729.6336</v>
      </c>
      <c r="BF420" s="356">
        <v>0</v>
      </c>
      <c r="BG420" s="356">
        <v>729.6336</v>
      </c>
      <c r="BI420" s="357">
        <v>0</v>
      </c>
      <c r="BJ420" s="358">
        <v>7056</v>
      </c>
      <c r="BK420" s="359">
        <v>1</v>
      </c>
      <c r="BL420" s="360">
        <v>8100908331</v>
      </c>
      <c r="BM420" s="361" t="s">
        <v>2151</v>
      </c>
      <c r="BN420" s="362">
        <v>23</v>
      </c>
      <c r="BO420" s="362">
        <v>0</v>
      </c>
      <c r="BP420" s="363">
        <v>0</v>
      </c>
      <c r="BQ420" s="364">
        <v>0</v>
      </c>
      <c r="BR420" s="365">
        <v>729.6336</v>
      </c>
      <c r="BS420" s="366" t="s">
        <v>2094</v>
      </c>
      <c r="BT420" s="367">
        <v>7056</v>
      </c>
      <c r="BU420" s="368">
        <v>11</v>
      </c>
      <c r="BV420" s="365">
        <v>1108629401</v>
      </c>
      <c r="BW420" s="366" t="s">
        <v>2095</v>
      </c>
      <c r="BX420" s="358" t="s">
        <v>2153</v>
      </c>
      <c r="BY420" s="366" t="s">
        <v>2156</v>
      </c>
      <c r="BZ420" s="364">
        <v>130510</v>
      </c>
      <c r="CA420" s="358"/>
      <c r="CB420" s="369" t="s">
        <v>2096</v>
      </c>
    </row>
    <row r="421" spans="1:80" s="378" customFormat="1" x14ac:dyDescent="0.2">
      <c r="B421" s="353">
        <v>680</v>
      </c>
      <c r="C421" s="40"/>
      <c r="D421" s="343"/>
      <c r="E421" s="350" t="e">
        <v>#N/A</v>
      </c>
      <c r="F421" s="39"/>
      <c r="G421" s="45"/>
      <c r="H421" s="344"/>
      <c r="I421" s="345" t="s">
        <v>2154</v>
      </c>
      <c r="J421" s="40"/>
      <c r="K421" s="39" t="s">
        <v>1826</v>
      </c>
      <c r="L421" s="40" t="s">
        <v>833</v>
      </c>
      <c r="M421" s="40"/>
      <c r="N421" s="40" t="s">
        <v>829</v>
      </c>
      <c r="O421" s="346" t="s">
        <v>7</v>
      </c>
      <c r="P421" s="39">
        <v>8410038805</v>
      </c>
      <c r="Q421" s="40"/>
      <c r="R421" s="355">
        <v>0</v>
      </c>
      <c r="S421" s="355">
        <v>0</v>
      </c>
      <c r="T421" s="355">
        <v>0</v>
      </c>
      <c r="U421" s="355">
        <v>0</v>
      </c>
      <c r="V421" s="355">
        <v>0</v>
      </c>
      <c r="W421" s="355">
        <v>0</v>
      </c>
      <c r="X421" s="354">
        <v>0</v>
      </c>
      <c r="Y421" s="354">
        <v>0</v>
      </c>
      <c r="Z421" s="355">
        <v>0</v>
      </c>
      <c r="AA421" s="355">
        <v>0</v>
      </c>
      <c r="AB421" s="355">
        <v>0</v>
      </c>
      <c r="AC421" s="355">
        <v>0</v>
      </c>
      <c r="AD421" s="355">
        <v>0</v>
      </c>
      <c r="AE421" s="355">
        <v>0</v>
      </c>
      <c r="AF421" s="355">
        <v>0</v>
      </c>
      <c r="AG421" s="355">
        <v>0</v>
      </c>
      <c r="AH421" s="355">
        <v>0</v>
      </c>
      <c r="AI421" s="355">
        <v>0</v>
      </c>
      <c r="AJ421" s="355">
        <v>0</v>
      </c>
      <c r="AK421" s="355">
        <v>0</v>
      </c>
      <c r="AL421" s="355">
        <v>0</v>
      </c>
      <c r="AM421" s="355">
        <v>0</v>
      </c>
      <c r="AN421" s="355">
        <v>0</v>
      </c>
      <c r="AO421" s="355">
        <v>0</v>
      </c>
      <c r="AP421" s="355">
        <v>0</v>
      </c>
      <c r="AQ421" s="355">
        <v>0</v>
      </c>
      <c r="AR421" s="355">
        <v>0</v>
      </c>
      <c r="AS421" s="354">
        <v>0</v>
      </c>
      <c r="AT421" s="354">
        <v>11500</v>
      </c>
      <c r="AU421" s="354">
        <v>0</v>
      </c>
      <c r="AV421" s="355">
        <v>0</v>
      </c>
      <c r="AW421" s="355">
        <v>0</v>
      </c>
      <c r="AX421" s="355">
        <v>0</v>
      </c>
      <c r="AY421" s="355">
        <v>0</v>
      </c>
      <c r="AZ421" s="355">
        <v>0</v>
      </c>
      <c r="BA421" s="355">
        <v>0</v>
      </c>
      <c r="BB421" s="355">
        <v>11500</v>
      </c>
      <c r="BC421" s="355">
        <v>920</v>
      </c>
      <c r="BD421" s="355">
        <v>10580</v>
      </c>
      <c r="BF421" s="379">
        <v>0</v>
      </c>
      <c r="BG421" s="379">
        <v>10580</v>
      </c>
      <c r="BI421" s="357">
        <v>0</v>
      </c>
      <c r="BJ421" s="358">
        <v>7056</v>
      </c>
      <c r="BK421" s="380">
        <v>1</v>
      </c>
      <c r="BL421" s="381">
        <v>8410038805</v>
      </c>
      <c r="BM421" s="382" t="s">
        <v>2102</v>
      </c>
      <c r="BN421" s="362">
        <v>23</v>
      </c>
      <c r="BO421" s="362">
        <v>0</v>
      </c>
      <c r="BP421" s="363">
        <v>0</v>
      </c>
      <c r="BQ421" s="364">
        <v>0</v>
      </c>
      <c r="BR421" s="365">
        <v>10580</v>
      </c>
      <c r="BS421" s="366" t="s">
        <v>2094</v>
      </c>
      <c r="BT421" s="367">
        <v>7056</v>
      </c>
      <c r="BU421" s="368">
        <v>11</v>
      </c>
      <c r="BV421" s="365">
        <v>1108629401</v>
      </c>
      <c r="BW421" s="366" t="s">
        <v>2095</v>
      </c>
      <c r="BX421" s="383" t="s">
        <v>829</v>
      </c>
      <c r="BY421" s="366" t="s">
        <v>2156</v>
      </c>
      <c r="BZ421" s="364">
        <v>130510</v>
      </c>
      <c r="CA421" s="383"/>
      <c r="CB421" s="369" t="s">
        <v>2096</v>
      </c>
    </row>
    <row r="422" spans="1:80" s="378" customFormat="1" x14ac:dyDescent="0.2">
      <c r="B422" s="353">
        <v>681</v>
      </c>
      <c r="C422" s="40"/>
      <c r="D422" s="343"/>
      <c r="E422" s="350" t="e">
        <v>#N/A</v>
      </c>
      <c r="F422" s="203"/>
      <c r="G422" s="45"/>
      <c r="H422" s="40"/>
      <c r="I422" s="345" t="s">
        <v>2154</v>
      </c>
      <c r="J422" s="40"/>
      <c r="K422" s="39" t="s">
        <v>1827</v>
      </c>
      <c r="L422" s="40" t="s">
        <v>834</v>
      </c>
      <c r="M422" s="40"/>
      <c r="N422" s="40" t="s">
        <v>830</v>
      </c>
      <c r="O422" s="346" t="s">
        <v>7</v>
      </c>
      <c r="P422" s="39">
        <v>8160040978</v>
      </c>
      <c r="Q422" s="40"/>
      <c r="R422" s="355">
        <v>0</v>
      </c>
      <c r="S422" s="355">
        <v>0</v>
      </c>
      <c r="T422" s="355">
        <v>0</v>
      </c>
      <c r="U422" s="355">
        <v>0</v>
      </c>
      <c r="V422" s="355">
        <v>0</v>
      </c>
      <c r="W422" s="355">
        <v>0</v>
      </c>
      <c r="X422" s="354">
        <v>0</v>
      </c>
      <c r="Y422" s="354">
        <v>0</v>
      </c>
      <c r="Z422" s="355">
        <v>0</v>
      </c>
      <c r="AA422" s="355">
        <v>0</v>
      </c>
      <c r="AB422" s="355">
        <v>0</v>
      </c>
      <c r="AC422" s="355">
        <v>0</v>
      </c>
      <c r="AD422" s="355">
        <v>0</v>
      </c>
      <c r="AE422" s="355">
        <v>0</v>
      </c>
      <c r="AF422" s="355">
        <v>0</v>
      </c>
      <c r="AG422" s="355">
        <v>0</v>
      </c>
      <c r="AH422" s="355">
        <v>0</v>
      </c>
      <c r="AI422" s="355">
        <v>0</v>
      </c>
      <c r="AJ422" s="355">
        <v>0</v>
      </c>
      <c r="AK422" s="355">
        <v>0</v>
      </c>
      <c r="AL422" s="355">
        <v>0</v>
      </c>
      <c r="AM422" s="355">
        <v>0</v>
      </c>
      <c r="AN422" s="355">
        <v>0</v>
      </c>
      <c r="AO422" s="355">
        <v>0</v>
      </c>
      <c r="AP422" s="355">
        <v>0</v>
      </c>
      <c r="AQ422" s="355">
        <v>0</v>
      </c>
      <c r="AR422" s="355">
        <v>0</v>
      </c>
      <c r="AS422" s="354">
        <v>0</v>
      </c>
      <c r="AT422" s="354">
        <v>15000</v>
      </c>
      <c r="AU422" s="354">
        <v>0</v>
      </c>
      <c r="AV422" s="355">
        <v>0</v>
      </c>
      <c r="AW422" s="355">
        <v>0</v>
      </c>
      <c r="AX422" s="355">
        <v>0</v>
      </c>
      <c r="AY422" s="355">
        <v>0</v>
      </c>
      <c r="AZ422" s="355">
        <v>0</v>
      </c>
      <c r="BA422" s="355">
        <v>0</v>
      </c>
      <c r="BB422" s="355">
        <v>15000</v>
      </c>
      <c r="BC422" s="355">
        <v>1200</v>
      </c>
      <c r="BD422" s="355">
        <v>13800</v>
      </c>
      <c r="BF422" s="379">
        <v>0</v>
      </c>
      <c r="BG422" s="379">
        <v>13800</v>
      </c>
      <c r="BI422" s="357">
        <v>0</v>
      </c>
      <c r="BJ422" s="358">
        <v>7056</v>
      </c>
      <c r="BK422" s="380">
        <v>1</v>
      </c>
      <c r="BL422" s="381">
        <v>8160040978</v>
      </c>
      <c r="BM422" s="382" t="s">
        <v>834</v>
      </c>
      <c r="BN422" s="362">
        <v>23</v>
      </c>
      <c r="BO422" s="362">
        <v>0</v>
      </c>
      <c r="BP422" s="363">
        <v>0</v>
      </c>
      <c r="BQ422" s="364">
        <v>0</v>
      </c>
      <c r="BR422" s="365">
        <v>13800</v>
      </c>
      <c r="BS422" s="366" t="s">
        <v>2094</v>
      </c>
      <c r="BT422" s="367">
        <v>7056</v>
      </c>
      <c r="BU422" s="368">
        <v>11</v>
      </c>
      <c r="BV422" s="365">
        <v>1108629401</v>
      </c>
      <c r="BW422" s="366" t="s">
        <v>2095</v>
      </c>
      <c r="BX422" s="383" t="s">
        <v>830</v>
      </c>
      <c r="BY422" s="366" t="s">
        <v>2156</v>
      </c>
      <c r="BZ422" s="364">
        <v>130510</v>
      </c>
      <c r="CA422" s="383"/>
      <c r="CB422" s="369" t="s">
        <v>2096</v>
      </c>
    </row>
    <row r="423" spans="1:80" s="378" customFormat="1" x14ac:dyDescent="0.2">
      <c r="B423" s="353">
        <v>682</v>
      </c>
      <c r="C423" s="40"/>
      <c r="D423" s="343"/>
      <c r="E423" s="350" t="e">
        <v>#N/A</v>
      </c>
      <c r="F423" s="203"/>
      <c r="G423" s="45"/>
      <c r="H423" s="40"/>
      <c r="I423" s="345" t="s">
        <v>2154</v>
      </c>
      <c r="J423" s="40"/>
      <c r="K423" s="39" t="s">
        <v>1828</v>
      </c>
      <c r="L423" s="40" t="s">
        <v>835</v>
      </c>
      <c r="M423" s="40"/>
      <c r="N423" s="40" t="s">
        <v>831</v>
      </c>
      <c r="O423" s="346" t="s">
        <v>7</v>
      </c>
      <c r="P423" s="39" t="s">
        <v>2155</v>
      </c>
      <c r="Q423" s="40"/>
      <c r="R423" s="355">
        <v>0</v>
      </c>
      <c r="S423" s="355">
        <v>0</v>
      </c>
      <c r="T423" s="355">
        <v>0</v>
      </c>
      <c r="U423" s="355">
        <v>0</v>
      </c>
      <c r="V423" s="355">
        <v>0</v>
      </c>
      <c r="W423" s="355">
        <v>0</v>
      </c>
      <c r="X423" s="354">
        <v>0</v>
      </c>
      <c r="Y423" s="354">
        <v>0</v>
      </c>
      <c r="Z423" s="355">
        <v>0</v>
      </c>
      <c r="AA423" s="355">
        <v>0</v>
      </c>
      <c r="AB423" s="355">
        <v>0</v>
      </c>
      <c r="AC423" s="355">
        <v>0</v>
      </c>
      <c r="AD423" s="355">
        <v>0</v>
      </c>
      <c r="AE423" s="355">
        <v>0</v>
      </c>
      <c r="AF423" s="355">
        <v>0</v>
      </c>
      <c r="AG423" s="355">
        <v>0</v>
      </c>
      <c r="AH423" s="355">
        <v>0</v>
      </c>
      <c r="AI423" s="355">
        <v>0</v>
      </c>
      <c r="AJ423" s="355">
        <v>0</v>
      </c>
      <c r="AK423" s="355">
        <v>0</v>
      </c>
      <c r="AL423" s="355">
        <v>0</v>
      </c>
      <c r="AM423" s="355">
        <v>0</v>
      </c>
      <c r="AN423" s="355">
        <v>0</v>
      </c>
      <c r="AO423" s="355">
        <v>0</v>
      </c>
      <c r="AP423" s="355">
        <v>0</v>
      </c>
      <c r="AQ423" s="355">
        <v>0</v>
      </c>
      <c r="AR423" s="355">
        <v>0</v>
      </c>
      <c r="AS423" s="354">
        <v>0</v>
      </c>
      <c r="AT423" s="354">
        <v>16875</v>
      </c>
      <c r="AU423" s="354">
        <v>0</v>
      </c>
      <c r="AV423" s="355">
        <v>0</v>
      </c>
      <c r="AW423" s="355">
        <v>0</v>
      </c>
      <c r="AX423" s="355">
        <v>0</v>
      </c>
      <c r="AY423" s="355">
        <v>0</v>
      </c>
      <c r="AZ423" s="355">
        <v>0</v>
      </c>
      <c r="BA423" s="355">
        <v>0</v>
      </c>
      <c r="BB423" s="355">
        <v>16875</v>
      </c>
      <c r="BC423" s="355">
        <v>1350</v>
      </c>
      <c r="BD423" s="355">
        <v>15525</v>
      </c>
      <c r="BF423" s="379">
        <v>0</v>
      </c>
      <c r="BG423" s="379">
        <v>15525</v>
      </c>
      <c r="BI423" s="357">
        <v>0</v>
      </c>
      <c r="BJ423" s="358">
        <v>7056</v>
      </c>
      <c r="BK423" s="380">
        <v>1</v>
      </c>
      <c r="BL423" s="381">
        <v>8270050504</v>
      </c>
      <c r="BM423" s="382" t="s">
        <v>2103</v>
      </c>
      <c r="BN423" s="362">
        <v>23</v>
      </c>
      <c r="BO423" s="362">
        <v>0</v>
      </c>
      <c r="BP423" s="363">
        <v>0</v>
      </c>
      <c r="BQ423" s="364">
        <v>0</v>
      </c>
      <c r="BR423" s="365">
        <v>15525</v>
      </c>
      <c r="BS423" s="366" t="s">
        <v>2094</v>
      </c>
      <c r="BT423" s="367">
        <v>7056</v>
      </c>
      <c r="BU423" s="368">
        <v>11</v>
      </c>
      <c r="BV423" s="365">
        <v>1108629401</v>
      </c>
      <c r="BW423" s="366" t="s">
        <v>2095</v>
      </c>
      <c r="BX423" s="383" t="s">
        <v>831</v>
      </c>
      <c r="BY423" s="366" t="s">
        <v>2156</v>
      </c>
      <c r="BZ423" s="364">
        <v>130510</v>
      </c>
      <c r="CA423" s="383"/>
      <c r="CB423" s="369" t="s">
        <v>2096</v>
      </c>
    </row>
    <row r="424" spans="1:80" x14ac:dyDescent="0.2">
      <c r="B424" s="353"/>
      <c r="C424" s="384"/>
      <c r="D424" s="385"/>
      <c r="E424" s="385"/>
      <c r="F424" s="128"/>
      <c r="G424" s="386"/>
      <c r="H424" s="384"/>
      <c r="J424" s="384"/>
      <c r="L424" s="384"/>
      <c r="M424" s="384"/>
      <c r="N424" s="384"/>
      <c r="O424" s="387"/>
      <c r="P424" s="384"/>
      <c r="Q424" s="384"/>
      <c r="R424" s="388"/>
      <c r="S424" s="388"/>
      <c r="T424" s="388"/>
      <c r="U424" s="388"/>
      <c r="V424" s="388"/>
      <c r="W424" s="388"/>
      <c r="X424" s="388"/>
      <c r="Y424" s="388"/>
      <c r="Z424" s="388"/>
      <c r="AA424" s="388"/>
      <c r="AB424" s="388"/>
      <c r="AC424" s="388"/>
      <c r="AD424" s="388"/>
      <c r="AE424" s="388"/>
      <c r="AF424" s="388"/>
      <c r="AG424" s="388"/>
      <c r="AH424" s="388"/>
      <c r="AI424" s="388"/>
      <c r="AJ424" s="388"/>
      <c r="AK424" s="388"/>
      <c r="AL424" s="388"/>
      <c r="AM424" s="388"/>
      <c r="AN424" s="388"/>
      <c r="AO424" s="388"/>
      <c r="AP424" s="388"/>
      <c r="AQ424" s="388"/>
      <c r="AR424" s="388"/>
      <c r="AS424" s="388"/>
      <c r="AT424" s="388"/>
      <c r="AU424" s="388"/>
      <c r="AV424" s="388"/>
      <c r="AW424" s="388"/>
      <c r="AX424" s="388"/>
      <c r="AY424" s="388"/>
      <c r="AZ424" s="388"/>
      <c r="BA424" s="388"/>
      <c r="BB424" s="390">
        <f>SUM(BB2:BB423)</f>
        <v>7891580.1400000034</v>
      </c>
      <c r="BC424" s="390">
        <v>631326.41119999997</v>
      </c>
      <c r="BD424" s="391">
        <v>7260253.7288000016</v>
      </c>
      <c r="BE424" s="391"/>
      <c r="BF424" s="391"/>
    </row>
    <row r="425" spans="1:80" x14ac:dyDescent="0.2">
      <c r="A425" s="353"/>
      <c r="B425" s="384"/>
      <c r="C425" s="385"/>
      <c r="D425" s="128"/>
      <c r="E425" s="128"/>
      <c r="F425" s="386"/>
      <c r="G425" s="384"/>
      <c r="I425" s="384"/>
      <c r="K425" s="384"/>
      <c r="L425" s="384"/>
      <c r="M425" s="384"/>
      <c r="N425" s="387"/>
      <c r="O425" s="384"/>
      <c r="P425" s="384"/>
    </row>
    <row r="426" spans="1:80" x14ac:dyDescent="0.2">
      <c r="BB426" s="804">
        <v>7891580.1400000034</v>
      </c>
    </row>
  </sheetData>
  <autoFilter ref="A1:CB424"/>
  <conditionalFormatting sqref="D1:E2 E3:E423">
    <cfRule type="duplicateValues" dxfId="831" priority="281"/>
    <cfRule type="duplicateValues" dxfId="830" priority="282"/>
  </conditionalFormatting>
  <conditionalFormatting sqref="P1:P2">
    <cfRule type="duplicateValues" dxfId="829" priority="301"/>
  </conditionalFormatting>
  <conditionalFormatting sqref="G1:G2">
    <cfRule type="duplicateValues" dxfId="828" priority="303"/>
    <cfRule type="duplicateValues" dxfId="827" priority="304"/>
    <cfRule type="duplicateValues" dxfId="826" priority="305"/>
  </conditionalFormatting>
  <conditionalFormatting sqref="G1:G2">
    <cfRule type="duplicateValues" dxfId="825" priority="309"/>
  </conditionalFormatting>
  <conditionalFormatting sqref="F1:F2">
    <cfRule type="duplicateValues" dxfId="824" priority="311"/>
  </conditionalFormatting>
  <conditionalFormatting sqref="F1:F2">
    <cfRule type="duplicateValues" dxfId="823" priority="317"/>
    <cfRule type="duplicateValues" dxfId="822" priority="318"/>
    <cfRule type="duplicateValues" dxfId="821" priority="319"/>
    <cfRule type="duplicateValues" dxfId="820" priority="320"/>
    <cfRule type="duplicateValues" dxfId="819" priority="321"/>
    <cfRule type="duplicateValues" dxfId="818" priority="322"/>
    <cfRule type="duplicateValues" dxfId="817" priority="323"/>
  </conditionalFormatting>
  <conditionalFormatting sqref="F1:G2">
    <cfRule type="duplicateValues" dxfId="816" priority="333"/>
  </conditionalFormatting>
  <conditionalFormatting sqref="D346:E346">
    <cfRule type="duplicateValues" dxfId="815" priority="249"/>
  </conditionalFormatting>
  <conditionalFormatting sqref="D119:E120">
    <cfRule type="duplicateValues" dxfId="814" priority="248"/>
  </conditionalFormatting>
  <conditionalFormatting sqref="D119:E120">
    <cfRule type="duplicateValues" dxfId="813" priority="241"/>
    <cfRule type="duplicateValues" dxfId="812" priority="242"/>
    <cfRule type="duplicateValues" dxfId="811" priority="243"/>
    <cfRule type="duplicateValues" dxfId="810" priority="244"/>
    <cfRule type="duplicateValues" dxfId="809" priority="245"/>
    <cfRule type="duplicateValues" dxfId="808" priority="246"/>
    <cfRule type="duplicateValues" dxfId="807" priority="247"/>
  </conditionalFormatting>
  <conditionalFormatting sqref="D159:E159">
    <cfRule type="duplicateValues" dxfId="806" priority="240"/>
  </conditionalFormatting>
  <conditionalFormatting sqref="D159:E159">
    <cfRule type="duplicateValues" dxfId="805" priority="238"/>
    <cfRule type="duplicateValues" dxfId="804" priority="239"/>
  </conditionalFormatting>
  <conditionalFormatting sqref="D160:E160">
    <cfRule type="duplicateValues" dxfId="803" priority="237"/>
  </conditionalFormatting>
  <conditionalFormatting sqref="D160:E160">
    <cfRule type="duplicateValues" dxfId="802" priority="235"/>
    <cfRule type="duplicateValues" dxfId="801" priority="236"/>
  </conditionalFormatting>
  <conditionalFormatting sqref="D83:E83">
    <cfRule type="duplicateValues" dxfId="800" priority="234"/>
  </conditionalFormatting>
  <conditionalFormatting sqref="D83:E83">
    <cfRule type="duplicateValues" dxfId="799" priority="232"/>
    <cfRule type="duplicateValues" dxfId="798" priority="233"/>
  </conditionalFormatting>
  <conditionalFormatting sqref="D235:E235">
    <cfRule type="duplicateValues" dxfId="797" priority="231"/>
  </conditionalFormatting>
  <conditionalFormatting sqref="D235:E235">
    <cfRule type="duplicateValues" dxfId="796" priority="229"/>
    <cfRule type="duplicateValues" dxfId="795" priority="230"/>
  </conditionalFormatting>
  <conditionalFormatting sqref="D25:E25">
    <cfRule type="duplicateValues" dxfId="794" priority="227"/>
    <cfRule type="duplicateValues" dxfId="793" priority="228"/>
  </conditionalFormatting>
  <conditionalFormatting sqref="D25:E25">
    <cfRule type="duplicateValues" dxfId="792" priority="226"/>
  </conditionalFormatting>
  <conditionalFormatting sqref="D424:E425 D2:E6 D20:E21 D130:E164 D166:E175 D284:E311 D334:E402 D250:E282 D405:E420 D333:F333 D8:E18 D313:E332 D89:E127 D24:E87 D177:E248 E3:E423">
    <cfRule type="duplicateValues" dxfId="791" priority="222"/>
  </conditionalFormatting>
  <conditionalFormatting sqref="D424:E425">
    <cfRule type="duplicateValues" dxfId="790" priority="218"/>
  </conditionalFormatting>
  <conditionalFormatting sqref="D165:E165">
    <cfRule type="duplicateValues" dxfId="789" priority="217"/>
  </conditionalFormatting>
  <conditionalFormatting sqref="D165:E165">
    <cfRule type="duplicateValues" dxfId="788" priority="215"/>
    <cfRule type="duplicateValues" dxfId="787" priority="216"/>
  </conditionalFormatting>
  <conditionalFormatting sqref="D22:E22">
    <cfRule type="duplicateValues" dxfId="786" priority="214"/>
  </conditionalFormatting>
  <conditionalFormatting sqref="D22:E22">
    <cfRule type="duplicateValues" dxfId="785" priority="212"/>
    <cfRule type="duplicateValues" dxfId="784" priority="213"/>
  </conditionalFormatting>
  <conditionalFormatting sqref="D424:E425 D2:E6 D20:E22 D130:E175 D284:E311 D334:E402 D250:E282 D405:E420 D333:F333 D8:E18 D313:E332 D89:E127 D24:E87 D177:E248 E3:E423">
    <cfRule type="duplicateValues" dxfId="783" priority="211"/>
  </conditionalFormatting>
  <conditionalFormatting sqref="D7:E7">
    <cfRule type="duplicateValues" dxfId="782" priority="210"/>
  </conditionalFormatting>
  <conditionalFormatting sqref="D7:E7">
    <cfRule type="duplicateValues" dxfId="781" priority="208"/>
    <cfRule type="duplicateValues" dxfId="780" priority="209"/>
  </conditionalFormatting>
  <conditionalFormatting sqref="D424:E425 D20:E22 D130:E175 D284:E311 D334:E402 D250:E282 D405:E420 D333:F333 D2:E18 D313:E332 D89:E127 D24:E87 D177:E248 E3:E423">
    <cfRule type="duplicateValues" dxfId="779" priority="207"/>
  </conditionalFormatting>
  <conditionalFormatting sqref="D23:E23">
    <cfRule type="duplicateValues" dxfId="778" priority="206"/>
  </conditionalFormatting>
  <conditionalFormatting sqref="D23:E23">
    <cfRule type="duplicateValues" dxfId="777" priority="204"/>
    <cfRule type="duplicateValues" dxfId="776" priority="205"/>
  </conditionalFormatting>
  <conditionalFormatting sqref="D424:E425 D130:E175 D284:E311 D334:E402 D250:E282 D405:E420 D333:F333 D2:E18 D313:E332 D89:E127 D20:E87 D177:E248 E3:E423">
    <cfRule type="duplicateValues" dxfId="775" priority="203"/>
  </conditionalFormatting>
  <conditionalFormatting sqref="D19:E19">
    <cfRule type="duplicateValues" dxfId="774" priority="202"/>
  </conditionalFormatting>
  <conditionalFormatting sqref="D19:E19">
    <cfRule type="duplicateValues" dxfId="773" priority="200"/>
    <cfRule type="duplicateValues" dxfId="772" priority="201"/>
  </conditionalFormatting>
  <conditionalFormatting sqref="D423:E423">
    <cfRule type="duplicateValues" dxfId="771" priority="199"/>
  </conditionalFormatting>
  <conditionalFormatting sqref="D423:E425 D130:E175 D284:E311 D334:E402 D250:E282 D405:E420 D333:F333 D313:E332 D89:E127 D2:E87 D177:E248 E3:E423">
    <cfRule type="duplicateValues" dxfId="770" priority="196"/>
  </conditionalFormatting>
  <conditionalFormatting sqref="D423:E425">
    <cfRule type="duplicateValues" dxfId="769" priority="195"/>
  </conditionalFormatting>
  <conditionalFormatting sqref="D422:E422">
    <cfRule type="duplicateValues" dxfId="768" priority="194"/>
  </conditionalFormatting>
  <conditionalFormatting sqref="D422:E425 D130:E175 D284:E311 D334:E402 D250:E282 D405:E420 D333:F333 D313:E332 D89:E127 D2:E87 D177:E248 E3:E423">
    <cfRule type="duplicateValues" dxfId="767" priority="192"/>
  </conditionalFormatting>
  <conditionalFormatting sqref="D422:E425">
    <cfRule type="duplicateValues" dxfId="766" priority="191"/>
  </conditionalFormatting>
  <conditionalFormatting sqref="D404:E404">
    <cfRule type="duplicateValues" dxfId="765" priority="190"/>
  </conditionalFormatting>
  <conditionalFormatting sqref="D403:E403">
    <cfRule type="duplicateValues" dxfId="764" priority="188"/>
  </conditionalFormatting>
  <conditionalFormatting sqref="D403:E403">
    <cfRule type="duplicateValues" dxfId="763" priority="186"/>
    <cfRule type="duplicateValues" dxfId="762" priority="187"/>
  </conditionalFormatting>
  <conditionalFormatting sqref="D403:E403">
    <cfRule type="duplicateValues" dxfId="761" priority="183"/>
    <cfRule type="duplicateValues" dxfId="760" priority="184"/>
    <cfRule type="duplicateValues" dxfId="759" priority="185"/>
  </conditionalFormatting>
  <conditionalFormatting sqref="D128:E128">
    <cfRule type="duplicateValues" dxfId="758" priority="180"/>
  </conditionalFormatting>
  <conditionalFormatting sqref="D128:E128">
    <cfRule type="duplicateValues" dxfId="757" priority="178"/>
    <cfRule type="duplicateValues" dxfId="756" priority="179"/>
  </conditionalFormatting>
  <conditionalFormatting sqref="D176:E176">
    <cfRule type="duplicateValues" dxfId="755" priority="175"/>
  </conditionalFormatting>
  <conditionalFormatting sqref="D249:E249">
    <cfRule type="duplicateValues" dxfId="754" priority="173"/>
  </conditionalFormatting>
  <conditionalFormatting sqref="F356">
    <cfRule type="duplicateValues" dxfId="753" priority="169"/>
  </conditionalFormatting>
  <conditionalFormatting sqref="F356">
    <cfRule type="duplicateValues" dxfId="752" priority="159"/>
    <cfRule type="duplicateValues" dxfId="751" priority="160"/>
  </conditionalFormatting>
  <conditionalFormatting sqref="D312:E312">
    <cfRule type="duplicateValues" dxfId="750" priority="155"/>
  </conditionalFormatting>
  <conditionalFormatting sqref="D312:E312">
    <cfRule type="duplicateValues" dxfId="749" priority="145"/>
    <cfRule type="duplicateValues" dxfId="748" priority="146"/>
  </conditionalFormatting>
  <conditionalFormatting sqref="D88:E88">
    <cfRule type="duplicateValues" dxfId="747" priority="141"/>
  </conditionalFormatting>
  <conditionalFormatting sqref="D88:E88">
    <cfRule type="duplicateValues" dxfId="746" priority="132"/>
    <cfRule type="duplicateValues" dxfId="745" priority="133"/>
    <cfRule type="duplicateValues" dxfId="744" priority="134"/>
    <cfRule type="duplicateValues" dxfId="743" priority="135"/>
    <cfRule type="duplicateValues" dxfId="742" priority="136"/>
    <cfRule type="duplicateValues" dxfId="741" priority="137"/>
    <cfRule type="duplicateValues" dxfId="740" priority="138"/>
  </conditionalFormatting>
  <conditionalFormatting sqref="F346">
    <cfRule type="duplicateValues" dxfId="739" priority="123"/>
  </conditionalFormatting>
  <conditionalFormatting sqref="F119:F120">
    <cfRule type="duplicateValues" dxfId="738" priority="122"/>
  </conditionalFormatting>
  <conditionalFormatting sqref="F119:F120">
    <cfRule type="duplicateValues" dxfId="737" priority="115"/>
    <cfRule type="duplicateValues" dxfId="736" priority="116"/>
    <cfRule type="duplicateValues" dxfId="735" priority="117"/>
    <cfRule type="duplicateValues" dxfId="734" priority="118"/>
    <cfRule type="duplicateValues" dxfId="733" priority="119"/>
    <cfRule type="duplicateValues" dxfId="732" priority="120"/>
    <cfRule type="duplicateValues" dxfId="731" priority="121"/>
  </conditionalFormatting>
  <conditionalFormatting sqref="F159">
    <cfRule type="duplicateValues" dxfId="730" priority="114"/>
  </conditionalFormatting>
  <conditionalFormatting sqref="F159">
    <cfRule type="duplicateValues" dxfId="729" priority="112"/>
    <cfRule type="duplicateValues" dxfId="728" priority="113"/>
  </conditionalFormatting>
  <conditionalFormatting sqref="F160">
    <cfRule type="duplicateValues" dxfId="727" priority="111"/>
  </conditionalFormatting>
  <conditionalFormatting sqref="F160">
    <cfRule type="duplicateValues" dxfId="726" priority="109"/>
    <cfRule type="duplicateValues" dxfId="725" priority="110"/>
  </conditionalFormatting>
  <conditionalFormatting sqref="F83">
    <cfRule type="duplicateValues" dxfId="724" priority="108"/>
  </conditionalFormatting>
  <conditionalFormatting sqref="F83">
    <cfRule type="duplicateValues" dxfId="723" priority="106"/>
    <cfRule type="duplicateValues" dxfId="722" priority="107"/>
  </conditionalFormatting>
  <conditionalFormatting sqref="F235">
    <cfRule type="duplicateValues" dxfId="721" priority="105"/>
  </conditionalFormatting>
  <conditionalFormatting sqref="F235">
    <cfRule type="duplicateValues" dxfId="720" priority="103"/>
    <cfRule type="duplicateValues" dxfId="719" priority="104"/>
  </conditionalFormatting>
  <conditionalFormatting sqref="F25">
    <cfRule type="duplicateValues" dxfId="718" priority="101"/>
    <cfRule type="duplicateValues" dxfId="717" priority="102"/>
  </conditionalFormatting>
  <conditionalFormatting sqref="F25">
    <cfRule type="duplicateValues" dxfId="716" priority="100"/>
  </conditionalFormatting>
  <conditionalFormatting sqref="F424 F2:F6 F20:F21 F130:F164 F166:F175 F284:F311 F334:F402 F250:F282 F405:F420 F333:G333 F8:F18 F313:F332 F89:F127 F24:F87 F177:F248">
    <cfRule type="duplicateValues" dxfId="715" priority="96"/>
  </conditionalFormatting>
  <conditionalFormatting sqref="F424">
    <cfRule type="duplicateValues" dxfId="714" priority="92"/>
  </conditionalFormatting>
  <conditionalFormatting sqref="F165">
    <cfRule type="duplicateValues" dxfId="713" priority="91"/>
  </conditionalFormatting>
  <conditionalFormatting sqref="F165">
    <cfRule type="duplicateValues" dxfId="712" priority="89"/>
    <cfRule type="duplicateValues" dxfId="711" priority="90"/>
  </conditionalFormatting>
  <conditionalFormatting sqref="F22">
    <cfRule type="duplicateValues" dxfId="710" priority="88"/>
  </conditionalFormatting>
  <conditionalFormatting sqref="F22">
    <cfRule type="duplicateValues" dxfId="709" priority="86"/>
    <cfRule type="duplicateValues" dxfId="708" priority="87"/>
  </conditionalFormatting>
  <conditionalFormatting sqref="F424 F2:F6 F20:F22 F130:F175 F284:F311 F334:F402 F250:F282 F405:F420 F333:G333 F8:F18 F313:F332 F89:F127 F24:F87 F177:F248">
    <cfRule type="duplicateValues" dxfId="707" priority="85"/>
  </conditionalFormatting>
  <conditionalFormatting sqref="F7">
    <cfRule type="duplicateValues" dxfId="706" priority="84"/>
  </conditionalFormatting>
  <conditionalFormatting sqref="F7">
    <cfRule type="duplicateValues" dxfId="705" priority="82"/>
    <cfRule type="duplicateValues" dxfId="704" priority="83"/>
  </conditionalFormatting>
  <conditionalFormatting sqref="F424 F20:F22 F130:F175 F284:F311 F334:F402 F250:F282 F405:F420 F333:G333 F2:F18 F313:F332 F89:F127 F24:F87 F177:F248">
    <cfRule type="duplicateValues" dxfId="703" priority="81"/>
  </conditionalFormatting>
  <conditionalFormatting sqref="F23">
    <cfRule type="duplicateValues" dxfId="702" priority="80"/>
  </conditionalFormatting>
  <conditionalFormatting sqref="F23">
    <cfRule type="duplicateValues" dxfId="701" priority="78"/>
    <cfRule type="duplicateValues" dxfId="700" priority="79"/>
  </conditionalFormatting>
  <conditionalFormatting sqref="F424 F130:F175 F284:F311 F334:F402 F250:F282 F405:F420 F333:G333 F2:F18 F313:F332 F89:F127 F20:F87 F177:F248">
    <cfRule type="duplicateValues" dxfId="699" priority="77"/>
  </conditionalFormatting>
  <conditionalFormatting sqref="F19">
    <cfRule type="duplicateValues" dxfId="698" priority="76"/>
  </conditionalFormatting>
  <conditionalFormatting sqref="F19">
    <cfRule type="duplicateValues" dxfId="697" priority="74"/>
    <cfRule type="duplicateValues" dxfId="696" priority="75"/>
  </conditionalFormatting>
  <conditionalFormatting sqref="F423">
    <cfRule type="duplicateValues" dxfId="695" priority="73"/>
  </conditionalFormatting>
  <conditionalFormatting sqref="F423:F424 F130:F175 F284:F311 F334:F402 F250:F282 F405:F420 F333:G333 F313:F332 F89:F127 F2:F87 F177:F248">
    <cfRule type="duplicateValues" dxfId="694" priority="70"/>
  </conditionalFormatting>
  <conditionalFormatting sqref="F423:F424">
    <cfRule type="duplicateValues" dxfId="693" priority="69"/>
  </conditionalFormatting>
  <conditionalFormatting sqref="F422">
    <cfRule type="duplicateValues" dxfId="692" priority="68"/>
  </conditionalFormatting>
  <conditionalFormatting sqref="F422:F424 F130:F175 F284:F311 F334:F402 F250:F282 F405:F420 F333:G333 F313:F332 F89:F127 F2:F87 F177:F248">
    <cfRule type="duplicateValues" dxfId="691" priority="66"/>
  </conditionalFormatting>
  <conditionalFormatting sqref="F422:F424">
    <cfRule type="duplicateValues" dxfId="690" priority="65"/>
  </conditionalFormatting>
  <conditionalFormatting sqref="F404">
    <cfRule type="duplicateValues" dxfId="689" priority="64"/>
  </conditionalFormatting>
  <conditionalFormatting sqref="F403">
    <cfRule type="duplicateValues" dxfId="688" priority="62"/>
  </conditionalFormatting>
  <conditionalFormatting sqref="F403">
    <cfRule type="duplicateValues" dxfId="687" priority="60"/>
    <cfRule type="duplicateValues" dxfId="686" priority="61"/>
  </conditionalFormatting>
  <conditionalFormatting sqref="F403">
    <cfRule type="duplicateValues" dxfId="685" priority="57"/>
    <cfRule type="duplicateValues" dxfId="684" priority="58"/>
    <cfRule type="duplicateValues" dxfId="683" priority="59"/>
  </conditionalFormatting>
  <conditionalFormatting sqref="F128">
    <cfRule type="duplicateValues" dxfId="682" priority="54"/>
  </conditionalFormatting>
  <conditionalFormatting sqref="F128">
    <cfRule type="duplicateValues" dxfId="681" priority="52"/>
    <cfRule type="duplicateValues" dxfId="680" priority="53"/>
  </conditionalFormatting>
  <conditionalFormatting sqref="F176">
    <cfRule type="duplicateValues" dxfId="679" priority="49"/>
  </conditionalFormatting>
  <conditionalFormatting sqref="F249">
    <cfRule type="duplicateValues" dxfId="678" priority="47"/>
  </conditionalFormatting>
  <conditionalFormatting sqref="G356">
    <cfRule type="duplicateValues" dxfId="677" priority="43"/>
  </conditionalFormatting>
  <conditionalFormatting sqref="G356">
    <cfRule type="duplicateValues" dxfId="676" priority="33"/>
    <cfRule type="duplicateValues" dxfId="675" priority="34"/>
  </conditionalFormatting>
  <conditionalFormatting sqref="F312">
    <cfRule type="duplicateValues" dxfId="674" priority="29"/>
  </conditionalFormatting>
  <conditionalFormatting sqref="F312">
    <cfRule type="duplicateValues" dxfId="673" priority="19"/>
    <cfRule type="duplicateValues" dxfId="672" priority="20"/>
  </conditionalFormatting>
  <conditionalFormatting sqref="F88">
    <cfRule type="duplicateValues" dxfId="671" priority="15"/>
  </conditionalFormatting>
  <conditionalFormatting sqref="F88">
    <cfRule type="duplicateValues" dxfId="670" priority="6"/>
    <cfRule type="duplicateValues" dxfId="669" priority="7"/>
    <cfRule type="duplicateValues" dxfId="668" priority="8"/>
    <cfRule type="duplicateValues" dxfId="667" priority="9"/>
    <cfRule type="duplicateValues" dxfId="666" priority="10"/>
    <cfRule type="duplicateValues" dxfId="665" priority="11"/>
    <cfRule type="duplicateValues" dxfId="664" priority="12"/>
  </conditionalFormatting>
  <conditionalFormatting sqref="D404:E425 D130:E175 D284:E311 D334:E402 D250:E282 D333:F333 D313:E332 D89:E127 D2:E87 D177:E248 E3:E423">
    <cfRule type="duplicateValues" dxfId="663" priority="6073"/>
  </conditionalFormatting>
  <conditionalFormatting sqref="F404:F424 F130:F175 F284:F311 F334:F402 F250:F282 F333:G333 F313:F332 F89:F127 F2:F87 F177:F248">
    <cfRule type="duplicateValues" dxfId="662" priority="6146"/>
  </conditionalFormatting>
  <conditionalFormatting sqref="F357:F425 F284:F332 F334:F355 F2:F282">
    <cfRule type="duplicateValues" dxfId="661" priority="13145"/>
    <cfRule type="duplicateValues" dxfId="660" priority="13146"/>
    <cfRule type="duplicateValues" dxfId="659" priority="13147"/>
  </conditionalFormatting>
  <conditionalFormatting sqref="G357:G424 G284:G332 G334:G355 G2:G282">
    <cfRule type="duplicateValues" dxfId="658" priority="13207"/>
    <cfRule type="duplicateValues" dxfId="657" priority="13208"/>
    <cfRule type="duplicateValues" dxfId="656" priority="13209"/>
  </conditionalFormatting>
  <conditionalFormatting sqref="D334:E425 D284:E311 D130:E175 D250:E282 D333:F333 D313:E332 D89:E127 D2:E87 D177:E248 E3:E423">
    <cfRule type="duplicateValues" dxfId="655" priority="16839"/>
    <cfRule type="duplicateValues" dxfId="654" priority="16840"/>
  </conditionalFormatting>
  <conditionalFormatting sqref="D334:E425 D284:E311 D250:E282 D333:F333 D130:E175 D313:E332 D89:E128 D2:E87 D177:E248 E3:E423">
    <cfRule type="duplicateValues" dxfId="653" priority="16859"/>
    <cfRule type="duplicateValues" dxfId="652" priority="16860"/>
  </conditionalFormatting>
  <conditionalFormatting sqref="F334:F424 F284:F311 F130:F175 F250:F282 F333:G333 F313:F332 F89:F127 F2:F87 F177:F248">
    <cfRule type="duplicateValues" dxfId="651" priority="16886"/>
    <cfRule type="duplicateValues" dxfId="650" priority="16887"/>
  </conditionalFormatting>
  <conditionalFormatting sqref="F334:F424 F284:F311 F250:F282 F333:G333 F130:F175 F313:F332 F89:F128 F2:F87 F177:F248">
    <cfRule type="duplicateValues" dxfId="649" priority="16906"/>
    <cfRule type="duplicateValues" dxfId="648" priority="16907"/>
  </conditionalFormatting>
  <conditionalFormatting sqref="O284:O425 O2:O59 O61:O186 O188:O282">
    <cfRule type="duplicateValues" dxfId="647" priority="22702"/>
  </conditionalFormatting>
  <conditionalFormatting sqref="P284:P424 P2:P59 P61:P186 P188:P282">
    <cfRule type="duplicateValues" dxfId="646" priority="22709"/>
  </conditionalFormatting>
  <conditionalFormatting sqref="F2:F425">
    <cfRule type="duplicateValues" dxfId="645" priority="51986"/>
  </conditionalFormatting>
  <conditionalFormatting sqref="G2:G424">
    <cfRule type="duplicateValues" dxfId="644" priority="51988"/>
  </conditionalFormatting>
  <pageMargins left="0.7" right="0.7" top="0.75" bottom="0.75" header="0.3" footer="0.3"/>
  <pageSetup orientation="portrait" verticalDpi="0" r:id="rId1"/>
  <ignoredErrors>
    <ignoredError sqref="BL27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B425"/>
  <sheetViews>
    <sheetView topLeftCell="AU24" workbookViewId="0">
      <selection activeCell="BB35" sqref="BB35"/>
    </sheetView>
  </sheetViews>
  <sheetFormatPr defaultColWidth="8.85546875" defaultRowHeight="11.25" x14ac:dyDescent="0.2"/>
  <cols>
    <col min="1" max="2" width="8.85546875" style="347"/>
    <col min="3" max="3" width="9.140625" style="347" customWidth="1"/>
    <col min="4" max="5" width="14.7109375" style="347" customWidth="1"/>
    <col min="6" max="7" width="9.140625" style="347" customWidth="1"/>
    <col min="8" max="8" width="13.85546875" style="347" customWidth="1"/>
    <col min="9" max="9" width="9.140625" style="347" customWidth="1"/>
    <col min="10" max="11" width="17.5703125" style="347" customWidth="1"/>
    <col min="12" max="12" width="16" style="347" customWidth="1"/>
    <col min="13" max="15" width="9.140625" style="347" customWidth="1"/>
    <col min="16" max="16" width="15.140625" style="347" customWidth="1"/>
    <col min="17" max="17" width="9.28515625" style="347" customWidth="1"/>
    <col min="18" max="53" width="9.140625" style="347" customWidth="1"/>
    <col min="54" max="54" width="14.140625" style="347" customWidth="1"/>
    <col min="55" max="55" width="11.5703125" style="347" customWidth="1"/>
    <col min="56" max="56" width="14.42578125" style="347" customWidth="1"/>
    <col min="57" max="57" width="5" style="347" customWidth="1"/>
    <col min="58" max="58" width="14.28515625" style="356" customWidth="1"/>
    <col min="59" max="59" width="11.5703125" style="356" customWidth="1"/>
    <col min="60" max="60" width="5.28515625" style="347" customWidth="1"/>
    <col min="61" max="61" width="4.7109375" style="392" customWidth="1"/>
    <col min="62" max="62" width="4.7109375" style="347" customWidth="1"/>
    <col min="63" max="63" width="3.7109375" style="393" customWidth="1"/>
    <col min="64" max="64" width="12.7109375" style="394" customWidth="1"/>
    <col min="65" max="65" width="20.7109375" style="395" customWidth="1"/>
    <col min="66" max="67" width="2.7109375" style="347" customWidth="1"/>
    <col min="68" max="68" width="1.7109375" style="347" customWidth="1"/>
    <col min="69" max="69" width="6.7109375" style="347" customWidth="1"/>
    <col min="70" max="70" width="12.7109375" style="396" customWidth="1"/>
    <col min="71" max="71" width="3.7109375" style="347" customWidth="1"/>
    <col min="72" max="72" width="4.7109375" style="347" customWidth="1"/>
    <col min="73" max="73" width="3.7109375" style="347" customWidth="1"/>
    <col min="74" max="74" width="12.7109375" style="347" customWidth="1"/>
    <col min="75" max="75" width="20.7109375" style="347" customWidth="1"/>
    <col min="76" max="77" width="15.7109375" style="347" customWidth="1"/>
    <col min="78" max="79" width="6.7109375" style="347" customWidth="1"/>
    <col min="80" max="80" width="1.7109375" style="347" customWidth="1"/>
    <col min="81" max="16384" width="8.85546875" style="347"/>
  </cols>
  <sheetData>
    <row r="1" spans="1:80" ht="100.5" thickBot="1" x14ac:dyDescent="0.25">
      <c r="A1" s="1"/>
      <c r="B1" s="5" t="s">
        <v>836</v>
      </c>
      <c r="C1" s="3" t="s">
        <v>837</v>
      </c>
      <c r="D1" s="2" t="s">
        <v>0</v>
      </c>
      <c r="E1" s="2"/>
      <c r="F1" s="3" t="s">
        <v>1</v>
      </c>
      <c r="G1" s="3" t="s">
        <v>838</v>
      </c>
      <c r="H1" s="6" t="s">
        <v>839</v>
      </c>
      <c r="I1" s="3" t="s">
        <v>840</v>
      </c>
      <c r="J1" s="3" t="s">
        <v>841</v>
      </c>
      <c r="K1" s="3" t="s">
        <v>842</v>
      </c>
      <c r="L1" s="3" t="s">
        <v>2</v>
      </c>
      <c r="M1" s="3" t="s">
        <v>843</v>
      </c>
      <c r="N1" s="3" t="s">
        <v>844</v>
      </c>
      <c r="O1" s="3" t="s">
        <v>4</v>
      </c>
      <c r="P1" s="4" t="s">
        <v>5</v>
      </c>
      <c r="Q1" s="3" t="s">
        <v>6</v>
      </c>
      <c r="R1" s="7" t="s">
        <v>845</v>
      </c>
      <c r="S1" s="7" t="s">
        <v>846</v>
      </c>
      <c r="T1" s="7" t="s">
        <v>847</v>
      </c>
      <c r="U1" s="7" t="s">
        <v>848</v>
      </c>
      <c r="V1" s="7" t="s">
        <v>849</v>
      </c>
      <c r="W1" s="7" t="s">
        <v>850</v>
      </c>
      <c r="X1" s="8" t="s">
        <v>851</v>
      </c>
      <c r="Y1" s="9" t="s">
        <v>852</v>
      </c>
      <c r="Z1" s="10" t="s">
        <v>853</v>
      </c>
      <c r="AA1" s="11" t="s">
        <v>854</v>
      </c>
      <c r="AB1" s="10" t="s">
        <v>855</v>
      </c>
      <c r="AC1" s="11" t="s">
        <v>856</v>
      </c>
      <c r="AD1" s="10" t="s">
        <v>857</v>
      </c>
      <c r="AE1" s="11" t="s">
        <v>858</v>
      </c>
      <c r="AF1" s="10" t="s">
        <v>859</v>
      </c>
      <c r="AG1" s="11" t="s">
        <v>860</v>
      </c>
      <c r="AH1" s="10" t="s">
        <v>861</v>
      </c>
      <c r="AI1" s="11" t="s">
        <v>862</v>
      </c>
      <c r="AJ1" s="10" t="s">
        <v>863</v>
      </c>
      <c r="AK1" s="11" t="s">
        <v>864</v>
      </c>
      <c r="AL1" s="10" t="s">
        <v>865</v>
      </c>
      <c r="AM1" s="11" t="s">
        <v>866</v>
      </c>
      <c r="AN1" s="10" t="s">
        <v>867</v>
      </c>
      <c r="AO1" s="11" t="s">
        <v>868</v>
      </c>
      <c r="AP1" s="12" t="s">
        <v>869</v>
      </c>
      <c r="AQ1" s="13" t="s">
        <v>870</v>
      </c>
      <c r="AR1" s="14" t="s">
        <v>871</v>
      </c>
      <c r="AS1" s="15" t="s">
        <v>872</v>
      </c>
      <c r="AT1" s="16" t="s">
        <v>873</v>
      </c>
      <c r="AU1" s="17" t="s">
        <v>874</v>
      </c>
      <c r="AV1" s="7" t="s">
        <v>875</v>
      </c>
      <c r="AW1" s="7" t="s">
        <v>876</v>
      </c>
      <c r="AX1" s="7" t="s">
        <v>877</v>
      </c>
      <c r="AY1" s="7" t="s">
        <v>878</v>
      </c>
      <c r="AZ1" s="7" t="s">
        <v>879</v>
      </c>
      <c r="BA1" s="9" t="s">
        <v>880</v>
      </c>
      <c r="BB1" s="11" t="s">
        <v>881</v>
      </c>
      <c r="BC1" s="18" t="s">
        <v>882</v>
      </c>
      <c r="BD1" s="19" t="s">
        <v>883</v>
      </c>
      <c r="BE1" s="1"/>
      <c r="BF1" s="351"/>
      <c r="BG1" s="351" t="s">
        <v>9</v>
      </c>
      <c r="BH1" s="352"/>
      <c r="BI1" s="20" t="s">
        <v>2074</v>
      </c>
      <c r="BJ1" s="21" t="s">
        <v>2075</v>
      </c>
      <c r="BK1" s="22" t="s">
        <v>2076</v>
      </c>
      <c r="BL1" s="348" t="s">
        <v>2077</v>
      </c>
      <c r="BM1" s="349" t="s">
        <v>2078</v>
      </c>
      <c r="BN1" s="24" t="s">
        <v>2079</v>
      </c>
      <c r="BO1" s="25" t="s">
        <v>2080</v>
      </c>
      <c r="BP1" s="26" t="s">
        <v>2081</v>
      </c>
      <c r="BQ1" s="27" t="s">
        <v>2082</v>
      </c>
      <c r="BR1" s="23" t="s">
        <v>2083</v>
      </c>
      <c r="BS1" s="28" t="s">
        <v>2084</v>
      </c>
      <c r="BT1" s="29" t="s">
        <v>2085</v>
      </c>
      <c r="BU1" s="30" t="s">
        <v>2086</v>
      </c>
      <c r="BV1" s="31" t="s">
        <v>2087</v>
      </c>
      <c r="BW1" s="32" t="s">
        <v>2088</v>
      </c>
      <c r="BX1" s="33" t="s">
        <v>2089</v>
      </c>
      <c r="BY1" s="33" t="s">
        <v>2090</v>
      </c>
      <c r="BZ1" s="34" t="s">
        <v>2091</v>
      </c>
      <c r="CA1" s="32" t="s">
        <v>2092</v>
      </c>
      <c r="CB1" s="32" t="s">
        <v>2093</v>
      </c>
    </row>
    <row r="2" spans="1:80" ht="15.95" customHeight="1" x14ac:dyDescent="0.2">
      <c r="B2" s="353">
        <v>1</v>
      </c>
      <c r="C2" s="35" t="s">
        <v>884</v>
      </c>
      <c r="D2" s="36">
        <v>722202062</v>
      </c>
      <c r="E2" s="350">
        <v>8999</v>
      </c>
      <c r="F2" s="37">
        <v>8334881</v>
      </c>
      <c r="G2" s="35">
        <v>0</v>
      </c>
      <c r="H2" s="38">
        <v>40397</v>
      </c>
      <c r="I2" s="35" t="s">
        <v>841</v>
      </c>
      <c r="J2" s="39" t="s">
        <v>3</v>
      </c>
      <c r="K2" s="39" t="s">
        <v>885</v>
      </c>
      <c r="L2" s="40" t="s">
        <v>3</v>
      </c>
      <c r="M2" s="40" t="s">
        <v>886</v>
      </c>
      <c r="N2" s="39" t="s">
        <v>887</v>
      </c>
      <c r="O2" s="39" t="s">
        <v>7</v>
      </c>
      <c r="P2" s="41">
        <v>8040024826</v>
      </c>
      <c r="Q2" s="40" t="s">
        <v>8</v>
      </c>
      <c r="R2" s="354">
        <v>76</v>
      </c>
      <c r="S2" s="354">
        <v>0</v>
      </c>
      <c r="T2" s="354">
        <v>76</v>
      </c>
      <c r="U2" s="354">
        <v>41</v>
      </c>
      <c r="V2" s="354">
        <v>35</v>
      </c>
      <c r="W2" s="354">
        <v>188857.28</v>
      </c>
      <c r="X2" s="354">
        <v>39136.400000000001</v>
      </c>
      <c r="Y2" s="354">
        <v>4892.05</v>
      </c>
      <c r="Z2" s="354">
        <v>0</v>
      </c>
      <c r="AA2" s="354">
        <v>0</v>
      </c>
      <c r="AB2" s="354">
        <v>14</v>
      </c>
      <c r="AC2" s="354">
        <v>4900</v>
      </c>
      <c r="AD2" s="354">
        <v>0</v>
      </c>
      <c r="AE2" s="354">
        <v>0</v>
      </c>
      <c r="AF2" s="354">
        <v>7</v>
      </c>
      <c r="AG2" s="354">
        <v>2450</v>
      </c>
      <c r="AH2" s="354">
        <v>0</v>
      </c>
      <c r="AI2" s="354">
        <v>0</v>
      </c>
      <c r="AJ2" s="354">
        <v>0</v>
      </c>
      <c r="AK2" s="354">
        <v>0</v>
      </c>
      <c r="AL2" s="354">
        <v>0</v>
      </c>
      <c r="AM2" s="354">
        <v>0</v>
      </c>
      <c r="AN2" s="354">
        <v>0</v>
      </c>
      <c r="AO2" s="354">
        <v>0</v>
      </c>
      <c r="AP2" s="354">
        <v>21</v>
      </c>
      <c r="AQ2" s="354">
        <v>6000</v>
      </c>
      <c r="AR2" s="354">
        <v>0</v>
      </c>
      <c r="AS2" s="354">
        <v>0</v>
      </c>
      <c r="AT2" s="354">
        <v>0</v>
      </c>
      <c r="AU2" s="354">
        <v>0</v>
      </c>
      <c r="AV2" s="354">
        <v>6610</v>
      </c>
      <c r="AW2" s="354">
        <v>0</v>
      </c>
      <c r="AX2" s="354">
        <v>0</v>
      </c>
      <c r="AY2" s="354">
        <v>76</v>
      </c>
      <c r="AZ2" s="354">
        <v>3000</v>
      </c>
      <c r="BA2" s="355">
        <v>0</v>
      </c>
      <c r="BB2" s="355">
        <v>27852.05</v>
      </c>
      <c r="BC2" s="355">
        <v>2228.1640000000002</v>
      </c>
      <c r="BD2" s="355">
        <v>25623.885999999999</v>
      </c>
      <c r="BF2" s="356">
        <v>8999</v>
      </c>
      <c r="BG2" s="356">
        <v>16624.885999999999</v>
      </c>
      <c r="BI2" s="357">
        <v>0</v>
      </c>
      <c r="BJ2" s="358">
        <v>7056</v>
      </c>
      <c r="BK2" s="359">
        <v>1</v>
      </c>
      <c r="BL2" s="360">
        <v>8040024826</v>
      </c>
      <c r="BM2" s="361" t="s">
        <v>3</v>
      </c>
      <c r="BN2" s="362">
        <v>23</v>
      </c>
      <c r="BO2" s="362">
        <v>0</v>
      </c>
      <c r="BP2" s="363">
        <v>0</v>
      </c>
      <c r="BQ2" s="364">
        <v>0</v>
      </c>
      <c r="BR2" s="365">
        <v>16624.885999999999</v>
      </c>
      <c r="BS2" s="366" t="s">
        <v>2094</v>
      </c>
      <c r="BT2" s="367">
        <v>7056</v>
      </c>
      <c r="BU2" s="368">
        <v>11</v>
      </c>
      <c r="BV2" s="365">
        <v>1108629401</v>
      </c>
      <c r="BW2" s="366" t="s">
        <v>2095</v>
      </c>
      <c r="BX2" s="358" t="s">
        <v>887</v>
      </c>
      <c r="BY2" s="366" t="s">
        <v>2156</v>
      </c>
      <c r="BZ2" s="364">
        <v>130510</v>
      </c>
      <c r="CA2" s="358"/>
      <c r="CB2" s="369" t="s">
        <v>2096</v>
      </c>
    </row>
    <row r="3" spans="1:80" ht="15.95" customHeight="1" x14ac:dyDescent="0.2">
      <c r="B3" s="353">
        <v>2</v>
      </c>
      <c r="C3" s="42">
        <v>0</v>
      </c>
      <c r="D3" s="43">
        <v>722202489</v>
      </c>
      <c r="E3" s="350" t="e">
        <v>#N/A</v>
      </c>
      <c r="F3" s="44" t="s">
        <v>10</v>
      </c>
      <c r="G3" s="45">
        <v>0</v>
      </c>
      <c r="H3" s="46">
        <v>41317</v>
      </c>
      <c r="I3" s="45" t="s">
        <v>888</v>
      </c>
      <c r="J3" s="39" t="s">
        <v>3</v>
      </c>
      <c r="K3" s="39" t="s">
        <v>885</v>
      </c>
      <c r="L3" s="40" t="s">
        <v>11</v>
      </c>
      <c r="M3" s="40" t="s">
        <v>889</v>
      </c>
      <c r="N3" s="39" t="s">
        <v>890</v>
      </c>
      <c r="O3" s="39" t="s">
        <v>7</v>
      </c>
      <c r="P3" s="41" t="s">
        <v>12</v>
      </c>
      <c r="Q3" s="40" t="s">
        <v>8</v>
      </c>
      <c r="R3" s="354">
        <v>0</v>
      </c>
      <c r="S3" s="354">
        <v>0</v>
      </c>
      <c r="T3" s="354">
        <v>0</v>
      </c>
      <c r="U3" s="354">
        <v>0</v>
      </c>
      <c r="V3" s="354">
        <v>0</v>
      </c>
      <c r="W3" s="354">
        <v>0</v>
      </c>
      <c r="X3" s="354">
        <v>7636.3</v>
      </c>
      <c r="Y3" s="354">
        <v>954.54</v>
      </c>
      <c r="Z3" s="354">
        <v>0</v>
      </c>
      <c r="AA3" s="354">
        <v>0</v>
      </c>
      <c r="AB3" s="354">
        <v>5</v>
      </c>
      <c r="AC3" s="354">
        <v>1250</v>
      </c>
      <c r="AD3" s="354">
        <v>0</v>
      </c>
      <c r="AE3" s="354">
        <v>0</v>
      </c>
      <c r="AF3" s="354">
        <v>5</v>
      </c>
      <c r="AG3" s="354">
        <v>1250</v>
      </c>
      <c r="AH3" s="354">
        <v>0</v>
      </c>
      <c r="AI3" s="354">
        <v>0</v>
      </c>
      <c r="AJ3" s="354">
        <v>0</v>
      </c>
      <c r="AK3" s="354">
        <v>0</v>
      </c>
      <c r="AL3" s="354">
        <v>0</v>
      </c>
      <c r="AM3" s="354">
        <v>0</v>
      </c>
      <c r="AN3" s="354">
        <v>0</v>
      </c>
      <c r="AO3" s="354">
        <v>0</v>
      </c>
      <c r="AP3" s="354">
        <v>10</v>
      </c>
      <c r="AQ3" s="354">
        <v>6000</v>
      </c>
      <c r="AR3" s="354">
        <v>0</v>
      </c>
      <c r="AS3" s="354">
        <v>0</v>
      </c>
      <c r="AT3" s="354">
        <v>0</v>
      </c>
      <c r="AU3" s="354">
        <v>0</v>
      </c>
      <c r="AV3" s="354">
        <v>0</v>
      </c>
      <c r="AW3" s="354">
        <v>0</v>
      </c>
      <c r="AX3" s="354">
        <v>0</v>
      </c>
      <c r="AY3" s="354">
        <v>0</v>
      </c>
      <c r="AZ3" s="354">
        <v>0</v>
      </c>
      <c r="BA3" s="355">
        <v>0</v>
      </c>
      <c r="BB3" s="355">
        <v>9454.5400000000009</v>
      </c>
      <c r="BC3" s="355">
        <v>756.36320000000012</v>
      </c>
      <c r="BD3" s="355">
        <v>8698.1768000000011</v>
      </c>
      <c r="BF3" s="356">
        <v>0</v>
      </c>
      <c r="BG3" s="356">
        <v>8698.1768000000011</v>
      </c>
      <c r="BI3" s="357">
        <v>0</v>
      </c>
      <c r="BJ3" s="358">
        <v>7056</v>
      </c>
      <c r="BK3" s="359">
        <v>1</v>
      </c>
      <c r="BL3" s="360">
        <v>8040063643</v>
      </c>
      <c r="BM3" s="361" t="s">
        <v>11</v>
      </c>
      <c r="BN3" s="362">
        <v>23</v>
      </c>
      <c r="BO3" s="362">
        <v>0</v>
      </c>
      <c r="BP3" s="363">
        <v>0</v>
      </c>
      <c r="BQ3" s="364">
        <v>0</v>
      </c>
      <c r="BR3" s="365">
        <v>8698.1768000000011</v>
      </c>
      <c r="BS3" s="366" t="s">
        <v>2094</v>
      </c>
      <c r="BT3" s="367">
        <v>7056</v>
      </c>
      <c r="BU3" s="368">
        <v>11</v>
      </c>
      <c r="BV3" s="365">
        <v>1108629401</v>
      </c>
      <c r="BW3" s="366" t="s">
        <v>2095</v>
      </c>
      <c r="BX3" s="358" t="s">
        <v>890</v>
      </c>
      <c r="BY3" s="366" t="s">
        <v>2156</v>
      </c>
      <c r="BZ3" s="364">
        <v>130510</v>
      </c>
      <c r="CA3" s="358"/>
      <c r="CB3" s="369" t="s">
        <v>2096</v>
      </c>
    </row>
    <row r="4" spans="1:80" ht="15.95" customHeight="1" x14ac:dyDescent="0.2">
      <c r="B4" s="353">
        <v>4</v>
      </c>
      <c r="C4" s="42" t="s">
        <v>891</v>
      </c>
      <c r="D4" s="43">
        <v>722202051</v>
      </c>
      <c r="E4" s="350" t="e">
        <v>#N/A</v>
      </c>
      <c r="F4" s="47">
        <v>8335067</v>
      </c>
      <c r="G4" s="45">
        <v>0</v>
      </c>
      <c r="H4" s="46">
        <v>39580</v>
      </c>
      <c r="I4" s="39" t="s">
        <v>888</v>
      </c>
      <c r="J4" s="39" t="s">
        <v>3</v>
      </c>
      <c r="K4" s="39" t="s">
        <v>885</v>
      </c>
      <c r="L4" s="40" t="s">
        <v>13</v>
      </c>
      <c r="M4" s="40" t="s">
        <v>892</v>
      </c>
      <c r="N4" s="39" t="s">
        <v>893</v>
      </c>
      <c r="O4" s="39" t="s">
        <v>14</v>
      </c>
      <c r="P4" s="41" t="s">
        <v>15</v>
      </c>
      <c r="Q4" s="40" t="s">
        <v>8</v>
      </c>
      <c r="R4" s="354">
        <v>0</v>
      </c>
      <c r="S4" s="354">
        <v>0</v>
      </c>
      <c r="T4" s="354">
        <v>0</v>
      </c>
      <c r="U4" s="354">
        <v>0</v>
      </c>
      <c r="V4" s="354">
        <v>0</v>
      </c>
      <c r="W4" s="354">
        <v>0</v>
      </c>
      <c r="X4" s="354">
        <v>26233.77</v>
      </c>
      <c r="Y4" s="354">
        <v>3279.22</v>
      </c>
      <c r="Z4" s="354">
        <v>0</v>
      </c>
      <c r="AA4" s="354">
        <v>0</v>
      </c>
      <c r="AB4" s="354">
        <v>1</v>
      </c>
      <c r="AC4" s="354">
        <v>250</v>
      </c>
      <c r="AD4" s="354">
        <v>0</v>
      </c>
      <c r="AE4" s="354">
        <v>0</v>
      </c>
      <c r="AF4" s="354">
        <v>0</v>
      </c>
      <c r="AG4" s="354">
        <v>0</v>
      </c>
      <c r="AH4" s="354">
        <v>0</v>
      </c>
      <c r="AI4" s="354">
        <v>0</v>
      </c>
      <c r="AJ4" s="354">
        <v>0</v>
      </c>
      <c r="AK4" s="354">
        <v>0</v>
      </c>
      <c r="AL4" s="354">
        <v>0</v>
      </c>
      <c r="AM4" s="354">
        <v>0</v>
      </c>
      <c r="AN4" s="354">
        <v>0</v>
      </c>
      <c r="AO4" s="354">
        <v>0</v>
      </c>
      <c r="AP4" s="354">
        <v>1</v>
      </c>
      <c r="AQ4" s="354">
        <v>0</v>
      </c>
      <c r="AR4" s="354">
        <v>0</v>
      </c>
      <c r="AS4" s="354">
        <v>875</v>
      </c>
      <c r="AT4" s="354">
        <v>0</v>
      </c>
      <c r="AU4" s="354">
        <v>0</v>
      </c>
      <c r="AV4" s="354">
        <v>0</v>
      </c>
      <c r="AW4" s="354">
        <v>0</v>
      </c>
      <c r="AX4" s="354">
        <v>0</v>
      </c>
      <c r="AY4" s="354">
        <v>0</v>
      </c>
      <c r="AZ4" s="354">
        <v>0</v>
      </c>
      <c r="BA4" s="355">
        <v>0</v>
      </c>
      <c r="BB4" s="355">
        <v>4404.2199999999993</v>
      </c>
      <c r="BC4" s="355">
        <v>352.33759999999995</v>
      </c>
      <c r="BD4" s="355">
        <v>4051.8823999999995</v>
      </c>
      <c r="BF4" s="356">
        <v>0</v>
      </c>
      <c r="BG4" s="356">
        <v>4051.8823999999995</v>
      </c>
      <c r="BI4" s="357">
        <v>0</v>
      </c>
      <c r="BJ4" s="358">
        <v>7278</v>
      </c>
      <c r="BK4" s="359">
        <v>1</v>
      </c>
      <c r="BL4" s="360" t="s">
        <v>15</v>
      </c>
      <c r="BM4" s="361" t="s">
        <v>13</v>
      </c>
      <c r="BN4" s="362">
        <v>23</v>
      </c>
      <c r="BO4" s="362">
        <v>0</v>
      </c>
      <c r="BP4" s="363">
        <v>0</v>
      </c>
      <c r="BQ4" s="364">
        <v>0</v>
      </c>
      <c r="BR4" s="365">
        <v>4051.8823999999995</v>
      </c>
      <c r="BS4" s="366" t="s">
        <v>2094</v>
      </c>
      <c r="BT4" s="367">
        <v>7056</v>
      </c>
      <c r="BU4" s="368">
        <v>11</v>
      </c>
      <c r="BV4" s="365">
        <v>1108629401</v>
      </c>
      <c r="BW4" s="366" t="s">
        <v>2095</v>
      </c>
      <c r="BX4" s="358" t="s">
        <v>893</v>
      </c>
      <c r="BY4" s="366" t="s">
        <v>2156</v>
      </c>
      <c r="BZ4" s="364">
        <v>130510</v>
      </c>
      <c r="CA4" s="358"/>
      <c r="CB4" s="369" t="s">
        <v>2096</v>
      </c>
    </row>
    <row r="5" spans="1:80" ht="15.95" customHeight="1" x14ac:dyDescent="0.2">
      <c r="B5" s="353">
        <v>6</v>
      </c>
      <c r="C5" s="42" t="s">
        <v>894</v>
      </c>
      <c r="D5" s="43">
        <v>722202055</v>
      </c>
      <c r="E5" s="350">
        <v>2125</v>
      </c>
      <c r="F5" s="47" t="s">
        <v>16</v>
      </c>
      <c r="G5" s="45">
        <v>0</v>
      </c>
      <c r="H5" s="46">
        <v>40815</v>
      </c>
      <c r="I5" s="39" t="s">
        <v>888</v>
      </c>
      <c r="J5" s="39" t="s">
        <v>3</v>
      </c>
      <c r="K5" s="39" t="s">
        <v>885</v>
      </c>
      <c r="L5" s="40" t="s">
        <v>18</v>
      </c>
      <c r="M5" s="40" t="s">
        <v>895</v>
      </c>
      <c r="N5" s="39" t="s">
        <v>896</v>
      </c>
      <c r="O5" s="39" t="s">
        <v>20</v>
      </c>
      <c r="P5" s="41" t="s">
        <v>21</v>
      </c>
      <c r="Q5" s="40" t="s">
        <v>22</v>
      </c>
      <c r="R5" s="354">
        <v>0</v>
      </c>
      <c r="S5" s="354">
        <v>0</v>
      </c>
      <c r="T5" s="354">
        <v>0</v>
      </c>
      <c r="U5" s="354">
        <v>0</v>
      </c>
      <c r="V5" s="354">
        <v>0</v>
      </c>
      <c r="W5" s="354">
        <v>0</v>
      </c>
      <c r="X5" s="354">
        <v>56829.11</v>
      </c>
      <c r="Y5" s="354">
        <v>7103.64</v>
      </c>
      <c r="Z5" s="354">
        <v>0</v>
      </c>
      <c r="AA5" s="354">
        <v>0</v>
      </c>
      <c r="AB5" s="354">
        <v>15</v>
      </c>
      <c r="AC5" s="354">
        <v>5250</v>
      </c>
      <c r="AD5" s="354">
        <v>0</v>
      </c>
      <c r="AE5" s="354">
        <v>0</v>
      </c>
      <c r="AF5" s="354">
        <v>15</v>
      </c>
      <c r="AG5" s="354">
        <v>5250</v>
      </c>
      <c r="AH5" s="354">
        <v>0</v>
      </c>
      <c r="AI5" s="354">
        <v>0</v>
      </c>
      <c r="AJ5" s="354">
        <v>0</v>
      </c>
      <c r="AK5" s="354">
        <v>0</v>
      </c>
      <c r="AL5" s="354">
        <v>0</v>
      </c>
      <c r="AM5" s="354">
        <v>0</v>
      </c>
      <c r="AN5" s="354">
        <v>0</v>
      </c>
      <c r="AO5" s="354">
        <v>0</v>
      </c>
      <c r="AP5" s="354">
        <v>30</v>
      </c>
      <c r="AQ5" s="354">
        <v>15000</v>
      </c>
      <c r="AR5" s="354">
        <v>0</v>
      </c>
      <c r="AS5" s="354">
        <v>0</v>
      </c>
      <c r="AT5" s="354">
        <v>0</v>
      </c>
      <c r="AU5" s="354">
        <v>0</v>
      </c>
      <c r="AV5" s="354">
        <v>0</v>
      </c>
      <c r="AW5" s="354">
        <v>0</v>
      </c>
      <c r="AX5" s="354">
        <v>0</v>
      </c>
      <c r="AY5" s="354">
        <v>0</v>
      </c>
      <c r="AZ5" s="354">
        <v>0</v>
      </c>
      <c r="BA5" s="355">
        <v>0</v>
      </c>
      <c r="BB5" s="355">
        <v>32603.64</v>
      </c>
      <c r="BC5" s="355">
        <v>2608.2912000000001</v>
      </c>
      <c r="BD5" s="355">
        <v>29995.3488</v>
      </c>
      <c r="BF5" s="356">
        <v>2125</v>
      </c>
      <c r="BG5" s="356">
        <v>27870.3488</v>
      </c>
      <c r="BI5" s="357">
        <v>0</v>
      </c>
      <c r="BJ5" s="358">
        <v>7135</v>
      </c>
      <c r="BK5" s="359">
        <v>112</v>
      </c>
      <c r="BL5" s="360">
        <v>200160042653</v>
      </c>
      <c r="BM5" s="361" t="s">
        <v>18</v>
      </c>
      <c r="BN5" s="362">
        <v>23</v>
      </c>
      <c r="BO5" s="362">
        <v>0</v>
      </c>
      <c r="BP5" s="363">
        <v>0</v>
      </c>
      <c r="BQ5" s="364">
        <v>0</v>
      </c>
      <c r="BR5" s="365">
        <v>27870.3488</v>
      </c>
      <c r="BS5" s="366" t="s">
        <v>2094</v>
      </c>
      <c r="BT5" s="367">
        <v>7056</v>
      </c>
      <c r="BU5" s="368">
        <v>11</v>
      </c>
      <c r="BV5" s="365">
        <v>1108629401</v>
      </c>
      <c r="BW5" s="366" t="s">
        <v>2095</v>
      </c>
      <c r="BX5" s="358" t="s">
        <v>896</v>
      </c>
      <c r="BY5" s="366" t="s">
        <v>2156</v>
      </c>
      <c r="BZ5" s="364">
        <v>130510</v>
      </c>
      <c r="CA5" s="358"/>
      <c r="CB5" s="369" t="s">
        <v>2096</v>
      </c>
    </row>
    <row r="6" spans="1:80" ht="15.95" customHeight="1" x14ac:dyDescent="0.2">
      <c r="B6" s="353">
        <v>7</v>
      </c>
      <c r="C6" s="42" t="s">
        <v>897</v>
      </c>
      <c r="D6" s="43">
        <v>722202059</v>
      </c>
      <c r="E6" s="350">
        <v>2125</v>
      </c>
      <c r="F6" s="47" t="s">
        <v>17</v>
      </c>
      <c r="G6" s="45">
        <v>0</v>
      </c>
      <c r="H6" s="46">
        <v>40703</v>
      </c>
      <c r="I6" s="39" t="s">
        <v>888</v>
      </c>
      <c r="J6" s="39" t="s">
        <v>3</v>
      </c>
      <c r="K6" s="39" t="s">
        <v>885</v>
      </c>
      <c r="L6" s="40" t="s">
        <v>19</v>
      </c>
      <c r="M6" s="40" t="s">
        <v>898</v>
      </c>
      <c r="N6" s="39" t="s">
        <v>899</v>
      </c>
      <c r="O6" s="39" t="s">
        <v>20</v>
      </c>
      <c r="P6" s="41" t="s">
        <v>23</v>
      </c>
      <c r="Q6" s="40" t="s">
        <v>24</v>
      </c>
      <c r="R6" s="354">
        <v>0</v>
      </c>
      <c r="S6" s="354">
        <v>0</v>
      </c>
      <c r="T6" s="354">
        <v>0</v>
      </c>
      <c r="U6" s="354">
        <v>0</v>
      </c>
      <c r="V6" s="354">
        <v>0</v>
      </c>
      <c r="W6" s="354">
        <v>0</v>
      </c>
      <c r="X6" s="354">
        <v>20216.14</v>
      </c>
      <c r="Y6" s="354">
        <v>2527.02</v>
      </c>
      <c r="Z6" s="354">
        <v>0</v>
      </c>
      <c r="AA6" s="354">
        <v>0</v>
      </c>
      <c r="AB6" s="354">
        <v>4</v>
      </c>
      <c r="AC6" s="354">
        <v>1000</v>
      </c>
      <c r="AD6" s="354">
        <v>0</v>
      </c>
      <c r="AE6" s="354">
        <v>0</v>
      </c>
      <c r="AF6" s="354">
        <v>6</v>
      </c>
      <c r="AG6" s="354">
        <v>1500</v>
      </c>
      <c r="AH6" s="354">
        <v>0</v>
      </c>
      <c r="AI6" s="354">
        <v>0</v>
      </c>
      <c r="AJ6" s="354">
        <v>0</v>
      </c>
      <c r="AK6" s="354">
        <v>0</v>
      </c>
      <c r="AL6" s="354">
        <v>0</v>
      </c>
      <c r="AM6" s="354">
        <v>0</v>
      </c>
      <c r="AN6" s="354">
        <v>0</v>
      </c>
      <c r="AO6" s="354">
        <v>0</v>
      </c>
      <c r="AP6" s="354">
        <v>10</v>
      </c>
      <c r="AQ6" s="354">
        <v>6000</v>
      </c>
      <c r="AR6" s="354">
        <v>0</v>
      </c>
      <c r="AS6" s="354">
        <v>125</v>
      </c>
      <c r="AT6" s="354">
        <v>0</v>
      </c>
      <c r="AU6" s="354">
        <v>0</v>
      </c>
      <c r="AV6" s="354">
        <v>0</v>
      </c>
      <c r="AW6" s="354">
        <v>0</v>
      </c>
      <c r="AX6" s="354">
        <v>0</v>
      </c>
      <c r="AY6" s="354">
        <v>0</v>
      </c>
      <c r="AZ6" s="354">
        <v>0</v>
      </c>
      <c r="BA6" s="355">
        <v>0</v>
      </c>
      <c r="BB6" s="355">
        <v>11152.02</v>
      </c>
      <c r="BC6" s="355">
        <v>892.16160000000002</v>
      </c>
      <c r="BD6" s="355">
        <v>10259.858400000001</v>
      </c>
      <c r="BF6" s="356">
        <v>2125</v>
      </c>
      <c r="BG6" s="356">
        <v>8134.858400000001</v>
      </c>
      <c r="BI6" s="357">
        <v>0</v>
      </c>
      <c r="BJ6" s="358">
        <v>7135</v>
      </c>
      <c r="BK6" s="359">
        <v>18</v>
      </c>
      <c r="BL6" s="360">
        <v>200180011926</v>
      </c>
      <c r="BM6" s="361" t="s">
        <v>19</v>
      </c>
      <c r="BN6" s="362">
        <v>23</v>
      </c>
      <c r="BO6" s="362">
        <v>0</v>
      </c>
      <c r="BP6" s="363">
        <v>0</v>
      </c>
      <c r="BQ6" s="364">
        <v>0</v>
      </c>
      <c r="BR6" s="365">
        <v>8134.858400000001</v>
      </c>
      <c r="BS6" s="366" t="s">
        <v>2094</v>
      </c>
      <c r="BT6" s="367">
        <v>7056</v>
      </c>
      <c r="BU6" s="368">
        <v>11</v>
      </c>
      <c r="BV6" s="365">
        <v>1108629401</v>
      </c>
      <c r="BW6" s="366" t="s">
        <v>2095</v>
      </c>
      <c r="BX6" s="358" t="s">
        <v>899</v>
      </c>
      <c r="BY6" s="366" t="s">
        <v>2156</v>
      </c>
      <c r="BZ6" s="364">
        <v>130510</v>
      </c>
      <c r="CA6" s="358"/>
      <c r="CB6" s="369" t="s">
        <v>2096</v>
      </c>
    </row>
    <row r="7" spans="1:80" ht="15.95" customHeight="1" x14ac:dyDescent="0.2">
      <c r="B7" s="353">
        <v>8</v>
      </c>
      <c r="C7" s="42">
        <v>0</v>
      </c>
      <c r="D7" s="43">
        <v>722208732</v>
      </c>
      <c r="E7" s="350" t="e">
        <v>#N/A</v>
      </c>
      <c r="F7" s="48">
        <v>3906442</v>
      </c>
      <c r="G7" s="45">
        <v>0</v>
      </c>
      <c r="H7" s="46">
        <v>41355</v>
      </c>
      <c r="I7" s="39" t="s">
        <v>888</v>
      </c>
      <c r="J7" s="39" t="s">
        <v>3</v>
      </c>
      <c r="K7" s="39" t="s">
        <v>885</v>
      </c>
      <c r="L7" s="40" t="s">
        <v>26</v>
      </c>
      <c r="M7" s="40" t="s">
        <v>900</v>
      </c>
      <c r="N7" s="39" t="s">
        <v>901</v>
      </c>
      <c r="O7" s="39" t="s">
        <v>32</v>
      </c>
      <c r="P7" s="41" t="s">
        <v>33</v>
      </c>
      <c r="Q7" s="40" t="s">
        <v>34</v>
      </c>
      <c r="R7" s="354">
        <v>0</v>
      </c>
      <c r="S7" s="354">
        <v>0</v>
      </c>
      <c r="T7" s="354">
        <v>0</v>
      </c>
      <c r="U7" s="354">
        <v>0</v>
      </c>
      <c r="V7" s="354">
        <v>0</v>
      </c>
      <c r="W7" s="354">
        <v>0</v>
      </c>
      <c r="X7" s="354">
        <v>8494.01</v>
      </c>
      <c r="Y7" s="354">
        <v>1061.75</v>
      </c>
      <c r="Z7" s="354">
        <v>0</v>
      </c>
      <c r="AA7" s="354">
        <v>0</v>
      </c>
      <c r="AB7" s="354">
        <v>2</v>
      </c>
      <c r="AC7" s="354">
        <v>500</v>
      </c>
      <c r="AD7" s="354">
        <v>0</v>
      </c>
      <c r="AE7" s="354">
        <v>0</v>
      </c>
      <c r="AF7" s="354">
        <v>2</v>
      </c>
      <c r="AG7" s="354">
        <v>500</v>
      </c>
      <c r="AH7" s="354">
        <v>0</v>
      </c>
      <c r="AI7" s="354">
        <v>0</v>
      </c>
      <c r="AJ7" s="354">
        <v>0</v>
      </c>
      <c r="AK7" s="354">
        <v>0</v>
      </c>
      <c r="AL7" s="354">
        <v>0</v>
      </c>
      <c r="AM7" s="354">
        <v>0</v>
      </c>
      <c r="AN7" s="354">
        <v>0</v>
      </c>
      <c r="AO7" s="354">
        <v>0</v>
      </c>
      <c r="AP7" s="354">
        <v>4</v>
      </c>
      <c r="AQ7" s="354">
        <v>0</v>
      </c>
      <c r="AR7" s="354">
        <v>0</v>
      </c>
      <c r="AS7" s="354">
        <v>0</v>
      </c>
      <c r="AT7" s="354">
        <v>0</v>
      </c>
      <c r="AU7" s="354">
        <v>0</v>
      </c>
      <c r="AV7" s="354">
        <v>0</v>
      </c>
      <c r="AW7" s="354">
        <v>0</v>
      </c>
      <c r="AX7" s="354">
        <v>0</v>
      </c>
      <c r="AY7" s="354">
        <v>0</v>
      </c>
      <c r="AZ7" s="354">
        <v>0</v>
      </c>
      <c r="BA7" s="355">
        <v>0</v>
      </c>
      <c r="BB7" s="355">
        <v>2061.75</v>
      </c>
      <c r="BC7" s="355">
        <v>164.94</v>
      </c>
      <c r="BD7" s="355">
        <v>1896.81</v>
      </c>
      <c r="BF7" s="356">
        <v>0</v>
      </c>
      <c r="BG7" s="356">
        <v>1896.81</v>
      </c>
      <c r="BI7" s="357">
        <v>0</v>
      </c>
      <c r="BJ7" s="358">
        <v>7010</v>
      </c>
      <c r="BK7" s="359">
        <v>273</v>
      </c>
      <c r="BL7" s="360">
        <v>2628623</v>
      </c>
      <c r="BM7" s="361" t="s">
        <v>26</v>
      </c>
      <c r="BN7" s="362">
        <v>23</v>
      </c>
      <c r="BO7" s="362">
        <v>0</v>
      </c>
      <c r="BP7" s="363">
        <v>0</v>
      </c>
      <c r="BQ7" s="364">
        <v>0</v>
      </c>
      <c r="BR7" s="365">
        <v>1896.81</v>
      </c>
      <c r="BS7" s="366" t="s">
        <v>2094</v>
      </c>
      <c r="BT7" s="367">
        <v>7056</v>
      </c>
      <c r="BU7" s="368">
        <v>11</v>
      </c>
      <c r="BV7" s="365">
        <v>1108629401</v>
      </c>
      <c r="BW7" s="366" t="s">
        <v>2095</v>
      </c>
      <c r="BX7" s="358" t="s">
        <v>901</v>
      </c>
      <c r="BY7" s="366" t="s">
        <v>2156</v>
      </c>
      <c r="BZ7" s="364">
        <v>130510</v>
      </c>
      <c r="CA7" s="358"/>
      <c r="CB7" s="369" t="s">
        <v>2096</v>
      </c>
    </row>
    <row r="8" spans="1:80" ht="15.95" customHeight="1" x14ac:dyDescent="0.2">
      <c r="B8" s="353">
        <v>9</v>
      </c>
      <c r="C8" s="35" t="s">
        <v>902</v>
      </c>
      <c r="D8" s="36">
        <v>722202075</v>
      </c>
      <c r="E8" s="350">
        <v>2999</v>
      </c>
      <c r="F8" s="49" t="s">
        <v>25</v>
      </c>
      <c r="G8" s="35">
        <v>1499173</v>
      </c>
      <c r="H8" s="38">
        <v>40715</v>
      </c>
      <c r="I8" s="35" t="s">
        <v>841</v>
      </c>
      <c r="J8" s="39" t="s">
        <v>27</v>
      </c>
      <c r="K8" s="39" t="s">
        <v>885</v>
      </c>
      <c r="L8" s="40" t="s">
        <v>27</v>
      </c>
      <c r="M8" s="40" t="s">
        <v>903</v>
      </c>
      <c r="N8" s="39" t="s">
        <v>904</v>
      </c>
      <c r="O8" s="39" t="s">
        <v>7</v>
      </c>
      <c r="P8" s="41">
        <v>8040022945</v>
      </c>
      <c r="Q8" s="40" t="s">
        <v>8</v>
      </c>
      <c r="R8" s="354">
        <v>130</v>
      </c>
      <c r="S8" s="354">
        <v>4</v>
      </c>
      <c r="T8" s="354">
        <v>126</v>
      </c>
      <c r="U8" s="354">
        <v>71</v>
      </c>
      <c r="V8" s="354">
        <v>55</v>
      </c>
      <c r="W8" s="354">
        <v>271795.96000000002</v>
      </c>
      <c r="X8" s="354">
        <v>48155.22</v>
      </c>
      <c r="Y8" s="354">
        <v>5659.8</v>
      </c>
      <c r="Z8" s="354">
        <v>0</v>
      </c>
      <c r="AA8" s="354">
        <v>0</v>
      </c>
      <c r="AB8" s="354">
        <v>12</v>
      </c>
      <c r="AC8" s="354">
        <v>4200</v>
      </c>
      <c r="AD8" s="354">
        <v>0</v>
      </c>
      <c r="AE8" s="354">
        <v>0</v>
      </c>
      <c r="AF8" s="354">
        <v>19</v>
      </c>
      <c r="AG8" s="354">
        <v>6650</v>
      </c>
      <c r="AH8" s="354">
        <v>0</v>
      </c>
      <c r="AI8" s="354">
        <v>0</v>
      </c>
      <c r="AJ8" s="354">
        <v>0</v>
      </c>
      <c r="AK8" s="354">
        <v>0</v>
      </c>
      <c r="AL8" s="354">
        <v>0</v>
      </c>
      <c r="AM8" s="354">
        <v>0</v>
      </c>
      <c r="AN8" s="354">
        <v>2</v>
      </c>
      <c r="AO8" s="354">
        <v>600</v>
      </c>
      <c r="AP8" s="354">
        <v>33</v>
      </c>
      <c r="AQ8" s="354">
        <v>15000</v>
      </c>
      <c r="AR8" s="354">
        <v>0</v>
      </c>
      <c r="AS8" s="354">
        <v>125</v>
      </c>
      <c r="AT8" s="354">
        <v>0</v>
      </c>
      <c r="AU8" s="354">
        <v>0</v>
      </c>
      <c r="AV8" s="354">
        <v>9445.94</v>
      </c>
      <c r="AW8" s="354">
        <v>9450</v>
      </c>
      <c r="AX8" s="354">
        <v>0</v>
      </c>
      <c r="AY8" s="354">
        <v>130</v>
      </c>
      <c r="AZ8" s="354">
        <v>7500</v>
      </c>
      <c r="BA8" s="355">
        <v>0</v>
      </c>
      <c r="BB8" s="355">
        <v>58630.74</v>
      </c>
      <c r="BC8" s="355">
        <v>4690.4592000000002</v>
      </c>
      <c r="BD8" s="355">
        <v>53940.2808</v>
      </c>
      <c r="BF8" s="356">
        <v>2999</v>
      </c>
      <c r="BG8" s="356">
        <v>50941.2808</v>
      </c>
      <c r="BI8" s="357">
        <v>0</v>
      </c>
      <c r="BJ8" s="358">
        <v>7056</v>
      </c>
      <c r="BK8" s="359">
        <v>1</v>
      </c>
      <c r="BL8" s="360">
        <v>8040022945</v>
      </c>
      <c r="BM8" s="361" t="s">
        <v>27</v>
      </c>
      <c r="BN8" s="362">
        <v>23</v>
      </c>
      <c r="BO8" s="362">
        <v>0</v>
      </c>
      <c r="BP8" s="363">
        <v>0</v>
      </c>
      <c r="BQ8" s="364">
        <v>0</v>
      </c>
      <c r="BR8" s="365">
        <v>50941.2808</v>
      </c>
      <c r="BS8" s="366" t="s">
        <v>2094</v>
      </c>
      <c r="BT8" s="367">
        <v>7056</v>
      </c>
      <c r="BU8" s="368">
        <v>11</v>
      </c>
      <c r="BV8" s="365">
        <v>1108629401</v>
      </c>
      <c r="BW8" s="366" t="s">
        <v>2095</v>
      </c>
      <c r="BX8" s="358" t="s">
        <v>904</v>
      </c>
      <c r="BY8" s="366" t="s">
        <v>2156</v>
      </c>
      <c r="BZ8" s="364">
        <v>130510</v>
      </c>
      <c r="CA8" s="358"/>
      <c r="CB8" s="369" t="s">
        <v>2096</v>
      </c>
    </row>
    <row r="9" spans="1:80" ht="15.95" customHeight="1" x14ac:dyDescent="0.2">
      <c r="B9" s="353">
        <v>10</v>
      </c>
      <c r="C9" s="50">
        <v>0</v>
      </c>
      <c r="D9" s="51">
        <v>722202488</v>
      </c>
      <c r="E9" s="350" t="e">
        <v>#N/A</v>
      </c>
      <c r="F9" s="52">
        <v>8335081</v>
      </c>
      <c r="G9" s="45">
        <v>0</v>
      </c>
      <c r="H9" s="53">
        <v>41317</v>
      </c>
      <c r="I9" s="39" t="s">
        <v>888</v>
      </c>
      <c r="J9" s="39" t="s">
        <v>27</v>
      </c>
      <c r="K9" s="39" t="s">
        <v>885</v>
      </c>
      <c r="L9" s="40" t="s">
        <v>28</v>
      </c>
      <c r="M9" s="40" t="s">
        <v>905</v>
      </c>
      <c r="N9" s="39" t="s">
        <v>906</v>
      </c>
      <c r="O9" s="39" t="s">
        <v>35</v>
      </c>
      <c r="P9" s="41" t="s">
        <v>36</v>
      </c>
      <c r="Q9" s="40" t="s">
        <v>37</v>
      </c>
      <c r="R9" s="354">
        <v>0</v>
      </c>
      <c r="S9" s="354">
        <v>0</v>
      </c>
      <c r="T9" s="354">
        <v>0</v>
      </c>
      <c r="U9" s="354">
        <v>0</v>
      </c>
      <c r="V9" s="354">
        <v>0</v>
      </c>
      <c r="W9" s="354">
        <v>0</v>
      </c>
      <c r="X9" s="354">
        <v>22717.33</v>
      </c>
      <c r="Y9" s="354">
        <v>2785.87</v>
      </c>
      <c r="Z9" s="354">
        <v>2</v>
      </c>
      <c r="AA9" s="354">
        <v>1000</v>
      </c>
      <c r="AB9" s="354">
        <v>3</v>
      </c>
      <c r="AC9" s="354">
        <v>750</v>
      </c>
      <c r="AD9" s="354">
        <v>0</v>
      </c>
      <c r="AE9" s="354">
        <v>0</v>
      </c>
      <c r="AF9" s="354">
        <v>4</v>
      </c>
      <c r="AG9" s="354">
        <v>1000</v>
      </c>
      <c r="AH9" s="354">
        <v>0</v>
      </c>
      <c r="AI9" s="354">
        <v>0</v>
      </c>
      <c r="AJ9" s="354">
        <v>2</v>
      </c>
      <c r="AK9" s="354">
        <v>400</v>
      </c>
      <c r="AL9" s="354">
        <v>0</v>
      </c>
      <c r="AM9" s="354">
        <v>0</v>
      </c>
      <c r="AN9" s="354">
        <v>0</v>
      </c>
      <c r="AO9" s="354">
        <v>0</v>
      </c>
      <c r="AP9" s="354">
        <v>11</v>
      </c>
      <c r="AQ9" s="354">
        <v>6000</v>
      </c>
      <c r="AR9" s="354">
        <v>0</v>
      </c>
      <c r="AS9" s="354">
        <v>0</v>
      </c>
      <c r="AT9" s="354">
        <v>0</v>
      </c>
      <c r="AU9" s="354">
        <v>0</v>
      </c>
      <c r="AV9" s="354">
        <v>0</v>
      </c>
      <c r="AW9" s="354">
        <v>0</v>
      </c>
      <c r="AX9" s="354">
        <v>0</v>
      </c>
      <c r="AY9" s="354">
        <v>0</v>
      </c>
      <c r="AZ9" s="354">
        <v>0</v>
      </c>
      <c r="BA9" s="355">
        <v>0</v>
      </c>
      <c r="BB9" s="355">
        <v>11935.869999999999</v>
      </c>
      <c r="BC9" s="355">
        <v>954.86959999999999</v>
      </c>
      <c r="BD9" s="355">
        <v>10981.000399999999</v>
      </c>
      <c r="BF9" s="356">
        <v>0</v>
      </c>
      <c r="BG9" s="356">
        <v>10981.000399999999</v>
      </c>
      <c r="BI9" s="357">
        <v>0</v>
      </c>
      <c r="BJ9" s="358">
        <v>7287</v>
      </c>
      <c r="BK9" s="359">
        <v>83</v>
      </c>
      <c r="BL9" s="360">
        <v>32555187101</v>
      </c>
      <c r="BM9" s="361" t="s">
        <v>28</v>
      </c>
      <c r="BN9" s="362">
        <v>23</v>
      </c>
      <c r="BO9" s="362">
        <v>0</v>
      </c>
      <c r="BP9" s="363">
        <v>0</v>
      </c>
      <c r="BQ9" s="364">
        <v>0</v>
      </c>
      <c r="BR9" s="365">
        <v>10981.000399999999</v>
      </c>
      <c r="BS9" s="366" t="s">
        <v>2094</v>
      </c>
      <c r="BT9" s="367">
        <v>7056</v>
      </c>
      <c r="BU9" s="368">
        <v>11</v>
      </c>
      <c r="BV9" s="365">
        <v>1108629401</v>
      </c>
      <c r="BW9" s="366" t="s">
        <v>2095</v>
      </c>
      <c r="BX9" s="358" t="s">
        <v>906</v>
      </c>
      <c r="BY9" s="366" t="s">
        <v>2156</v>
      </c>
      <c r="BZ9" s="364">
        <v>130510</v>
      </c>
      <c r="CA9" s="358"/>
      <c r="CB9" s="369" t="s">
        <v>2096</v>
      </c>
    </row>
    <row r="10" spans="1:80" ht="15.95" customHeight="1" x14ac:dyDescent="0.2">
      <c r="B10" s="353">
        <v>12</v>
      </c>
      <c r="C10" s="50">
        <v>0</v>
      </c>
      <c r="D10" s="51">
        <v>722202408</v>
      </c>
      <c r="E10" s="350" t="e">
        <v>#N/A</v>
      </c>
      <c r="F10" s="54">
        <v>8335020</v>
      </c>
      <c r="G10" s="45">
        <v>0</v>
      </c>
      <c r="H10" s="53">
        <v>41298</v>
      </c>
      <c r="I10" s="39" t="s">
        <v>888</v>
      </c>
      <c r="J10" s="39" t="s">
        <v>27</v>
      </c>
      <c r="K10" s="39" t="s">
        <v>885</v>
      </c>
      <c r="L10" s="40" t="s">
        <v>29</v>
      </c>
      <c r="M10" s="40" t="s">
        <v>907</v>
      </c>
      <c r="N10" s="39" t="s">
        <v>908</v>
      </c>
      <c r="O10" s="39" t="s">
        <v>32</v>
      </c>
      <c r="P10" s="41" t="s">
        <v>39</v>
      </c>
      <c r="Q10" s="40" t="s">
        <v>40</v>
      </c>
      <c r="R10" s="354">
        <v>0</v>
      </c>
      <c r="S10" s="354">
        <v>0</v>
      </c>
      <c r="T10" s="354">
        <v>0</v>
      </c>
      <c r="U10" s="354">
        <v>0</v>
      </c>
      <c r="V10" s="354">
        <v>0</v>
      </c>
      <c r="W10" s="354">
        <v>0</v>
      </c>
      <c r="X10" s="354">
        <v>10921.57</v>
      </c>
      <c r="Y10" s="354">
        <v>1365.2</v>
      </c>
      <c r="Z10" s="354">
        <v>0</v>
      </c>
      <c r="AA10" s="354">
        <v>0</v>
      </c>
      <c r="AB10" s="354">
        <v>1</v>
      </c>
      <c r="AC10" s="354">
        <v>250</v>
      </c>
      <c r="AD10" s="354">
        <v>0</v>
      </c>
      <c r="AE10" s="354">
        <v>0</v>
      </c>
      <c r="AF10" s="354">
        <v>9</v>
      </c>
      <c r="AG10" s="354">
        <v>2250</v>
      </c>
      <c r="AH10" s="354">
        <v>0</v>
      </c>
      <c r="AI10" s="354">
        <v>0</v>
      </c>
      <c r="AJ10" s="354">
        <v>0</v>
      </c>
      <c r="AK10" s="354">
        <v>0</v>
      </c>
      <c r="AL10" s="354">
        <v>0</v>
      </c>
      <c r="AM10" s="354">
        <v>0</v>
      </c>
      <c r="AN10" s="354">
        <v>0</v>
      </c>
      <c r="AO10" s="354">
        <v>0</v>
      </c>
      <c r="AP10" s="354">
        <v>10</v>
      </c>
      <c r="AQ10" s="354">
        <v>6000</v>
      </c>
      <c r="AR10" s="354">
        <v>0</v>
      </c>
      <c r="AS10" s="354">
        <v>0</v>
      </c>
      <c r="AT10" s="354">
        <v>0</v>
      </c>
      <c r="AU10" s="354">
        <v>0</v>
      </c>
      <c r="AV10" s="354">
        <v>0</v>
      </c>
      <c r="AW10" s="354">
        <v>0</v>
      </c>
      <c r="AX10" s="354">
        <v>0</v>
      </c>
      <c r="AY10" s="354">
        <v>0</v>
      </c>
      <c r="AZ10" s="354">
        <v>0</v>
      </c>
      <c r="BA10" s="355">
        <v>0</v>
      </c>
      <c r="BB10" s="355">
        <v>9865.2000000000007</v>
      </c>
      <c r="BC10" s="355">
        <v>789.21600000000012</v>
      </c>
      <c r="BD10" s="355">
        <v>9075.9840000000004</v>
      </c>
      <c r="BF10" s="356">
        <v>0</v>
      </c>
      <c r="BG10" s="356">
        <v>9075.9840000000004</v>
      </c>
      <c r="BI10" s="357">
        <v>0</v>
      </c>
      <c r="BJ10" s="358">
        <v>7010</v>
      </c>
      <c r="BK10" s="359">
        <v>18</v>
      </c>
      <c r="BL10" s="360">
        <v>73751920</v>
      </c>
      <c r="BM10" s="361" t="s">
        <v>29</v>
      </c>
      <c r="BN10" s="362">
        <v>23</v>
      </c>
      <c r="BO10" s="362">
        <v>0</v>
      </c>
      <c r="BP10" s="363">
        <v>0</v>
      </c>
      <c r="BQ10" s="364">
        <v>0</v>
      </c>
      <c r="BR10" s="365">
        <v>9075.9840000000004</v>
      </c>
      <c r="BS10" s="366" t="s">
        <v>2094</v>
      </c>
      <c r="BT10" s="367">
        <v>7056</v>
      </c>
      <c r="BU10" s="368">
        <v>11</v>
      </c>
      <c r="BV10" s="365">
        <v>1108629401</v>
      </c>
      <c r="BW10" s="366" t="s">
        <v>2095</v>
      </c>
      <c r="BX10" s="358" t="s">
        <v>908</v>
      </c>
      <c r="BY10" s="366" t="s">
        <v>2156</v>
      </c>
      <c r="BZ10" s="364">
        <v>130510</v>
      </c>
      <c r="CA10" s="358"/>
      <c r="CB10" s="369" t="s">
        <v>2096</v>
      </c>
    </row>
    <row r="11" spans="1:80" ht="15.95" customHeight="1" x14ac:dyDescent="0.2">
      <c r="B11" s="353">
        <v>13</v>
      </c>
      <c r="C11" s="50">
        <v>0</v>
      </c>
      <c r="D11" s="51">
        <v>722202409</v>
      </c>
      <c r="E11" s="350" t="e">
        <v>#N/A</v>
      </c>
      <c r="F11" s="50">
        <v>3088335</v>
      </c>
      <c r="G11" s="45">
        <v>0</v>
      </c>
      <c r="H11" s="53">
        <v>41298</v>
      </c>
      <c r="I11" s="39" t="s">
        <v>888</v>
      </c>
      <c r="J11" s="39" t="s">
        <v>27</v>
      </c>
      <c r="K11" s="39" t="s">
        <v>885</v>
      </c>
      <c r="L11" s="40" t="s">
        <v>30</v>
      </c>
      <c r="M11" s="40" t="s">
        <v>909</v>
      </c>
      <c r="N11" s="39" t="s">
        <v>910</v>
      </c>
      <c r="O11" s="39" t="s">
        <v>41</v>
      </c>
      <c r="P11" s="41" t="s">
        <v>42</v>
      </c>
      <c r="Q11" s="40" t="s">
        <v>8</v>
      </c>
      <c r="R11" s="354">
        <v>0</v>
      </c>
      <c r="S11" s="354">
        <v>0</v>
      </c>
      <c r="T11" s="354">
        <v>0</v>
      </c>
      <c r="U11" s="354">
        <v>0</v>
      </c>
      <c r="V11" s="354">
        <v>0</v>
      </c>
      <c r="W11" s="354">
        <v>0</v>
      </c>
      <c r="X11" s="354">
        <v>34137.08</v>
      </c>
      <c r="Y11" s="354">
        <v>4267.1400000000003</v>
      </c>
      <c r="Z11" s="354">
        <v>0</v>
      </c>
      <c r="AA11" s="354">
        <v>0</v>
      </c>
      <c r="AB11" s="354">
        <v>8</v>
      </c>
      <c r="AC11" s="354">
        <v>2000</v>
      </c>
      <c r="AD11" s="354">
        <v>0</v>
      </c>
      <c r="AE11" s="354">
        <v>0</v>
      </c>
      <c r="AF11" s="354">
        <v>3</v>
      </c>
      <c r="AG11" s="354">
        <v>750</v>
      </c>
      <c r="AH11" s="354">
        <v>0</v>
      </c>
      <c r="AI11" s="354">
        <v>0</v>
      </c>
      <c r="AJ11" s="354">
        <v>0</v>
      </c>
      <c r="AK11" s="354">
        <v>0</v>
      </c>
      <c r="AL11" s="354">
        <v>0</v>
      </c>
      <c r="AM11" s="354">
        <v>0</v>
      </c>
      <c r="AN11" s="354">
        <v>0</v>
      </c>
      <c r="AO11" s="354">
        <v>0</v>
      </c>
      <c r="AP11" s="354">
        <v>11</v>
      </c>
      <c r="AQ11" s="354">
        <v>6000</v>
      </c>
      <c r="AR11" s="354">
        <v>0</v>
      </c>
      <c r="AS11" s="354">
        <v>0</v>
      </c>
      <c r="AT11" s="354">
        <v>0</v>
      </c>
      <c r="AU11" s="354">
        <v>0</v>
      </c>
      <c r="AV11" s="354">
        <v>0</v>
      </c>
      <c r="AW11" s="354">
        <v>0</v>
      </c>
      <c r="AX11" s="354">
        <v>0</v>
      </c>
      <c r="AY11" s="354">
        <v>0</v>
      </c>
      <c r="AZ11" s="354">
        <v>0</v>
      </c>
      <c r="BA11" s="355">
        <v>0</v>
      </c>
      <c r="BB11" s="355">
        <v>13017.14</v>
      </c>
      <c r="BC11" s="355">
        <v>1041.3712</v>
      </c>
      <c r="BD11" s="355">
        <v>11975.7688</v>
      </c>
      <c r="BF11" s="356">
        <v>0</v>
      </c>
      <c r="BG11" s="356">
        <v>11975.7688</v>
      </c>
      <c r="BI11" s="357">
        <v>0</v>
      </c>
      <c r="BJ11" s="358">
        <v>7083</v>
      </c>
      <c r="BK11" s="359">
        <v>18</v>
      </c>
      <c r="BL11" s="360">
        <v>18020780132</v>
      </c>
      <c r="BM11" s="361" t="s">
        <v>30</v>
      </c>
      <c r="BN11" s="362">
        <v>23</v>
      </c>
      <c r="BO11" s="362">
        <v>0</v>
      </c>
      <c r="BP11" s="363">
        <v>0</v>
      </c>
      <c r="BQ11" s="364">
        <v>0</v>
      </c>
      <c r="BR11" s="365">
        <v>11975.7688</v>
      </c>
      <c r="BS11" s="366" t="s">
        <v>2094</v>
      </c>
      <c r="BT11" s="367">
        <v>7056</v>
      </c>
      <c r="BU11" s="368">
        <v>11</v>
      </c>
      <c r="BV11" s="365">
        <v>1108629401</v>
      </c>
      <c r="BW11" s="366" t="s">
        <v>2095</v>
      </c>
      <c r="BX11" s="358" t="s">
        <v>910</v>
      </c>
      <c r="BY11" s="366" t="s">
        <v>2156</v>
      </c>
      <c r="BZ11" s="364">
        <v>130510</v>
      </c>
      <c r="CA11" s="358"/>
      <c r="CB11" s="369" t="s">
        <v>2096</v>
      </c>
    </row>
    <row r="12" spans="1:80" ht="15.95" customHeight="1" x14ac:dyDescent="0.2">
      <c r="B12" s="353">
        <v>14</v>
      </c>
      <c r="C12" s="50">
        <v>0</v>
      </c>
      <c r="D12" s="51">
        <v>722201543</v>
      </c>
      <c r="E12" s="350">
        <v>2125</v>
      </c>
      <c r="F12" s="55">
        <v>3088346</v>
      </c>
      <c r="G12" s="45">
        <v>0</v>
      </c>
      <c r="H12" s="53">
        <v>41166</v>
      </c>
      <c r="I12" s="39" t="s">
        <v>888</v>
      </c>
      <c r="J12" s="39" t="s">
        <v>27</v>
      </c>
      <c r="K12" s="39" t="s">
        <v>885</v>
      </c>
      <c r="L12" s="40" t="s">
        <v>31</v>
      </c>
      <c r="M12" s="40" t="s">
        <v>911</v>
      </c>
      <c r="N12" s="39" t="s">
        <v>912</v>
      </c>
      <c r="O12" s="56" t="s">
        <v>7</v>
      </c>
      <c r="P12" s="57" t="s">
        <v>43</v>
      </c>
      <c r="Q12" s="58" t="s">
        <v>44</v>
      </c>
      <c r="R12" s="354">
        <v>0</v>
      </c>
      <c r="S12" s="354">
        <v>0</v>
      </c>
      <c r="T12" s="354">
        <v>0</v>
      </c>
      <c r="U12" s="354">
        <v>0</v>
      </c>
      <c r="V12" s="354">
        <v>0</v>
      </c>
      <c r="W12" s="354">
        <v>0</v>
      </c>
      <c r="X12" s="354">
        <v>11156.13</v>
      </c>
      <c r="Y12" s="354">
        <v>1384.07</v>
      </c>
      <c r="Z12" s="354">
        <v>1</v>
      </c>
      <c r="AA12" s="354">
        <v>500</v>
      </c>
      <c r="AB12" s="354">
        <v>6</v>
      </c>
      <c r="AC12" s="354">
        <v>1500</v>
      </c>
      <c r="AD12" s="354">
        <v>0</v>
      </c>
      <c r="AE12" s="354">
        <v>0</v>
      </c>
      <c r="AF12" s="354">
        <v>4</v>
      </c>
      <c r="AG12" s="354">
        <v>1000</v>
      </c>
      <c r="AH12" s="354">
        <v>3</v>
      </c>
      <c r="AI12" s="354">
        <v>1500</v>
      </c>
      <c r="AJ12" s="354">
        <v>0</v>
      </c>
      <c r="AK12" s="354">
        <v>0</v>
      </c>
      <c r="AL12" s="354">
        <v>0</v>
      </c>
      <c r="AM12" s="354">
        <v>0</v>
      </c>
      <c r="AN12" s="354">
        <v>0</v>
      </c>
      <c r="AO12" s="354">
        <v>0</v>
      </c>
      <c r="AP12" s="354">
        <v>11</v>
      </c>
      <c r="AQ12" s="354">
        <v>6000</v>
      </c>
      <c r="AR12" s="354">
        <v>0</v>
      </c>
      <c r="AS12" s="354">
        <v>0</v>
      </c>
      <c r="AT12" s="354">
        <v>0</v>
      </c>
      <c r="AU12" s="354">
        <v>0</v>
      </c>
      <c r="AV12" s="354">
        <v>0</v>
      </c>
      <c r="AW12" s="354">
        <v>0</v>
      </c>
      <c r="AX12" s="354">
        <v>0</v>
      </c>
      <c r="AY12" s="354">
        <v>0</v>
      </c>
      <c r="AZ12" s="354">
        <v>0</v>
      </c>
      <c r="BA12" s="355">
        <v>0</v>
      </c>
      <c r="BB12" s="355">
        <v>11884.07</v>
      </c>
      <c r="BC12" s="355">
        <v>950.72559999999999</v>
      </c>
      <c r="BD12" s="355">
        <v>10933.3444</v>
      </c>
      <c r="BF12" s="356">
        <v>2125</v>
      </c>
      <c r="BG12" s="356">
        <v>8808.3444</v>
      </c>
      <c r="BI12" s="357">
        <v>0</v>
      </c>
      <c r="BJ12" s="358">
        <v>7056</v>
      </c>
      <c r="BK12" s="359">
        <v>1</v>
      </c>
      <c r="BL12" s="360">
        <v>8180034825</v>
      </c>
      <c r="BM12" s="361" t="s">
        <v>31</v>
      </c>
      <c r="BN12" s="362">
        <v>23</v>
      </c>
      <c r="BO12" s="362">
        <v>0</v>
      </c>
      <c r="BP12" s="363">
        <v>0</v>
      </c>
      <c r="BQ12" s="364">
        <v>0</v>
      </c>
      <c r="BR12" s="365">
        <v>8808.3444</v>
      </c>
      <c r="BS12" s="366" t="s">
        <v>2094</v>
      </c>
      <c r="BT12" s="367">
        <v>7056</v>
      </c>
      <c r="BU12" s="368">
        <v>11</v>
      </c>
      <c r="BV12" s="365">
        <v>1108629401</v>
      </c>
      <c r="BW12" s="366" t="s">
        <v>2095</v>
      </c>
      <c r="BX12" s="358" t="s">
        <v>912</v>
      </c>
      <c r="BY12" s="366" t="s">
        <v>2156</v>
      </c>
      <c r="BZ12" s="364">
        <v>130510</v>
      </c>
      <c r="CA12" s="358"/>
      <c r="CB12" s="369" t="s">
        <v>2096</v>
      </c>
    </row>
    <row r="13" spans="1:80" ht="15.95" customHeight="1" x14ac:dyDescent="0.2">
      <c r="B13" s="353">
        <v>15</v>
      </c>
      <c r="C13" s="59">
        <v>0</v>
      </c>
      <c r="D13" s="51">
        <v>722201539</v>
      </c>
      <c r="E13" s="350">
        <v>2125</v>
      </c>
      <c r="F13" s="60">
        <v>8335314</v>
      </c>
      <c r="G13" s="45">
        <v>0</v>
      </c>
      <c r="H13" s="53">
        <v>41151</v>
      </c>
      <c r="I13" s="39" t="s">
        <v>888</v>
      </c>
      <c r="J13" s="39" t="s">
        <v>27</v>
      </c>
      <c r="K13" s="39" t="s">
        <v>885</v>
      </c>
      <c r="L13" s="40" t="s">
        <v>45</v>
      </c>
      <c r="M13" s="40" t="s">
        <v>913</v>
      </c>
      <c r="N13" s="39" t="s">
        <v>914</v>
      </c>
      <c r="O13" s="39" t="s">
        <v>7</v>
      </c>
      <c r="P13" s="41">
        <v>8040081667</v>
      </c>
      <c r="Q13" s="40" t="s">
        <v>8</v>
      </c>
      <c r="R13" s="354">
        <v>0</v>
      </c>
      <c r="S13" s="354">
        <v>0</v>
      </c>
      <c r="T13" s="354">
        <v>0</v>
      </c>
      <c r="U13" s="354">
        <v>0</v>
      </c>
      <c r="V13" s="354">
        <v>0</v>
      </c>
      <c r="W13" s="354">
        <v>0</v>
      </c>
      <c r="X13" s="354">
        <v>34266.22</v>
      </c>
      <c r="Y13" s="354">
        <v>4283.28</v>
      </c>
      <c r="Z13" s="354">
        <v>3</v>
      </c>
      <c r="AA13" s="354">
        <v>2250</v>
      </c>
      <c r="AB13" s="354">
        <v>10</v>
      </c>
      <c r="AC13" s="354">
        <v>3500</v>
      </c>
      <c r="AD13" s="354">
        <v>0</v>
      </c>
      <c r="AE13" s="354">
        <v>0</v>
      </c>
      <c r="AF13" s="354">
        <v>7</v>
      </c>
      <c r="AG13" s="354">
        <v>2450</v>
      </c>
      <c r="AH13" s="354">
        <v>3</v>
      </c>
      <c r="AI13" s="354">
        <v>1500</v>
      </c>
      <c r="AJ13" s="354">
        <v>0</v>
      </c>
      <c r="AK13" s="354">
        <v>0</v>
      </c>
      <c r="AL13" s="354">
        <v>0</v>
      </c>
      <c r="AM13" s="354">
        <v>0</v>
      </c>
      <c r="AN13" s="354">
        <v>0</v>
      </c>
      <c r="AO13" s="354">
        <v>0</v>
      </c>
      <c r="AP13" s="354">
        <v>20</v>
      </c>
      <c r="AQ13" s="354">
        <v>6000</v>
      </c>
      <c r="AR13" s="354">
        <v>0</v>
      </c>
      <c r="AS13" s="354">
        <v>0</v>
      </c>
      <c r="AT13" s="354">
        <v>0</v>
      </c>
      <c r="AU13" s="354">
        <v>0</v>
      </c>
      <c r="AV13" s="354">
        <v>0</v>
      </c>
      <c r="AW13" s="354">
        <v>0</v>
      </c>
      <c r="AX13" s="354">
        <v>0</v>
      </c>
      <c r="AY13" s="354">
        <v>0</v>
      </c>
      <c r="AZ13" s="354">
        <v>0</v>
      </c>
      <c r="BA13" s="355">
        <v>0</v>
      </c>
      <c r="BB13" s="355">
        <v>19983.28</v>
      </c>
      <c r="BC13" s="355">
        <v>1598.6623999999999</v>
      </c>
      <c r="BD13" s="355">
        <v>18384.617599999998</v>
      </c>
      <c r="BF13" s="356">
        <v>2125</v>
      </c>
      <c r="BG13" s="356">
        <v>16259.617599999998</v>
      </c>
      <c r="BI13" s="357">
        <v>0</v>
      </c>
      <c r="BJ13" s="358">
        <v>7056</v>
      </c>
      <c r="BK13" s="359">
        <v>1</v>
      </c>
      <c r="BL13" s="360">
        <v>8040081667</v>
      </c>
      <c r="BM13" s="361" t="s">
        <v>45</v>
      </c>
      <c r="BN13" s="362">
        <v>23</v>
      </c>
      <c r="BO13" s="362">
        <v>0</v>
      </c>
      <c r="BP13" s="363">
        <v>0</v>
      </c>
      <c r="BQ13" s="364">
        <v>0</v>
      </c>
      <c r="BR13" s="365">
        <v>16259.617599999998</v>
      </c>
      <c r="BS13" s="366" t="s">
        <v>2094</v>
      </c>
      <c r="BT13" s="367">
        <v>7056</v>
      </c>
      <c r="BU13" s="368">
        <v>11</v>
      </c>
      <c r="BV13" s="365">
        <v>1108629401</v>
      </c>
      <c r="BW13" s="366" t="s">
        <v>2095</v>
      </c>
      <c r="BX13" s="358" t="s">
        <v>914</v>
      </c>
      <c r="BY13" s="366" t="s">
        <v>2156</v>
      </c>
      <c r="BZ13" s="364">
        <v>130510</v>
      </c>
      <c r="CA13" s="358"/>
      <c r="CB13" s="369" t="s">
        <v>2096</v>
      </c>
    </row>
    <row r="14" spans="1:80" ht="15.95" customHeight="1" x14ac:dyDescent="0.2">
      <c r="B14" s="353">
        <v>16</v>
      </c>
      <c r="C14" s="50">
        <v>0</v>
      </c>
      <c r="D14" s="51">
        <v>722201859</v>
      </c>
      <c r="E14" s="350" t="e">
        <v>#N/A</v>
      </c>
      <c r="F14" s="61">
        <v>3906459</v>
      </c>
      <c r="G14" s="45">
        <v>0</v>
      </c>
      <c r="H14" s="53">
        <v>41233</v>
      </c>
      <c r="I14" s="39" t="s">
        <v>888</v>
      </c>
      <c r="J14" s="39" t="s">
        <v>27</v>
      </c>
      <c r="K14" s="39" t="s">
        <v>885</v>
      </c>
      <c r="L14" s="40" t="s">
        <v>46</v>
      </c>
      <c r="M14" s="40" t="s">
        <v>915</v>
      </c>
      <c r="N14" s="39" t="s">
        <v>916</v>
      </c>
      <c r="O14" s="39" t="s">
        <v>7</v>
      </c>
      <c r="P14" s="41" t="s">
        <v>47</v>
      </c>
      <c r="Q14" s="40" t="s">
        <v>8</v>
      </c>
      <c r="R14" s="354">
        <v>0</v>
      </c>
      <c r="S14" s="354">
        <v>0</v>
      </c>
      <c r="T14" s="354">
        <v>0</v>
      </c>
      <c r="U14" s="354">
        <v>0</v>
      </c>
      <c r="V14" s="354">
        <v>0</v>
      </c>
      <c r="W14" s="354">
        <v>0</v>
      </c>
      <c r="X14" s="354">
        <v>18922.689999999999</v>
      </c>
      <c r="Y14" s="354">
        <v>2365.34</v>
      </c>
      <c r="Z14" s="354">
        <v>0</v>
      </c>
      <c r="AA14" s="354">
        <v>0</v>
      </c>
      <c r="AB14" s="354">
        <v>1</v>
      </c>
      <c r="AC14" s="354">
        <v>250</v>
      </c>
      <c r="AD14" s="354">
        <v>0</v>
      </c>
      <c r="AE14" s="354">
        <v>0</v>
      </c>
      <c r="AF14" s="354">
        <v>2</v>
      </c>
      <c r="AG14" s="354">
        <v>500</v>
      </c>
      <c r="AH14" s="354">
        <v>0</v>
      </c>
      <c r="AI14" s="354">
        <v>0</v>
      </c>
      <c r="AJ14" s="354">
        <v>0</v>
      </c>
      <c r="AK14" s="354">
        <v>0</v>
      </c>
      <c r="AL14" s="354">
        <v>0</v>
      </c>
      <c r="AM14" s="354">
        <v>0</v>
      </c>
      <c r="AN14" s="354">
        <v>0</v>
      </c>
      <c r="AO14" s="354">
        <v>0</v>
      </c>
      <c r="AP14" s="354">
        <v>3</v>
      </c>
      <c r="AQ14" s="354">
        <v>0</v>
      </c>
      <c r="AR14" s="354">
        <v>0</v>
      </c>
      <c r="AS14" s="354">
        <v>0</v>
      </c>
      <c r="AT14" s="354">
        <v>0</v>
      </c>
      <c r="AU14" s="354">
        <v>0</v>
      </c>
      <c r="AV14" s="354">
        <v>0</v>
      </c>
      <c r="AW14" s="354">
        <v>0</v>
      </c>
      <c r="AX14" s="354">
        <v>0</v>
      </c>
      <c r="AY14" s="354">
        <v>0</v>
      </c>
      <c r="AZ14" s="354">
        <v>0</v>
      </c>
      <c r="BA14" s="355">
        <v>0</v>
      </c>
      <c r="BB14" s="355">
        <v>3115.34</v>
      </c>
      <c r="BC14" s="355">
        <v>249.22720000000001</v>
      </c>
      <c r="BD14" s="355">
        <v>2866.1128000000003</v>
      </c>
      <c r="BF14" s="356">
        <v>0</v>
      </c>
      <c r="BG14" s="356">
        <v>2866.1128000000003</v>
      </c>
      <c r="BI14" s="357">
        <v>0</v>
      </c>
      <c r="BJ14" s="358">
        <v>7056</v>
      </c>
      <c r="BK14" s="359">
        <v>1</v>
      </c>
      <c r="BL14" s="360">
        <v>8040083010</v>
      </c>
      <c r="BM14" s="361" t="s">
        <v>46</v>
      </c>
      <c r="BN14" s="362">
        <v>23</v>
      </c>
      <c r="BO14" s="362">
        <v>0</v>
      </c>
      <c r="BP14" s="363">
        <v>0</v>
      </c>
      <c r="BQ14" s="364">
        <v>0</v>
      </c>
      <c r="BR14" s="365">
        <v>2866.1128000000003</v>
      </c>
      <c r="BS14" s="366" t="s">
        <v>2094</v>
      </c>
      <c r="BT14" s="367">
        <v>7056</v>
      </c>
      <c r="BU14" s="368">
        <v>11</v>
      </c>
      <c r="BV14" s="365">
        <v>1108629401</v>
      </c>
      <c r="BW14" s="366" t="s">
        <v>2095</v>
      </c>
      <c r="BX14" s="358" t="s">
        <v>916</v>
      </c>
      <c r="BY14" s="366" t="s">
        <v>2156</v>
      </c>
      <c r="BZ14" s="364">
        <v>130510</v>
      </c>
      <c r="CA14" s="358"/>
      <c r="CB14" s="369" t="s">
        <v>2096</v>
      </c>
    </row>
    <row r="15" spans="1:80" ht="15.95" customHeight="1" x14ac:dyDescent="0.2">
      <c r="B15" s="353">
        <v>17</v>
      </c>
      <c r="C15" s="50">
        <v>0</v>
      </c>
      <c r="D15" s="51">
        <v>722201532</v>
      </c>
      <c r="E15" s="350">
        <v>4250</v>
      </c>
      <c r="F15" s="60">
        <v>8334904</v>
      </c>
      <c r="G15" s="45">
        <v>0</v>
      </c>
      <c r="H15" s="53">
        <v>41109</v>
      </c>
      <c r="I15" s="39" t="s">
        <v>888</v>
      </c>
      <c r="J15" s="39" t="s">
        <v>27</v>
      </c>
      <c r="K15" s="39" t="s">
        <v>885</v>
      </c>
      <c r="L15" s="40" t="s">
        <v>48</v>
      </c>
      <c r="M15" s="40" t="s">
        <v>917</v>
      </c>
      <c r="N15" s="39" t="s">
        <v>918</v>
      </c>
      <c r="O15" s="39" t="s">
        <v>7</v>
      </c>
      <c r="P15" s="41">
        <v>8080000136</v>
      </c>
      <c r="Q15" s="40" t="s">
        <v>49</v>
      </c>
      <c r="R15" s="354">
        <v>0</v>
      </c>
      <c r="S15" s="354">
        <v>0</v>
      </c>
      <c r="T15" s="354">
        <v>0</v>
      </c>
      <c r="U15" s="354">
        <v>0</v>
      </c>
      <c r="V15" s="354">
        <v>0</v>
      </c>
      <c r="W15" s="354">
        <v>0</v>
      </c>
      <c r="X15" s="354">
        <v>73897.7</v>
      </c>
      <c r="Y15" s="354">
        <v>9237.2099999999991</v>
      </c>
      <c r="Z15" s="354">
        <v>0</v>
      </c>
      <c r="AA15" s="354">
        <v>0</v>
      </c>
      <c r="AB15" s="354">
        <v>24</v>
      </c>
      <c r="AC15" s="354">
        <v>8400</v>
      </c>
      <c r="AD15" s="354">
        <v>0</v>
      </c>
      <c r="AE15" s="354">
        <v>0</v>
      </c>
      <c r="AF15" s="354">
        <v>7</v>
      </c>
      <c r="AG15" s="354">
        <v>2450</v>
      </c>
      <c r="AH15" s="354">
        <v>0</v>
      </c>
      <c r="AI15" s="354">
        <v>0</v>
      </c>
      <c r="AJ15" s="354">
        <v>0</v>
      </c>
      <c r="AK15" s="354">
        <v>0</v>
      </c>
      <c r="AL15" s="354">
        <v>0</v>
      </c>
      <c r="AM15" s="354">
        <v>0</v>
      </c>
      <c r="AN15" s="354">
        <v>0</v>
      </c>
      <c r="AO15" s="354">
        <v>0</v>
      </c>
      <c r="AP15" s="354">
        <v>31</v>
      </c>
      <c r="AQ15" s="354">
        <v>15000</v>
      </c>
      <c r="AR15" s="354">
        <v>0</v>
      </c>
      <c r="AS15" s="354">
        <v>0</v>
      </c>
      <c r="AT15" s="354">
        <v>0</v>
      </c>
      <c r="AU15" s="354">
        <v>0</v>
      </c>
      <c r="AV15" s="354">
        <v>0</v>
      </c>
      <c r="AW15" s="354">
        <v>0</v>
      </c>
      <c r="AX15" s="354">
        <v>0</v>
      </c>
      <c r="AY15" s="354">
        <v>0</v>
      </c>
      <c r="AZ15" s="354">
        <v>0</v>
      </c>
      <c r="BA15" s="355">
        <v>0</v>
      </c>
      <c r="BB15" s="355">
        <v>35087.21</v>
      </c>
      <c r="BC15" s="355">
        <v>2806.9767999999999</v>
      </c>
      <c r="BD15" s="355">
        <v>32280.233199999999</v>
      </c>
      <c r="BF15" s="356">
        <v>4250</v>
      </c>
      <c r="BG15" s="356">
        <v>28030.233199999999</v>
      </c>
      <c r="BI15" s="357">
        <v>0</v>
      </c>
      <c r="BJ15" s="358">
        <v>7056</v>
      </c>
      <c r="BK15" s="359">
        <v>1</v>
      </c>
      <c r="BL15" s="360">
        <v>8080000136</v>
      </c>
      <c r="BM15" s="361" t="s">
        <v>48</v>
      </c>
      <c r="BN15" s="362">
        <v>23</v>
      </c>
      <c r="BO15" s="362">
        <v>0</v>
      </c>
      <c r="BP15" s="363">
        <v>0</v>
      </c>
      <c r="BQ15" s="364">
        <v>0</v>
      </c>
      <c r="BR15" s="365">
        <v>28030.233199999999</v>
      </c>
      <c r="BS15" s="366" t="s">
        <v>2094</v>
      </c>
      <c r="BT15" s="367">
        <v>7056</v>
      </c>
      <c r="BU15" s="368">
        <v>11</v>
      </c>
      <c r="BV15" s="365">
        <v>1108629401</v>
      </c>
      <c r="BW15" s="366" t="s">
        <v>2095</v>
      </c>
      <c r="BX15" s="358" t="s">
        <v>918</v>
      </c>
      <c r="BY15" s="366" t="s">
        <v>2156</v>
      </c>
      <c r="BZ15" s="364">
        <v>130510</v>
      </c>
      <c r="CA15" s="358"/>
      <c r="CB15" s="369" t="s">
        <v>2096</v>
      </c>
    </row>
    <row r="16" spans="1:80" ht="15.95" customHeight="1" x14ac:dyDescent="0.2">
      <c r="B16" s="353">
        <v>18</v>
      </c>
      <c r="C16" s="50" t="s">
        <v>919</v>
      </c>
      <c r="D16" s="51">
        <v>722202071</v>
      </c>
      <c r="E16" s="350" t="e">
        <v>#N/A</v>
      </c>
      <c r="F16" s="61" t="s">
        <v>50</v>
      </c>
      <c r="G16" s="45">
        <v>0</v>
      </c>
      <c r="H16" s="53">
        <v>40717</v>
      </c>
      <c r="I16" s="39" t="s">
        <v>888</v>
      </c>
      <c r="J16" s="39" t="s">
        <v>27</v>
      </c>
      <c r="K16" s="39" t="s">
        <v>885</v>
      </c>
      <c r="L16" s="40" t="s">
        <v>52</v>
      </c>
      <c r="M16" s="40" t="s">
        <v>920</v>
      </c>
      <c r="N16" s="39" t="s">
        <v>921</v>
      </c>
      <c r="O16" s="39" t="s">
        <v>7</v>
      </c>
      <c r="P16" s="41">
        <v>8040014382</v>
      </c>
      <c r="Q16" s="40" t="s">
        <v>8</v>
      </c>
      <c r="R16" s="354">
        <v>0</v>
      </c>
      <c r="S16" s="354">
        <v>0</v>
      </c>
      <c r="T16" s="354">
        <v>0</v>
      </c>
      <c r="U16" s="354">
        <v>0</v>
      </c>
      <c r="V16" s="354">
        <v>0</v>
      </c>
      <c r="W16" s="354">
        <v>0</v>
      </c>
      <c r="X16" s="354">
        <v>0</v>
      </c>
      <c r="Y16" s="354">
        <v>0</v>
      </c>
      <c r="Z16" s="354">
        <v>0</v>
      </c>
      <c r="AA16" s="354">
        <v>0</v>
      </c>
      <c r="AB16" s="354">
        <v>0</v>
      </c>
      <c r="AC16" s="354">
        <v>0</v>
      </c>
      <c r="AD16" s="354">
        <v>0</v>
      </c>
      <c r="AE16" s="354">
        <v>0</v>
      </c>
      <c r="AF16" s="354">
        <v>0</v>
      </c>
      <c r="AG16" s="354">
        <v>0</v>
      </c>
      <c r="AH16" s="354">
        <v>0</v>
      </c>
      <c r="AI16" s="354">
        <v>0</v>
      </c>
      <c r="AJ16" s="354">
        <v>0</v>
      </c>
      <c r="AK16" s="354">
        <v>0</v>
      </c>
      <c r="AL16" s="354">
        <v>0</v>
      </c>
      <c r="AM16" s="354">
        <v>0</v>
      </c>
      <c r="AN16" s="354">
        <v>0</v>
      </c>
      <c r="AO16" s="354">
        <v>0</v>
      </c>
      <c r="AP16" s="354">
        <v>0</v>
      </c>
      <c r="AQ16" s="354">
        <v>0</v>
      </c>
      <c r="AR16" s="354">
        <v>0</v>
      </c>
      <c r="AS16" s="354">
        <v>375</v>
      </c>
      <c r="AT16" s="354">
        <v>0</v>
      </c>
      <c r="AU16" s="354">
        <v>0</v>
      </c>
      <c r="AV16" s="354">
        <v>0</v>
      </c>
      <c r="AW16" s="354">
        <v>0</v>
      </c>
      <c r="AX16" s="354">
        <v>0</v>
      </c>
      <c r="AY16" s="354">
        <v>0</v>
      </c>
      <c r="AZ16" s="354">
        <v>0</v>
      </c>
      <c r="BA16" s="355">
        <v>0</v>
      </c>
      <c r="BB16" s="355">
        <v>375</v>
      </c>
      <c r="BC16" s="355">
        <v>30</v>
      </c>
      <c r="BD16" s="355">
        <v>345</v>
      </c>
      <c r="BF16" s="356">
        <v>0</v>
      </c>
      <c r="BG16" s="356">
        <v>345</v>
      </c>
      <c r="BI16" s="357">
        <v>0</v>
      </c>
      <c r="BJ16" s="358">
        <v>7056</v>
      </c>
      <c r="BK16" s="359">
        <v>1</v>
      </c>
      <c r="BL16" s="360">
        <v>8040014382</v>
      </c>
      <c r="BM16" s="361" t="s">
        <v>52</v>
      </c>
      <c r="BN16" s="362">
        <v>23</v>
      </c>
      <c r="BO16" s="362">
        <v>0</v>
      </c>
      <c r="BP16" s="363">
        <v>0</v>
      </c>
      <c r="BQ16" s="364">
        <v>0</v>
      </c>
      <c r="BR16" s="365">
        <v>345</v>
      </c>
      <c r="BS16" s="366" t="s">
        <v>2094</v>
      </c>
      <c r="BT16" s="367">
        <v>7056</v>
      </c>
      <c r="BU16" s="368">
        <v>11</v>
      </c>
      <c r="BV16" s="365">
        <v>1108629401</v>
      </c>
      <c r="BW16" s="366" t="s">
        <v>2095</v>
      </c>
      <c r="BX16" s="358" t="s">
        <v>921</v>
      </c>
      <c r="BY16" s="366" t="s">
        <v>2156</v>
      </c>
      <c r="BZ16" s="364">
        <v>130510</v>
      </c>
      <c r="CA16" s="358"/>
      <c r="CB16" s="369" t="s">
        <v>2096</v>
      </c>
    </row>
    <row r="17" spans="2:80" ht="15.95" customHeight="1" x14ac:dyDescent="0.2">
      <c r="B17" s="353">
        <v>19</v>
      </c>
      <c r="C17" s="35" t="s">
        <v>922</v>
      </c>
      <c r="D17" s="36">
        <v>722202077</v>
      </c>
      <c r="E17" s="350">
        <v>6500</v>
      </c>
      <c r="F17" s="49">
        <v>8335073</v>
      </c>
      <c r="G17" s="35">
        <v>1499172</v>
      </c>
      <c r="H17" s="38">
        <v>40130</v>
      </c>
      <c r="I17" s="35" t="s">
        <v>841</v>
      </c>
      <c r="J17" s="39" t="s">
        <v>53</v>
      </c>
      <c r="K17" s="39" t="s">
        <v>885</v>
      </c>
      <c r="L17" s="40" t="s">
        <v>53</v>
      </c>
      <c r="M17" s="40" t="s">
        <v>923</v>
      </c>
      <c r="N17" s="39" t="s">
        <v>924</v>
      </c>
      <c r="O17" s="39" t="s">
        <v>35</v>
      </c>
      <c r="P17" s="41" t="s">
        <v>55</v>
      </c>
      <c r="Q17" s="40" t="s">
        <v>56</v>
      </c>
      <c r="R17" s="354">
        <v>177</v>
      </c>
      <c r="S17" s="354">
        <v>14</v>
      </c>
      <c r="T17" s="354">
        <v>163</v>
      </c>
      <c r="U17" s="354">
        <v>91</v>
      </c>
      <c r="V17" s="354">
        <v>72</v>
      </c>
      <c r="W17" s="354">
        <v>223375.77</v>
      </c>
      <c r="X17" s="354">
        <v>50990.8</v>
      </c>
      <c r="Y17" s="354">
        <v>6081.63</v>
      </c>
      <c r="Z17" s="354">
        <v>2</v>
      </c>
      <c r="AA17" s="354">
        <v>1500</v>
      </c>
      <c r="AB17" s="354">
        <v>18</v>
      </c>
      <c r="AC17" s="354">
        <v>6300</v>
      </c>
      <c r="AD17" s="354">
        <v>0</v>
      </c>
      <c r="AE17" s="354">
        <v>0</v>
      </c>
      <c r="AF17" s="354">
        <v>10</v>
      </c>
      <c r="AG17" s="354">
        <v>3500</v>
      </c>
      <c r="AH17" s="354">
        <v>0</v>
      </c>
      <c r="AI17" s="354">
        <v>0</v>
      </c>
      <c r="AJ17" s="354">
        <v>0</v>
      </c>
      <c r="AK17" s="354">
        <v>0</v>
      </c>
      <c r="AL17" s="354">
        <v>0</v>
      </c>
      <c r="AM17" s="354">
        <v>0</v>
      </c>
      <c r="AN17" s="354">
        <v>11</v>
      </c>
      <c r="AO17" s="354">
        <v>3300</v>
      </c>
      <c r="AP17" s="354">
        <v>41</v>
      </c>
      <c r="AQ17" s="354">
        <v>20000</v>
      </c>
      <c r="AR17" s="354">
        <v>0</v>
      </c>
      <c r="AS17" s="354">
        <v>0</v>
      </c>
      <c r="AT17" s="354">
        <v>0</v>
      </c>
      <c r="AU17" s="354">
        <v>0</v>
      </c>
      <c r="AV17" s="354">
        <v>7760.22</v>
      </c>
      <c r="AW17" s="354">
        <v>12225</v>
      </c>
      <c r="AX17" s="354">
        <v>0</v>
      </c>
      <c r="AY17" s="354">
        <v>177</v>
      </c>
      <c r="AZ17" s="354">
        <v>12500</v>
      </c>
      <c r="BA17" s="355">
        <v>0</v>
      </c>
      <c r="BB17" s="355">
        <v>73166.850000000006</v>
      </c>
      <c r="BC17" s="355">
        <v>5853.3480000000009</v>
      </c>
      <c r="BD17" s="355">
        <v>67313.502000000008</v>
      </c>
      <c r="BF17" s="356">
        <v>6500</v>
      </c>
      <c r="BG17" s="356">
        <v>60813.502000000008</v>
      </c>
      <c r="BI17" s="357">
        <v>0</v>
      </c>
      <c r="BJ17" s="358">
        <v>7287</v>
      </c>
      <c r="BK17" s="359">
        <v>17</v>
      </c>
      <c r="BL17" s="360">
        <v>2423763101</v>
      </c>
      <c r="BM17" s="361" t="s">
        <v>53</v>
      </c>
      <c r="BN17" s="362">
        <v>23</v>
      </c>
      <c r="BO17" s="362">
        <v>0</v>
      </c>
      <c r="BP17" s="363">
        <v>0</v>
      </c>
      <c r="BQ17" s="364">
        <v>0</v>
      </c>
      <c r="BR17" s="365">
        <v>60813.502000000008</v>
      </c>
      <c r="BS17" s="366" t="s">
        <v>2094</v>
      </c>
      <c r="BT17" s="367">
        <v>7056</v>
      </c>
      <c r="BU17" s="368">
        <v>11</v>
      </c>
      <c r="BV17" s="365">
        <v>1108629401</v>
      </c>
      <c r="BW17" s="366" t="s">
        <v>2095</v>
      </c>
      <c r="BX17" s="358" t="s">
        <v>924</v>
      </c>
      <c r="BY17" s="366" t="s">
        <v>2156</v>
      </c>
      <c r="BZ17" s="364">
        <v>130510</v>
      </c>
      <c r="CA17" s="358"/>
      <c r="CB17" s="369" t="s">
        <v>2096</v>
      </c>
    </row>
    <row r="18" spans="2:80" ht="15.95" customHeight="1" x14ac:dyDescent="0.2">
      <c r="B18" s="353">
        <v>20</v>
      </c>
      <c r="C18" s="62">
        <v>0</v>
      </c>
      <c r="D18" s="63">
        <v>722202709</v>
      </c>
      <c r="E18" s="350">
        <v>4500</v>
      </c>
      <c r="F18" s="64" t="s">
        <v>51</v>
      </c>
      <c r="G18" s="45">
        <v>0</v>
      </c>
      <c r="H18" s="65">
        <v>41317</v>
      </c>
      <c r="I18" s="39" t="s">
        <v>888</v>
      </c>
      <c r="J18" s="39" t="s">
        <v>53</v>
      </c>
      <c r="K18" s="39" t="s">
        <v>885</v>
      </c>
      <c r="L18" s="40" t="s">
        <v>54</v>
      </c>
      <c r="M18" s="40" t="s">
        <v>925</v>
      </c>
      <c r="N18" s="39" t="s">
        <v>926</v>
      </c>
      <c r="O18" s="39" t="s">
        <v>41</v>
      </c>
      <c r="P18" s="41" t="s">
        <v>57</v>
      </c>
      <c r="Q18" s="40" t="s">
        <v>58</v>
      </c>
      <c r="R18" s="354">
        <v>0</v>
      </c>
      <c r="S18" s="354">
        <v>0</v>
      </c>
      <c r="T18" s="354">
        <v>0</v>
      </c>
      <c r="U18" s="354">
        <v>0</v>
      </c>
      <c r="V18" s="354">
        <v>0</v>
      </c>
      <c r="W18" s="354">
        <v>0</v>
      </c>
      <c r="X18" s="354">
        <v>64189.09</v>
      </c>
      <c r="Y18" s="354">
        <v>8011.67</v>
      </c>
      <c r="Z18" s="354">
        <v>6</v>
      </c>
      <c r="AA18" s="354">
        <v>4500</v>
      </c>
      <c r="AB18" s="354">
        <v>23</v>
      </c>
      <c r="AC18" s="354">
        <v>8050</v>
      </c>
      <c r="AD18" s="354">
        <v>0</v>
      </c>
      <c r="AE18" s="354">
        <v>0</v>
      </c>
      <c r="AF18" s="354">
        <v>19</v>
      </c>
      <c r="AG18" s="354">
        <v>6650</v>
      </c>
      <c r="AH18" s="354">
        <v>1</v>
      </c>
      <c r="AI18" s="354">
        <v>500</v>
      </c>
      <c r="AJ18" s="354">
        <v>1</v>
      </c>
      <c r="AK18" s="354">
        <v>300</v>
      </c>
      <c r="AL18" s="354">
        <v>0</v>
      </c>
      <c r="AM18" s="354">
        <v>0</v>
      </c>
      <c r="AN18" s="354">
        <v>0</v>
      </c>
      <c r="AO18" s="354">
        <v>0</v>
      </c>
      <c r="AP18" s="354">
        <v>49</v>
      </c>
      <c r="AQ18" s="354">
        <v>15000</v>
      </c>
      <c r="AR18" s="354">
        <v>0</v>
      </c>
      <c r="AS18" s="354">
        <v>0</v>
      </c>
      <c r="AT18" s="354">
        <v>0</v>
      </c>
      <c r="AU18" s="354">
        <v>0</v>
      </c>
      <c r="AV18" s="354">
        <v>0</v>
      </c>
      <c r="AW18" s="354">
        <v>0</v>
      </c>
      <c r="AX18" s="354">
        <v>0</v>
      </c>
      <c r="AY18" s="354">
        <v>0</v>
      </c>
      <c r="AZ18" s="354">
        <v>0</v>
      </c>
      <c r="BA18" s="355">
        <v>0</v>
      </c>
      <c r="BB18" s="355">
        <v>43011.67</v>
      </c>
      <c r="BC18" s="355">
        <v>3440.9335999999998</v>
      </c>
      <c r="BD18" s="355">
        <v>39570.736400000002</v>
      </c>
      <c r="BF18" s="356">
        <v>4500</v>
      </c>
      <c r="BG18" s="356">
        <v>35070.736400000002</v>
      </c>
      <c r="BI18" s="357">
        <v>0</v>
      </c>
      <c r="BJ18" s="358">
        <v>7083</v>
      </c>
      <c r="BK18" s="359">
        <v>15</v>
      </c>
      <c r="BL18" s="360" t="s">
        <v>57</v>
      </c>
      <c r="BM18" s="361" t="s">
        <v>54</v>
      </c>
      <c r="BN18" s="362">
        <v>23</v>
      </c>
      <c r="BO18" s="362">
        <v>0</v>
      </c>
      <c r="BP18" s="363">
        <v>0</v>
      </c>
      <c r="BQ18" s="364">
        <v>0</v>
      </c>
      <c r="BR18" s="365">
        <v>35070.736400000002</v>
      </c>
      <c r="BS18" s="366" t="s">
        <v>2094</v>
      </c>
      <c r="BT18" s="367">
        <v>7056</v>
      </c>
      <c r="BU18" s="368">
        <v>11</v>
      </c>
      <c r="BV18" s="365">
        <v>1108629401</v>
      </c>
      <c r="BW18" s="366" t="s">
        <v>2095</v>
      </c>
      <c r="BX18" s="358" t="s">
        <v>926</v>
      </c>
      <c r="BY18" s="366" t="s">
        <v>2156</v>
      </c>
      <c r="BZ18" s="364">
        <v>130510</v>
      </c>
      <c r="CA18" s="358"/>
      <c r="CB18" s="369" t="s">
        <v>2096</v>
      </c>
    </row>
    <row r="19" spans="2:80" ht="15.95" customHeight="1" x14ac:dyDescent="0.2">
      <c r="B19" s="353">
        <v>22</v>
      </c>
      <c r="C19" s="66">
        <v>0</v>
      </c>
      <c r="D19" s="67">
        <v>722208689</v>
      </c>
      <c r="E19" s="350">
        <v>1500</v>
      </c>
      <c r="F19" s="69">
        <v>3906547</v>
      </c>
      <c r="G19" s="45">
        <v>0</v>
      </c>
      <c r="H19" s="68">
        <v>41342</v>
      </c>
      <c r="I19" s="39" t="s">
        <v>888</v>
      </c>
      <c r="J19" s="39" t="s">
        <v>53</v>
      </c>
      <c r="K19" s="39" t="s">
        <v>885</v>
      </c>
      <c r="L19" s="40" t="s">
        <v>1829</v>
      </c>
      <c r="M19" s="40" t="s">
        <v>1830</v>
      </c>
      <c r="N19" s="39" t="s">
        <v>1831</v>
      </c>
      <c r="O19" s="39" t="s">
        <v>20</v>
      </c>
      <c r="P19" s="41" t="s">
        <v>1832</v>
      </c>
      <c r="Q19" s="40" t="s">
        <v>1833</v>
      </c>
      <c r="R19" s="354">
        <v>0</v>
      </c>
      <c r="S19" s="354">
        <v>0</v>
      </c>
      <c r="T19" s="354">
        <v>0</v>
      </c>
      <c r="U19" s="354">
        <v>0</v>
      </c>
      <c r="V19" s="354">
        <v>0</v>
      </c>
      <c r="W19" s="354">
        <v>0</v>
      </c>
      <c r="X19" s="354">
        <v>8013.04</v>
      </c>
      <c r="Y19" s="354">
        <v>1001.63</v>
      </c>
      <c r="Z19" s="354">
        <v>0</v>
      </c>
      <c r="AA19" s="354">
        <v>0</v>
      </c>
      <c r="AB19" s="354">
        <v>8</v>
      </c>
      <c r="AC19" s="354">
        <v>2000</v>
      </c>
      <c r="AD19" s="354">
        <v>0</v>
      </c>
      <c r="AE19" s="354">
        <v>0</v>
      </c>
      <c r="AF19" s="354">
        <v>3</v>
      </c>
      <c r="AG19" s="354">
        <v>750</v>
      </c>
      <c r="AH19" s="354">
        <v>0</v>
      </c>
      <c r="AI19" s="354">
        <v>0</v>
      </c>
      <c r="AJ19" s="354">
        <v>0</v>
      </c>
      <c r="AK19" s="354">
        <v>0</v>
      </c>
      <c r="AL19" s="354">
        <v>0</v>
      </c>
      <c r="AM19" s="354">
        <v>0</v>
      </c>
      <c r="AN19" s="354">
        <v>0</v>
      </c>
      <c r="AO19" s="354">
        <v>0</v>
      </c>
      <c r="AP19" s="354">
        <v>11</v>
      </c>
      <c r="AQ19" s="354">
        <v>6000</v>
      </c>
      <c r="AR19" s="354">
        <v>0</v>
      </c>
      <c r="AS19" s="354">
        <v>0</v>
      </c>
      <c r="AT19" s="354">
        <v>0</v>
      </c>
      <c r="AU19" s="354">
        <v>0</v>
      </c>
      <c r="AV19" s="354">
        <v>0</v>
      </c>
      <c r="AW19" s="354">
        <v>0</v>
      </c>
      <c r="AX19" s="354">
        <v>0</v>
      </c>
      <c r="AY19" s="354">
        <v>0</v>
      </c>
      <c r="AZ19" s="354">
        <v>0</v>
      </c>
      <c r="BA19" s="355">
        <v>0</v>
      </c>
      <c r="BB19" s="355">
        <v>9751.630000000001</v>
      </c>
      <c r="BC19" s="355">
        <v>780.13040000000012</v>
      </c>
      <c r="BD19" s="355">
        <v>8971.499600000001</v>
      </c>
      <c r="BF19" s="356">
        <v>1500</v>
      </c>
      <c r="BG19" s="356">
        <v>7471.499600000001</v>
      </c>
      <c r="BI19" s="357">
        <v>0</v>
      </c>
      <c r="BJ19" s="358">
        <v>7135</v>
      </c>
      <c r="BK19" s="359">
        <v>22</v>
      </c>
      <c r="BL19" s="360">
        <v>200120011808</v>
      </c>
      <c r="BM19" s="361" t="s">
        <v>1829</v>
      </c>
      <c r="BN19" s="362">
        <v>23</v>
      </c>
      <c r="BO19" s="362">
        <v>0</v>
      </c>
      <c r="BP19" s="363">
        <v>0</v>
      </c>
      <c r="BQ19" s="364">
        <v>0</v>
      </c>
      <c r="BR19" s="365">
        <v>7471.499600000001</v>
      </c>
      <c r="BS19" s="366" t="s">
        <v>2094</v>
      </c>
      <c r="BT19" s="367">
        <v>7056</v>
      </c>
      <c r="BU19" s="368">
        <v>11</v>
      </c>
      <c r="BV19" s="365">
        <v>1108629401</v>
      </c>
      <c r="BW19" s="366" t="s">
        <v>2095</v>
      </c>
      <c r="BX19" s="358" t="s">
        <v>1831</v>
      </c>
      <c r="BY19" s="366" t="s">
        <v>2156</v>
      </c>
      <c r="BZ19" s="364">
        <v>130510</v>
      </c>
      <c r="CA19" s="358"/>
      <c r="CB19" s="369" t="s">
        <v>2096</v>
      </c>
    </row>
    <row r="20" spans="2:80" ht="15.95" customHeight="1" x14ac:dyDescent="0.2">
      <c r="B20" s="353">
        <v>24</v>
      </c>
      <c r="C20" s="62" t="s">
        <v>927</v>
      </c>
      <c r="D20" s="63">
        <v>722202153</v>
      </c>
      <c r="E20" s="350">
        <v>2999</v>
      </c>
      <c r="F20" s="70">
        <v>8335075</v>
      </c>
      <c r="G20" s="45">
        <v>0</v>
      </c>
      <c r="H20" s="65">
        <v>40900</v>
      </c>
      <c r="I20" s="39" t="s">
        <v>888</v>
      </c>
      <c r="J20" s="39" t="s">
        <v>53</v>
      </c>
      <c r="K20" s="39" t="s">
        <v>885</v>
      </c>
      <c r="L20" s="40" t="s">
        <v>59</v>
      </c>
      <c r="M20" s="40" t="s">
        <v>928</v>
      </c>
      <c r="N20" s="39" t="s">
        <v>929</v>
      </c>
      <c r="O20" s="39" t="s">
        <v>20</v>
      </c>
      <c r="P20" s="41" t="s">
        <v>66</v>
      </c>
      <c r="Q20" s="40" t="s">
        <v>67</v>
      </c>
      <c r="R20" s="354">
        <v>0</v>
      </c>
      <c r="S20" s="354">
        <v>0</v>
      </c>
      <c r="T20" s="354">
        <v>0</v>
      </c>
      <c r="U20" s="354">
        <v>0</v>
      </c>
      <c r="V20" s="354">
        <v>0</v>
      </c>
      <c r="W20" s="354">
        <v>0</v>
      </c>
      <c r="X20" s="354">
        <v>36696.86</v>
      </c>
      <c r="Y20" s="354">
        <v>4565.07</v>
      </c>
      <c r="Z20" s="354">
        <v>3</v>
      </c>
      <c r="AA20" s="354">
        <v>2250</v>
      </c>
      <c r="AB20" s="354">
        <v>9</v>
      </c>
      <c r="AC20" s="354">
        <v>3150</v>
      </c>
      <c r="AD20" s="354">
        <v>0</v>
      </c>
      <c r="AE20" s="354">
        <v>0</v>
      </c>
      <c r="AF20" s="354">
        <v>18</v>
      </c>
      <c r="AG20" s="354">
        <v>6300</v>
      </c>
      <c r="AH20" s="354">
        <v>0</v>
      </c>
      <c r="AI20" s="354">
        <v>0</v>
      </c>
      <c r="AJ20" s="354">
        <v>1</v>
      </c>
      <c r="AK20" s="354">
        <v>300</v>
      </c>
      <c r="AL20" s="354">
        <v>0</v>
      </c>
      <c r="AM20" s="354">
        <v>0</v>
      </c>
      <c r="AN20" s="354">
        <v>0</v>
      </c>
      <c r="AO20" s="354">
        <v>0</v>
      </c>
      <c r="AP20" s="354">
        <v>31</v>
      </c>
      <c r="AQ20" s="354">
        <v>15000</v>
      </c>
      <c r="AR20" s="354">
        <v>0</v>
      </c>
      <c r="AS20" s="354">
        <v>0</v>
      </c>
      <c r="AT20" s="354">
        <v>0</v>
      </c>
      <c r="AU20" s="354">
        <v>0</v>
      </c>
      <c r="AV20" s="354">
        <v>0</v>
      </c>
      <c r="AW20" s="354">
        <v>0</v>
      </c>
      <c r="AX20" s="354">
        <v>0</v>
      </c>
      <c r="AY20" s="354">
        <v>0</v>
      </c>
      <c r="AZ20" s="354">
        <v>0</v>
      </c>
      <c r="BA20" s="355">
        <v>0</v>
      </c>
      <c r="BB20" s="355">
        <v>31565.07</v>
      </c>
      <c r="BC20" s="355">
        <v>2525.2056000000002</v>
      </c>
      <c r="BD20" s="355">
        <v>29039.864399999999</v>
      </c>
      <c r="BF20" s="356">
        <v>2999</v>
      </c>
      <c r="BG20" s="356">
        <v>26040.864399999999</v>
      </c>
      <c r="BI20" s="357">
        <v>0</v>
      </c>
      <c r="BJ20" s="358">
        <v>7135</v>
      </c>
      <c r="BK20" s="359">
        <v>157</v>
      </c>
      <c r="BL20" s="360">
        <v>200180038083</v>
      </c>
      <c r="BM20" s="361" t="s">
        <v>59</v>
      </c>
      <c r="BN20" s="362">
        <v>23</v>
      </c>
      <c r="BO20" s="362">
        <v>0</v>
      </c>
      <c r="BP20" s="363">
        <v>0</v>
      </c>
      <c r="BQ20" s="364">
        <v>0</v>
      </c>
      <c r="BR20" s="365">
        <v>26040.864399999999</v>
      </c>
      <c r="BS20" s="366" t="s">
        <v>2094</v>
      </c>
      <c r="BT20" s="367">
        <v>7056</v>
      </c>
      <c r="BU20" s="368">
        <v>11</v>
      </c>
      <c r="BV20" s="365">
        <v>1108629401</v>
      </c>
      <c r="BW20" s="366" t="s">
        <v>2095</v>
      </c>
      <c r="BX20" s="358" t="s">
        <v>929</v>
      </c>
      <c r="BY20" s="366" t="s">
        <v>2156</v>
      </c>
      <c r="BZ20" s="364">
        <v>130510</v>
      </c>
      <c r="CA20" s="358"/>
      <c r="CB20" s="369" t="s">
        <v>2096</v>
      </c>
    </row>
    <row r="21" spans="2:80" ht="15.95" customHeight="1" x14ac:dyDescent="0.2">
      <c r="B21" s="353">
        <v>25</v>
      </c>
      <c r="C21" s="62" t="s">
        <v>930</v>
      </c>
      <c r="D21" s="63">
        <v>722202083</v>
      </c>
      <c r="E21" s="350" t="e">
        <v>#N/A</v>
      </c>
      <c r="F21" s="70">
        <v>8334965</v>
      </c>
      <c r="G21" s="45">
        <v>0</v>
      </c>
      <c r="H21" s="65">
        <v>40717</v>
      </c>
      <c r="I21" s="39" t="s">
        <v>888</v>
      </c>
      <c r="J21" s="39" t="s">
        <v>53</v>
      </c>
      <c r="K21" s="39" t="s">
        <v>885</v>
      </c>
      <c r="L21" s="40" t="s">
        <v>60</v>
      </c>
      <c r="M21" s="40" t="s">
        <v>931</v>
      </c>
      <c r="N21" s="39" t="s">
        <v>932</v>
      </c>
      <c r="O21" s="39" t="s">
        <v>35</v>
      </c>
      <c r="P21" s="41" t="s">
        <v>68</v>
      </c>
      <c r="Q21" s="40" t="s">
        <v>8</v>
      </c>
      <c r="R21" s="354">
        <v>0</v>
      </c>
      <c r="S21" s="354">
        <v>0</v>
      </c>
      <c r="T21" s="354">
        <v>0</v>
      </c>
      <c r="U21" s="354">
        <v>0</v>
      </c>
      <c r="V21" s="354">
        <v>0</v>
      </c>
      <c r="W21" s="354">
        <v>0</v>
      </c>
      <c r="X21" s="354">
        <v>26814.01</v>
      </c>
      <c r="Y21" s="354">
        <v>3351.75</v>
      </c>
      <c r="Z21" s="354">
        <v>0</v>
      </c>
      <c r="AA21" s="354">
        <v>0</v>
      </c>
      <c r="AB21" s="354">
        <v>10</v>
      </c>
      <c r="AC21" s="354">
        <v>3500</v>
      </c>
      <c r="AD21" s="354">
        <v>0</v>
      </c>
      <c r="AE21" s="354">
        <v>0</v>
      </c>
      <c r="AF21" s="354">
        <v>11</v>
      </c>
      <c r="AG21" s="354">
        <v>3850</v>
      </c>
      <c r="AH21" s="354">
        <v>0</v>
      </c>
      <c r="AI21" s="354">
        <v>0</v>
      </c>
      <c r="AJ21" s="354">
        <v>0</v>
      </c>
      <c r="AK21" s="354">
        <v>0</v>
      </c>
      <c r="AL21" s="354">
        <v>0</v>
      </c>
      <c r="AM21" s="354">
        <v>0</v>
      </c>
      <c r="AN21" s="354">
        <v>0</v>
      </c>
      <c r="AO21" s="354">
        <v>0</v>
      </c>
      <c r="AP21" s="354">
        <v>21</v>
      </c>
      <c r="AQ21" s="354">
        <v>6000</v>
      </c>
      <c r="AR21" s="354">
        <v>0</v>
      </c>
      <c r="AS21" s="354">
        <v>0</v>
      </c>
      <c r="AT21" s="354">
        <v>0</v>
      </c>
      <c r="AU21" s="354">
        <v>0</v>
      </c>
      <c r="AV21" s="354">
        <v>0</v>
      </c>
      <c r="AW21" s="354">
        <v>0</v>
      </c>
      <c r="AX21" s="354">
        <v>0</v>
      </c>
      <c r="AY21" s="354">
        <v>0</v>
      </c>
      <c r="AZ21" s="354">
        <v>0</v>
      </c>
      <c r="BA21" s="355">
        <v>0</v>
      </c>
      <c r="BB21" s="355">
        <v>16701.75</v>
      </c>
      <c r="BC21" s="355">
        <v>1336.14</v>
      </c>
      <c r="BD21" s="355">
        <v>15365.61</v>
      </c>
      <c r="BF21" s="356">
        <v>0</v>
      </c>
      <c r="BG21" s="356">
        <v>15365.61</v>
      </c>
      <c r="BI21" s="357">
        <v>0</v>
      </c>
      <c r="BJ21" s="358">
        <v>7287</v>
      </c>
      <c r="BK21" s="359">
        <v>17</v>
      </c>
      <c r="BL21" s="360">
        <v>1660986101</v>
      </c>
      <c r="BM21" s="361" t="s">
        <v>60</v>
      </c>
      <c r="BN21" s="362">
        <v>23</v>
      </c>
      <c r="BO21" s="362">
        <v>0</v>
      </c>
      <c r="BP21" s="363">
        <v>0</v>
      </c>
      <c r="BQ21" s="364">
        <v>0</v>
      </c>
      <c r="BR21" s="365">
        <v>15365.61</v>
      </c>
      <c r="BS21" s="366" t="s">
        <v>2094</v>
      </c>
      <c r="BT21" s="367">
        <v>7056</v>
      </c>
      <c r="BU21" s="368">
        <v>11</v>
      </c>
      <c r="BV21" s="365">
        <v>1108629401</v>
      </c>
      <c r="BW21" s="366" t="s">
        <v>2095</v>
      </c>
      <c r="BX21" s="358" t="s">
        <v>932</v>
      </c>
      <c r="BY21" s="366" t="s">
        <v>2156</v>
      </c>
      <c r="BZ21" s="364">
        <v>130510</v>
      </c>
      <c r="CA21" s="358"/>
      <c r="CB21" s="369" t="s">
        <v>2096</v>
      </c>
    </row>
    <row r="22" spans="2:80" ht="15.95" customHeight="1" x14ac:dyDescent="0.2">
      <c r="B22" s="353">
        <v>26</v>
      </c>
      <c r="C22" s="62">
        <v>0</v>
      </c>
      <c r="D22" s="63">
        <v>722208710</v>
      </c>
      <c r="E22" s="350" t="e">
        <v>#N/A</v>
      </c>
      <c r="F22" s="70">
        <v>3082066</v>
      </c>
      <c r="G22" s="45">
        <v>0</v>
      </c>
      <c r="H22" s="65">
        <v>41349</v>
      </c>
      <c r="I22" s="39" t="s">
        <v>888</v>
      </c>
      <c r="J22" s="39" t="s">
        <v>53</v>
      </c>
      <c r="K22" s="39" t="s">
        <v>885</v>
      </c>
      <c r="L22" s="40" t="s">
        <v>61</v>
      </c>
      <c r="M22" s="40" t="s">
        <v>933</v>
      </c>
      <c r="N22" s="39" t="s">
        <v>934</v>
      </c>
      <c r="O22" s="39" t="s">
        <v>20</v>
      </c>
      <c r="P22" s="41" t="s">
        <v>69</v>
      </c>
      <c r="Q22" s="40" t="s">
        <v>70</v>
      </c>
      <c r="R22" s="354">
        <v>0</v>
      </c>
      <c r="S22" s="354">
        <v>0</v>
      </c>
      <c r="T22" s="354">
        <v>0</v>
      </c>
      <c r="U22" s="354">
        <v>0</v>
      </c>
      <c r="V22" s="354">
        <v>0</v>
      </c>
      <c r="W22" s="354">
        <v>0</v>
      </c>
      <c r="X22" s="354">
        <v>11077.64</v>
      </c>
      <c r="Y22" s="354">
        <v>1354.45</v>
      </c>
      <c r="Z22" s="354">
        <v>2</v>
      </c>
      <c r="AA22" s="354">
        <v>1000</v>
      </c>
      <c r="AB22" s="354">
        <v>4</v>
      </c>
      <c r="AC22" s="354">
        <v>1000</v>
      </c>
      <c r="AD22" s="354">
        <v>0</v>
      </c>
      <c r="AE22" s="354">
        <v>0</v>
      </c>
      <c r="AF22" s="354">
        <v>4</v>
      </c>
      <c r="AG22" s="354">
        <v>1000</v>
      </c>
      <c r="AH22" s="354">
        <v>2</v>
      </c>
      <c r="AI22" s="354">
        <v>1000</v>
      </c>
      <c r="AJ22" s="354">
        <v>1</v>
      </c>
      <c r="AK22" s="354">
        <v>200</v>
      </c>
      <c r="AL22" s="354">
        <v>0</v>
      </c>
      <c r="AM22" s="354">
        <v>0</v>
      </c>
      <c r="AN22" s="354">
        <v>0</v>
      </c>
      <c r="AO22" s="354">
        <v>0</v>
      </c>
      <c r="AP22" s="354">
        <v>11</v>
      </c>
      <c r="AQ22" s="354">
        <v>6000</v>
      </c>
      <c r="AR22" s="354">
        <v>0</v>
      </c>
      <c r="AS22" s="354">
        <v>0</v>
      </c>
      <c r="AT22" s="354">
        <v>0</v>
      </c>
      <c r="AU22" s="354">
        <v>0</v>
      </c>
      <c r="AV22" s="354">
        <v>0</v>
      </c>
      <c r="AW22" s="354">
        <v>0</v>
      </c>
      <c r="AX22" s="354">
        <v>0</v>
      </c>
      <c r="AY22" s="354">
        <v>0</v>
      </c>
      <c r="AZ22" s="354">
        <v>0</v>
      </c>
      <c r="BA22" s="355">
        <v>0</v>
      </c>
      <c r="BB22" s="355">
        <v>11554.45</v>
      </c>
      <c r="BC22" s="355">
        <v>924.35600000000011</v>
      </c>
      <c r="BD22" s="355">
        <v>10630.094000000001</v>
      </c>
      <c r="BF22" s="356">
        <v>0</v>
      </c>
      <c r="BG22" s="356">
        <v>10630.094000000001</v>
      </c>
      <c r="BI22" s="357">
        <v>0</v>
      </c>
      <c r="BJ22" s="358">
        <v>7135</v>
      </c>
      <c r="BK22" s="359">
        <v>158</v>
      </c>
      <c r="BL22" s="360">
        <v>200140016501</v>
      </c>
      <c r="BM22" s="361" t="s">
        <v>61</v>
      </c>
      <c r="BN22" s="362">
        <v>23</v>
      </c>
      <c r="BO22" s="362">
        <v>0</v>
      </c>
      <c r="BP22" s="363">
        <v>0</v>
      </c>
      <c r="BQ22" s="364">
        <v>0</v>
      </c>
      <c r="BR22" s="365">
        <v>10630.094000000001</v>
      </c>
      <c r="BS22" s="366" t="s">
        <v>2094</v>
      </c>
      <c r="BT22" s="367">
        <v>7056</v>
      </c>
      <c r="BU22" s="368">
        <v>11</v>
      </c>
      <c r="BV22" s="365">
        <v>1108629401</v>
      </c>
      <c r="BW22" s="366" t="s">
        <v>2095</v>
      </c>
      <c r="BX22" s="358" t="s">
        <v>934</v>
      </c>
      <c r="BY22" s="366" t="s">
        <v>2156</v>
      </c>
      <c r="BZ22" s="364">
        <v>130510</v>
      </c>
      <c r="CA22" s="358"/>
      <c r="CB22" s="369" t="s">
        <v>2096</v>
      </c>
    </row>
    <row r="23" spans="2:80" ht="15.95" customHeight="1" x14ac:dyDescent="0.2">
      <c r="B23" s="353">
        <v>27</v>
      </c>
      <c r="C23" s="62">
        <v>0</v>
      </c>
      <c r="D23" s="63">
        <v>722208743</v>
      </c>
      <c r="E23" s="350">
        <v>1500</v>
      </c>
      <c r="F23" s="71">
        <v>3082048</v>
      </c>
      <c r="G23" s="45">
        <v>0</v>
      </c>
      <c r="H23" s="65">
        <v>41362</v>
      </c>
      <c r="I23" s="39" t="s">
        <v>888</v>
      </c>
      <c r="J23" s="39" t="s">
        <v>53</v>
      </c>
      <c r="K23" s="39" t="s">
        <v>885</v>
      </c>
      <c r="L23" s="40" t="s">
        <v>2071</v>
      </c>
      <c r="M23" s="40" t="s">
        <v>2072</v>
      </c>
      <c r="N23" s="39" t="s">
        <v>2073</v>
      </c>
      <c r="O23" s="39" t="s">
        <v>32</v>
      </c>
      <c r="P23" s="41" t="s">
        <v>2104</v>
      </c>
      <c r="Q23" s="40" t="s">
        <v>58</v>
      </c>
      <c r="R23" s="354">
        <v>0</v>
      </c>
      <c r="S23" s="354">
        <v>0</v>
      </c>
      <c r="T23" s="354">
        <v>0</v>
      </c>
      <c r="U23" s="354">
        <v>0</v>
      </c>
      <c r="V23" s="354">
        <v>0</v>
      </c>
      <c r="W23" s="354">
        <v>0</v>
      </c>
      <c r="X23" s="354">
        <v>13956.67</v>
      </c>
      <c r="Y23" s="354">
        <v>1744.58</v>
      </c>
      <c r="Z23" s="354">
        <v>0</v>
      </c>
      <c r="AA23" s="354">
        <v>0</v>
      </c>
      <c r="AB23" s="354">
        <v>6</v>
      </c>
      <c r="AC23" s="354">
        <v>1500</v>
      </c>
      <c r="AD23" s="354">
        <v>0</v>
      </c>
      <c r="AE23" s="354">
        <v>0</v>
      </c>
      <c r="AF23" s="354">
        <v>7</v>
      </c>
      <c r="AG23" s="354">
        <v>1750</v>
      </c>
      <c r="AH23" s="354">
        <v>1</v>
      </c>
      <c r="AI23" s="354">
        <v>500</v>
      </c>
      <c r="AJ23" s="354">
        <v>0</v>
      </c>
      <c r="AK23" s="354">
        <v>0</v>
      </c>
      <c r="AL23" s="354">
        <v>0</v>
      </c>
      <c r="AM23" s="354">
        <v>0</v>
      </c>
      <c r="AN23" s="354">
        <v>0</v>
      </c>
      <c r="AO23" s="354">
        <v>0</v>
      </c>
      <c r="AP23" s="354">
        <v>13</v>
      </c>
      <c r="AQ23" s="354">
        <v>6000</v>
      </c>
      <c r="AR23" s="354">
        <v>0</v>
      </c>
      <c r="AS23" s="354">
        <v>0</v>
      </c>
      <c r="AT23" s="354">
        <v>0</v>
      </c>
      <c r="AU23" s="354">
        <v>0</v>
      </c>
      <c r="AV23" s="354">
        <v>0</v>
      </c>
      <c r="AW23" s="354">
        <v>0</v>
      </c>
      <c r="AX23" s="354">
        <v>0</v>
      </c>
      <c r="AY23" s="354">
        <v>0</v>
      </c>
      <c r="AZ23" s="354">
        <v>0</v>
      </c>
      <c r="BA23" s="355">
        <v>0</v>
      </c>
      <c r="BB23" s="355">
        <v>11494.58</v>
      </c>
      <c r="BC23" s="355">
        <v>919.56640000000004</v>
      </c>
      <c r="BD23" s="355">
        <v>10575.0136</v>
      </c>
      <c r="BF23" s="356">
        <v>1500</v>
      </c>
      <c r="BG23" s="356">
        <v>9075.0136000000002</v>
      </c>
      <c r="BI23" s="357">
        <v>0</v>
      </c>
      <c r="BJ23" s="358">
        <v>7010</v>
      </c>
      <c r="BK23" s="359">
        <v>598</v>
      </c>
      <c r="BL23" s="360">
        <v>74425579</v>
      </c>
      <c r="BM23" s="361" t="s">
        <v>2071</v>
      </c>
      <c r="BN23" s="362">
        <v>23</v>
      </c>
      <c r="BO23" s="362">
        <v>0</v>
      </c>
      <c r="BP23" s="363">
        <v>0</v>
      </c>
      <c r="BQ23" s="364">
        <v>0</v>
      </c>
      <c r="BR23" s="365">
        <v>9075.0136000000002</v>
      </c>
      <c r="BS23" s="366" t="s">
        <v>2094</v>
      </c>
      <c r="BT23" s="367">
        <v>7056</v>
      </c>
      <c r="BU23" s="368">
        <v>11</v>
      </c>
      <c r="BV23" s="365">
        <v>1108629401</v>
      </c>
      <c r="BW23" s="366" t="s">
        <v>2095</v>
      </c>
      <c r="BX23" s="358" t="s">
        <v>2073</v>
      </c>
      <c r="BY23" s="366" t="s">
        <v>2156</v>
      </c>
      <c r="BZ23" s="364">
        <v>130510</v>
      </c>
      <c r="CA23" s="358"/>
      <c r="CB23" s="369" t="s">
        <v>2096</v>
      </c>
    </row>
    <row r="24" spans="2:80" ht="15.95" customHeight="1" x14ac:dyDescent="0.2">
      <c r="B24" s="353">
        <v>28</v>
      </c>
      <c r="C24" s="72">
        <v>0</v>
      </c>
      <c r="D24" s="73">
        <v>722202368</v>
      </c>
      <c r="E24" s="350">
        <v>10500</v>
      </c>
      <c r="F24" s="74">
        <v>8335224</v>
      </c>
      <c r="G24" s="35">
        <v>1499251</v>
      </c>
      <c r="H24" s="75">
        <v>41297</v>
      </c>
      <c r="I24" s="35" t="s">
        <v>841</v>
      </c>
      <c r="J24" s="39" t="s">
        <v>62</v>
      </c>
      <c r="K24" s="39" t="s">
        <v>935</v>
      </c>
      <c r="L24" s="40" t="s">
        <v>62</v>
      </c>
      <c r="M24" s="40" t="s">
        <v>936</v>
      </c>
      <c r="N24" s="39" t="s">
        <v>937</v>
      </c>
      <c r="O24" s="39" t="s">
        <v>20</v>
      </c>
      <c r="P24" s="41" t="s">
        <v>71</v>
      </c>
      <c r="Q24" s="40" t="s">
        <v>72</v>
      </c>
      <c r="R24" s="354">
        <v>103</v>
      </c>
      <c r="S24" s="354">
        <v>0</v>
      </c>
      <c r="T24" s="354">
        <v>103</v>
      </c>
      <c r="U24" s="354">
        <v>54</v>
      </c>
      <c r="V24" s="354">
        <v>49</v>
      </c>
      <c r="W24" s="354">
        <v>81285.22</v>
      </c>
      <c r="X24" s="354">
        <v>40969.760000000002</v>
      </c>
      <c r="Y24" s="354">
        <v>5110.59</v>
      </c>
      <c r="Z24" s="354">
        <v>0</v>
      </c>
      <c r="AA24" s="354">
        <v>0</v>
      </c>
      <c r="AB24" s="354">
        <v>17</v>
      </c>
      <c r="AC24" s="354">
        <v>5950</v>
      </c>
      <c r="AD24" s="354">
        <v>0</v>
      </c>
      <c r="AE24" s="354">
        <v>0</v>
      </c>
      <c r="AF24" s="354">
        <v>19</v>
      </c>
      <c r="AG24" s="354">
        <v>6650</v>
      </c>
      <c r="AH24" s="354">
        <v>0</v>
      </c>
      <c r="AI24" s="354">
        <v>0</v>
      </c>
      <c r="AJ24" s="354">
        <v>0</v>
      </c>
      <c r="AK24" s="354">
        <v>0</v>
      </c>
      <c r="AL24" s="354">
        <v>0</v>
      </c>
      <c r="AM24" s="354">
        <v>0</v>
      </c>
      <c r="AN24" s="354">
        <v>0</v>
      </c>
      <c r="AO24" s="354">
        <v>0</v>
      </c>
      <c r="AP24" s="354">
        <v>36</v>
      </c>
      <c r="AQ24" s="354">
        <v>15000</v>
      </c>
      <c r="AR24" s="354">
        <v>0</v>
      </c>
      <c r="AS24" s="354">
        <v>0</v>
      </c>
      <c r="AT24" s="354">
        <v>0</v>
      </c>
      <c r="AU24" s="354">
        <v>0</v>
      </c>
      <c r="AV24" s="354">
        <v>2843.3</v>
      </c>
      <c r="AW24" s="354">
        <v>7725</v>
      </c>
      <c r="AX24" s="354">
        <v>0</v>
      </c>
      <c r="AY24" s="354">
        <v>103</v>
      </c>
      <c r="AZ24" s="354">
        <v>7500</v>
      </c>
      <c r="BA24" s="355">
        <v>0</v>
      </c>
      <c r="BB24" s="355">
        <v>50778.89</v>
      </c>
      <c r="BC24" s="355">
        <v>4062.3112000000001</v>
      </c>
      <c r="BD24" s="355">
        <v>46716.578800000003</v>
      </c>
      <c r="BF24" s="356">
        <v>10500</v>
      </c>
      <c r="BG24" s="356">
        <v>36216.578800000003</v>
      </c>
      <c r="BI24" s="357">
        <v>0</v>
      </c>
      <c r="BJ24" s="358">
        <v>7135</v>
      </c>
      <c r="BK24" s="359">
        <v>220</v>
      </c>
      <c r="BL24" s="360">
        <v>200230030561</v>
      </c>
      <c r="BM24" s="361" t="s">
        <v>62</v>
      </c>
      <c r="BN24" s="362">
        <v>23</v>
      </c>
      <c r="BO24" s="362">
        <v>0</v>
      </c>
      <c r="BP24" s="363">
        <v>0</v>
      </c>
      <c r="BQ24" s="364">
        <v>0</v>
      </c>
      <c r="BR24" s="365">
        <v>36216.578800000003</v>
      </c>
      <c r="BS24" s="366" t="s">
        <v>2094</v>
      </c>
      <c r="BT24" s="367">
        <v>7056</v>
      </c>
      <c r="BU24" s="368">
        <v>11</v>
      </c>
      <c r="BV24" s="365">
        <v>1108629401</v>
      </c>
      <c r="BW24" s="366" t="s">
        <v>2095</v>
      </c>
      <c r="BX24" s="358" t="s">
        <v>937</v>
      </c>
      <c r="BY24" s="366" t="s">
        <v>2156</v>
      </c>
      <c r="BZ24" s="364">
        <v>130510</v>
      </c>
      <c r="CA24" s="358"/>
      <c r="CB24" s="369" t="s">
        <v>2096</v>
      </c>
    </row>
    <row r="25" spans="2:80" ht="15.95" customHeight="1" x14ac:dyDescent="0.2">
      <c r="B25" s="353">
        <v>29</v>
      </c>
      <c r="C25" s="76">
        <v>0</v>
      </c>
      <c r="D25" s="77">
        <v>722208713</v>
      </c>
      <c r="E25" s="350">
        <v>9707.0487999999987</v>
      </c>
      <c r="F25" s="76">
        <v>8335064</v>
      </c>
      <c r="G25" s="78">
        <v>0</v>
      </c>
      <c r="H25" s="79">
        <v>41349</v>
      </c>
      <c r="I25" s="39" t="s">
        <v>888</v>
      </c>
      <c r="J25" s="39" t="s">
        <v>62</v>
      </c>
      <c r="K25" s="39" t="s">
        <v>935</v>
      </c>
      <c r="L25" s="40" t="s">
        <v>63</v>
      </c>
      <c r="M25" s="40" t="s">
        <v>938</v>
      </c>
      <c r="N25" s="39" t="s">
        <v>939</v>
      </c>
      <c r="O25" s="39" t="s">
        <v>20</v>
      </c>
      <c r="P25" s="41" t="s">
        <v>73</v>
      </c>
      <c r="Q25" s="40" t="s">
        <v>72</v>
      </c>
      <c r="R25" s="354">
        <v>0</v>
      </c>
      <c r="S25" s="354">
        <v>0</v>
      </c>
      <c r="T25" s="354">
        <v>0</v>
      </c>
      <c r="U25" s="354">
        <v>0</v>
      </c>
      <c r="V25" s="354">
        <v>0</v>
      </c>
      <c r="W25" s="354">
        <v>0</v>
      </c>
      <c r="X25" s="354">
        <v>12409.08</v>
      </c>
      <c r="Y25" s="354">
        <v>1551.14</v>
      </c>
      <c r="Z25" s="354">
        <v>0</v>
      </c>
      <c r="AA25" s="354">
        <v>0</v>
      </c>
      <c r="AB25" s="354">
        <v>9</v>
      </c>
      <c r="AC25" s="354">
        <v>2250</v>
      </c>
      <c r="AD25" s="354">
        <v>0</v>
      </c>
      <c r="AE25" s="354">
        <v>0</v>
      </c>
      <c r="AF25" s="354">
        <v>3</v>
      </c>
      <c r="AG25" s="354">
        <v>750</v>
      </c>
      <c r="AH25" s="354">
        <v>0</v>
      </c>
      <c r="AI25" s="354">
        <v>0</v>
      </c>
      <c r="AJ25" s="354">
        <v>0</v>
      </c>
      <c r="AK25" s="354">
        <v>0</v>
      </c>
      <c r="AL25" s="354">
        <v>0</v>
      </c>
      <c r="AM25" s="354">
        <v>0</v>
      </c>
      <c r="AN25" s="354">
        <v>0</v>
      </c>
      <c r="AO25" s="354">
        <v>0</v>
      </c>
      <c r="AP25" s="354">
        <v>12</v>
      </c>
      <c r="AQ25" s="354">
        <v>6000</v>
      </c>
      <c r="AR25" s="354">
        <v>0</v>
      </c>
      <c r="AS25" s="354">
        <v>0</v>
      </c>
      <c r="AT25" s="354">
        <v>0</v>
      </c>
      <c r="AU25" s="354">
        <v>0</v>
      </c>
      <c r="AV25" s="354">
        <v>0</v>
      </c>
      <c r="AW25" s="354">
        <v>0</v>
      </c>
      <c r="AX25" s="354">
        <v>0</v>
      </c>
      <c r="AY25" s="354">
        <v>0</v>
      </c>
      <c r="AZ25" s="354">
        <v>0</v>
      </c>
      <c r="BA25" s="355">
        <v>0</v>
      </c>
      <c r="BB25" s="355">
        <v>10551.14</v>
      </c>
      <c r="BC25" s="355">
        <v>844.09119999999996</v>
      </c>
      <c r="BD25" s="355">
        <v>9707.0487999999987</v>
      </c>
      <c r="BF25" s="356">
        <v>9707.0487999999987</v>
      </c>
      <c r="BG25" s="356">
        <v>0</v>
      </c>
      <c r="BI25" s="357">
        <v>0</v>
      </c>
      <c r="BJ25" s="358">
        <v>7135</v>
      </c>
      <c r="BK25" s="359">
        <v>220</v>
      </c>
      <c r="BL25" s="360">
        <v>200161114667</v>
      </c>
      <c r="BM25" s="361" t="s">
        <v>63</v>
      </c>
      <c r="BN25" s="362">
        <v>23</v>
      </c>
      <c r="BO25" s="362">
        <v>0</v>
      </c>
      <c r="BP25" s="363">
        <v>0</v>
      </c>
      <c r="BQ25" s="364">
        <v>0</v>
      </c>
      <c r="BR25" s="365">
        <v>0</v>
      </c>
      <c r="BS25" s="366" t="s">
        <v>2094</v>
      </c>
      <c r="BT25" s="367">
        <v>7056</v>
      </c>
      <c r="BU25" s="368">
        <v>11</v>
      </c>
      <c r="BV25" s="365">
        <v>1108629401</v>
      </c>
      <c r="BW25" s="366" t="s">
        <v>2095</v>
      </c>
      <c r="BX25" s="358" t="s">
        <v>939</v>
      </c>
      <c r="BY25" s="366" t="s">
        <v>2156</v>
      </c>
      <c r="BZ25" s="364">
        <v>130510</v>
      </c>
      <c r="CA25" s="358"/>
      <c r="CB25" s="369" t="s">
        <v>2096</v>
      </c>
    </row>
    <row r="26" spans="2:80" ht="15.95" customHeight="1" x14ac:dyDescent="0.2">
      <c r="B26" s="353">
        <v>30</v>
      </c>
      <c r="C26" s="76">
        <v>0</v>
      </c>
      <c r="D26" s="77">
        <v>722208714</v>
      </c>
      <c r="E26" s="350">
        <v>1500</v>
      </c>
      <c r="F26" s="80">
        <v>0</v>
      </c>
      <c r="G26" s="78">
        <v>0</v>
      </c>
      <c r="H26" s="79">
        <v>41349</v>
      </c>
      <c r="I26" s="39" t="s">
        <v>888</v>
      </c>
      <c r="J26" s="39" t="s">
        <v>62</v>
      </c>
      <c r="K26" s="39" t="s">
        <v>935</v>
      </c>
      <c r="L26" s="40" t="s">
        <v>64</v>
      </c>
      <c r="M26" s="40" t="s">
        <v>940</v>
      </c>
      <c r="N26" s="39" t="s">
        <v>941</v>
      </c>
      <c r="O26" s="39" t="s">
        <v>7</v>
      </c>
      <c r="P26" s="41" t="s">
        <v>74</v>
      </c>
      <c r="Q26" s="40" t="s">
        <v>75</v>
      </c>
      <c r="R26" s="354">
        <v>0</v>
      </c>
      <c r="S26" s="354">
        <v>0</v>
      </c>
      <c r="T26" s="354">
        <v>0</v>
      </c>
      <c r="U26" s="354">
        <v>0</v>
      </c>
      <c r="V26" s="354">
        <v>0</v>
      </c>
      <c r="W26" s="354">
        <v>0</v>
      </c>
      <c r="X26" s="354">
        <v>10245.950000000001</v>
      </c>
      <c r="Y26" s="354">
        <v>1280.74</v>
      </c>
      <c r="Z26" s="354">
        <v>0</v>
      </c>
      <c r="AA26" s="354">
        <v>0</v>
      </c>
      <c r="AB26" s="354">
        <v>17</v>
      </c>
      <c r="AC26" s="354">
        <v>5950</v>
      </c>
      <c r="AD26" s="354">
        <v>0</v>
      </c>
      <c r="AE26" s="354">
        <v>0</v>
      </c>
      <c r="AF26" s="354">
        <v>17</v>
      </c>
      <c r="AG26" s="354">
        <v>5950</v>
      </c>
      <c r="AH26" s="354">
        <v>0</v>
      </c>
      <c r="AI26" s="354">
        <v>0</v>
      </c>
      <c r="AJ26" s="354">
        <v>0</v>
      </c>
      <c r="AK26" s="354">
        <v>0</v>
      </c>
      <c r="AL26" s="354">
        <v>0</v>
      </c>
      <c r="AM26" s="354">
        <v>0</v>
      </c>
      <c r="AN26" s="354">
        <v>0</v>
      </c>
      <c r="AO26" s="354">
        <v>0</v>
      </c>
      <c r="AP26" s="354">
        <v>34</v>
      </c>
      <c r="AQ26" s="354">
        <v>15000</v>
      </c>
      <c r="AR26" s="354">
        <v>0</v>
      </c>
      <c r="AS26" s="354">
        <v>0</v>
      </c>
      <c r="AT26" s="354">
        <v>0</v>
      </c>
      <c r="AU26" s="354">
        <v>0</v>
      </c>
      <c r="AV26" s="354">
        <v>0</v>
      </c>
      <c r="AW26" s="354">
        <v>0</v>
      </c>
      <c r="AX26" s="354">
        <v>0</v>
      </c>
      <c r="AY26" s="354">
        <v>0</v>
      </c>
      <c r="AZ26" s="354">
        <v>0</v>
      </c>
      <c r="BA26" s="355">
        <v>0</v>
      </c>
      <c r="BB26" s="355">
        <v>28180.739999999998</v>
      </c>
      <c r="BC26" s="355">
        <v>2254.4591999999998</v>
      </c>
      <c r="BD26" s="355">
        <v>25926.280799999997</v>
      </c>
      <c r="BF26" s="356">
        <v>1500</v>
      </c>
      <c r="BG26" s="356">
        <v>24426.280799999997</v>
      </c>
      <c r="BI26" s="357">
        <v>0</v>
      </c>
      <c r="BJ26" s="358">
        <v>7056</v>
      </c>
      <c r="BK26" s="359">
        <v>1</v>
      </c>
      <c r="BL26" s="360">
        <v>8185001796</v>
      </c>
      <c r="BM26" s="361" t="s">
        <v>64</v>
      </c>
      <c r="BN26" s="362">
        <v>23</v>
      </c>
      <c r="BO26" s="362">
        <v>0</v>
      </c>
      <c r="BP26" s="363">
        <v>0</v>
      </c>
      <c r="BQ26" s="364">
        <v>0</v>
      </c>
      <c r="BR26" s="365">
        <v>24426.280799999997</v>
      </c>
      <c r="BS26" s="366" t="s">
        <v>2094</v>
      </c>
      <c r="BT26" s="367">
        <v>7056</v>
      </c>
      <c r="BU26" s="368">
        <v>11</v>
      </c>
      <c r="BV26" s="365">
        <v>1108629401</v>
      </c>
      <c r="BW26" s="366" t="s">
        <v>2095</v>
      </c>
      <c r="BX26" s="358" t="s">
        <v>941</v>
      </c>
      <c r="BY26" s="366" t="s">
        <v>2156</v>
      </c>
      <c r="BZ26" s="364">
        <v>130510</v>
      </c>
      <c r="CA26" s="358"/>
      <c r="CB26" s="369" t="s">
        <v>2096</v>
      </c>
    </row>
    <row r="27" spans="2:80" ht="15.95" customHeight="1" x14ac:dyDescent="0.2">
      <c r="B27" s="353">
        <v>31</v>
      </c>
      <c r="C27" s="76">
        <v>0</v>
      </c>
      <c r="D27" s="77">
        <v>722201705</v>
      </c>
      <c r="E27" s="350">
        <v>3000</v>
      </c>
      <c r="F27" s="81">
        <v>8335122</v>
      </c>
      <c r="G27" s="78">
        <v>0</v>
      </c>
      <c r="H27" s="79">
        <v>41206</v>
      </c>
      <c r="I27" s="39" t="s">
        <v>888</v>
      </c>
      <c r="J27" s="39" t="s">
        <v>62</v>
      </c>
      <c r="K27" s="39" t="s">
        <v>935</v>
      </c>
      <c r="L27" s="40" t="s">
        <v>65</v>
      </c>
      <c r="M27" s="40" t="s">
        <v>942</v>
      </c>
      <c r="N27" s="39" t="s">
        <v>943</v>
      </c>
      <c r="O27" s="39" t="s">
        <v>76</v>
      </c>
      <c r="P27" s="41" t="s">
        <v>77</v>
      </c>
      <c r="Q27" s="40" t="s">
        <v>78</v>
      </c>
      <c r="R27" s="354">
        <v>0</v>
      </c>
      <c r="S27" s="354">
        <v>0</v>
      </c>
      <c r="T27" s="354">
        <v>0</v>
      </c>
      <c r="U27" s="354">
        <v>0</v>
      </c>
      <c r="V27" s="354">
        <v>0</v>
      </c>
      <c r="W27" s="354">
        <v>0</v>
      </c>
      <c r="X27" s="354">
        <v>10793.9</v>
      </c>
      <c r="Y27" s="354">
        <v>1349.24</v>
      </c>
      <c r="Z27" s="354">
        <v>0</v>
      </c>
      <c r="AA27" s="354">
        <v>0</v>
      </c>
      <c r="AB27" s="354">
        <v>5</v>
      </c>
      <c r="AC27" s="354">
        <v>1250</v>
      </c>
      <c r="AD27" s="354">
        <v>0</v>
      </c>
      <c r="AE27" s="354">
        <v>0</v>
      </c>
      <c r="AF27" s="354">
        <v>6</v>
      </c>
      <c r="AG27" s="354">
        <v>1500</v>
      </c>
      <c r="AH27" s="354">
        <v>0</v>
      </c>
      <c r="AI27" s="354">
        <v>0</v>
      </c>
      <c r="AJ27" s="354">
        <v>0</v>
      </c>
      <c r="AK27" s="354">
        <v>0</v>
      </c>
      <c r="AL27" s="354">
        <v>0</v>
      </c>
      <c r="AM27" s="354">
        <v>0</v>
      </c>
      <c r="AN27" s="354">
        <v>0</v>
      </c>
      <c r="AO27" s="354">
        <v>0</v>
      </c>
      <c r="AP27" s="354">
        <v>11</v>
      </c>
      <c r="AQ27" s="354">
        <v>6000</v>
      </c>
      <c r="AR27" s="354">
        <v>0</v>
      </c>
      <c r="AS27" s="354">
        <v>0</v>
      </c>
      <c r="AT27" s="354">
        <v>0</v>
      </c>
      <c r="AU27" s="354">
        <v>0</v>
      </c>
      <c r="AV27" s="354">
        <v>0</v>
      </c>
      <c r="AW27" s="354">
        <v>0</v>
      </c>
      <c r="AX27" s="354">
        <v>0</v>
      </c>
      <c r="AY27" s="354">
        <v>0</v>
      </c>
      <c r="AZ27" s="354">
        <v>0</v>
      </c>
      <c r="BA27" s="355">
        <v>0</v>
      </c>
      <c r="BB27" s="355">
        <v>10099.24</v>
      </c>
      <c r="BC27" s="355">
        <v>807.93920000000003</v>
      </c>
      <c r="BD27" s="355">
        <v>9291.3007999999991</v>
      </c>
      <c r="BF27" s="356">
        <v>3000</v>
      </c>
      <c r="BG27" s="356">
        <v>6291.3007999999991</v>
      </c>
      <c r="BI27" s="357">
        <v>0</v>
      </c>
      <c r="BJ27" s="358">
        <v>7311</v>
      </c>
      <c r="BK27" s="359">
        <v>44</v>
      </c>
      <c r="BL27" s="360">
        <v>443878840215</v>
      </c>
      <c r="BM27" s="361" t="s">
        <v>65</v>
      </c>
      <c r="BN27" s="362">
        <v>23</v>
      </c>
      <c r="BO27" s="362">
        <v>0</v>
      </c>
      <c r="BP27" s="363">
        <v>0</v>
      </c>
      <c r="BQ27" s="364">
        <v>0</v>
      </c>
      <c r="BR27" s="365">
        <v>6291.3007999999991</v>
      </c>
      <c r="BS27" s="366" t="s">
        <v>2094</v>
      </c>
      <c r="BT27" s="367">
        <v>7056</v>
      </c>
      <c r="BU27" s="368">
        <v>11</v>
      </c>
      <c r="BV27" s="365">
        <v>1108629401</v>
      </c>
      <c r="BW27" s="366" t="s">
        <v>2095</v>
      </c>
      <c r="BX27" s="358" t="s">
        <v>943</v>
      </c>
      <c r="BY27" s="366" t="s">
        <v>2156</v>
      </c>
      <c r="BZ27" s="364">
        <v>130510</v>
      </c>
      <c r="CA27" s="358"/>
      <c r="CB27" s="369" t="s">
        <v>2096</v>
      </c>
    </row>
    <row r="28" spans="2:80" ht="15.95" customHeight="1" x14ac:dyDescent="0.2">
      <c r="B28" s="353">
        <v>32</v>
      </c>
      <c r="C28" s="76" t="s">
        <v>1834</v>
      </c>
      <c r="D28" s="77">
        <v>722202250</v>
      </c>
      <c r="E28" s="350">
        <v>8609.6543999999994</v>
      </c>
      <c r="F28" s="82">
        <v>0</v>
      </c>
      <c r="G28" s="78">
        <v>0</v>
      </c>
      <c r="H28" s="79">
        <v>40663</v>
      </c>
      <c r="I28" s="39" t="s">
        <v>888</v>
      </c>
      <c r="J28" s="39" t="s">
        <v>62</v>
      </c>
      <c r="K28" s="39" t="s">
        <v>935</v>
      </c>
      <c r="L28" s="40" t="s">
        <v>1835</v>
      </c>
      <c r="M28" s="40" t="s">
        <v>1836</v>
      </c>
      <c r="N28" s="39" t="s">
        <v>1837</v>
      </c>
      <c r="O28" s="39" t="s">
        <v>32</v>
      </c>
      <c r="P28" s="41">
        <v>71375028</v>
      </c>
      <c r="Q28" s="40" t="s">
        <v>333</v>
      </c>
      <c r="R28" s="354">
        <v>0</v>
      </c>
      <c r="S28" s="354">
        <v>0</v>
      </c>
      <c r="T28" s="354">
        <v>0</v>
      </c>
      <c r="U28" s="354">
        <v>0</v>
      </c>
      <c r="V28" s="354">
        <v>0</v>
      </c>
      <c r="W28" s="354">
        <v>0</v>
      </c>
      <c r="X28" s="354">
        <v>6866.53</v>
      </c>
      <c r="Y28" s="354">
        <v>858.32</v>
      </c>
      <c r="Z28" s="354">
        <v>0</v>
      </c>
      <c r="AA28" s="354">
        <v>0</v>
      </c>
      <c r="AB28" s="354">
        <v>6</v>
      </c>
      <c r="AC28" s="354">
        <v>1500</v>
      </c>
      <c r="AD28" s="354">
        <v>0</v>
      </c>
      <c r="AE28" s="354">
        <v>0</v>
      </c>
      <c r="AF28" s="354">
        <v>4</v>
      </c>
      <c r="AG28" s="354">
        <v>1000</v>
      </c>
      <c r="AH28" s="354">
        <v>0</v>
      </c>
      <c r="AI28" s="354">
        <v>0</v>
      </c>
      <c r="AJ28" s="354">
        <v>0</v>
      </c>
      <c r="AK28" s="354">
        <v>0</v>
      </c>
      <c r="AL28" s="354">
        <v>0</v>
      </c>
      <c r="AM28" s="354">
        <v>0</v>
      </c>
      <c r="AN28" s="354">
        <v>0</v>
      </c>
      <c r="AO28" s="354">
        <v>0</v>
      </c>
      <c r="AP28" s="354">
        <v>10</v>
      </c>
      <c r="AQ28" s="354">
        <v>6000</v>
      </c>
      <c r="AR28" s="354">
        <v>0</v>
      </c>
      <c r="AS28" s="354">
        <v>0</v>
      </c>
      <c r="AT28" s="354">
        <v>0</v>
      </c>
      <c r="AU28" s="354">
        <v>0</v>
      </c>
      <c r="AV28" s="354">
        <v>0</v>
      </c>
      <c r="AW28" s="354">
        <v>0</v>
      </c>
      <c r="AX28" s="354">
        <v>0</v>
      </c>
      <c r="AY28" s="354">
        <v>0</v>
      </c>
      <c r="AZ28" s="354">
        <v>0</v>
      </c>
      <c r="BA28" s="355">
        <v>0</v>
      </c>
      <c r="BB28" s="355">
        <v>9358.32</v>
      </c>
      <c r="BC28" s="355">
        <v>748.66560000000004</v>
      </c>
      <c r="BD28" s="355">
        <v>8609.6543999999994</v>
      </c>
      <c r="BF28" s="356">
        <v>8609.6543999999994</v>
      </c>
      <c r="BG28" s="356">
        <v>0</v>
      </c>
      <c r="BI28" s="357">
        <v>0</v>
      </c>
      <c r="BJ28" s="358">
        <v>7010</v>
      </c>
      <c r="BK28" s="359">
        <v>549</v>
      </c>
      <c r="BL28" s="360">
        <v>71375028</v>
      </c>
      <c r="BM28" s="361" t="s">
        <v>1835</v>
      </c>
      <c r="BN28" s="362">
        <v>23</v>
      </c>
      <c r="BO28" s="362">
        <v>0</v>
      </c>
      <c r="BP28" s="363">
        <v>0</v>
      </c>
      <c r="BQ28" s="364">
        <v>0</v>
      </c>
      <c r="BR28" s="365">
        <v>0</v>
      </c>
      <c r="BS28" s="366" t="s">
        <v>2094</v>
      </c>
      <c r="BT28" s="367">
        <v>7056</v>
      </c>
      <c r="BU28" s="368">
        <v>11</v>
      </c>
      <c r="BV28" s="365">
        <v>1108629401</v>
      </c>
      <c r="BW28" s="366" t="s">
        <v>2095</v>
      </c>
      <c r="BX28" s="358" t="s">
        <v>1837</v>
      </c>
      <c r="BY28" s="366" t="s">
        <v>2156</v>
      </c>
      <c r="BZ28" s="364">
        <v>130510</v>
      </c>
      <c r="CA28" s="358"/>
      <c r="CB28" s="369" t="s">
        <v>2096</v>
      </c>
    </row>
    <row r="29" spans="2:80" ht="15.95" customHeight="1" x14ac:dyDescent="0.2">
      <c r="B29" s="353">
        <v>33</v>
      </c>
      <c r="C29" s="72" t="s">
        <v>944</v>
      </c>
      <c r="D29" s="73">
        <v>722202247</v>
      </c>
      <c r="E29" s="350" t="e">
        <v>#N/A</v>
      </c>
      <c r="F29" s="83">
        <v>8335047</v>
      </c>
      <c r="G29" s="35">
        <v>1499248</v>
      </c>
      <c r="H29" s="75">
        <v>40483</v>
      </c>
      <c r="I29" s="35" t="s">
        <v>841</v>
      </c>
      <c r="J29" s="39" t="s">
        <v>79</v>
      </c>
      <c r="K29" s="39" t="s">
        <v>935</v>
      </c>
      <c r="L29" s="40" t="s">
        <v>79</v>
      </c>
      <c r="M29" s="40" t="s">
        <v>945</v>
      </c>
      <c r="N29" s="39" t="s">
        <v>946</v>
      </c>
      <c r="O29" s="39" t="s">
        <v>7</v>
      </c>
      <c r="P29" s="41" t="s">
        <v>81</v>
      </c>
      <c r="Q29" s="40" t="s">
        <v>82</v>
      </c>
      <c r="R29" s="354">
        <v>108</v>
      </c>
      <c r="S29" s="354">
        <v>0</v>
      </c>
      <c r="T29" s="354">
        <v>108</v>
      </c>
      <c r="U29" s="354">
        <v>56</v>
      </c>
      <c r="V29" s="354">
        <v>52</v>
      </c>
      <c r="W29" s="354">
        <v>220720.67</v>
      </c>
      <c r="X29" s="354">
        <v>50503.21</v>
      </c>
      <c r="Y29" s="354">
        <v>5965.2</v>
      </c>
      <c r="Z29" s="354">
        <v>0</v>
      </c>
      <c r="AA29" s="354">
        <v>0</v>
      </c>
      <c r="AB29" s="354">
        <v>17</v>
      </c>
      <c r="AC29" s="354">
        <v>5950</v>
      </c>
      <c r="AD29" s="354">
        <v>0</v>
      </c>
      <c r="AE29" s="354">
        <v>0</v>
      </c>
      <c r="AF29" s="354">
        <v>17</v>
      </c>
      <c r="AG29" s="354">
        <v>5950</v>
      </c>
      <c r="AH29" s="354">
        <v>9</v>
      </c>
      <c r="AI29" s="354">
        <v>4500</v>
      </c>
      <c r="AJ29" s="354">
        <v>0</v>
      </c>
      <c r="AK29" s="354">
        <v>0</v>
      </c>
      <c r="AL29" s="354">
        <v>0</v>
      </c>
      <c r="AM29" s="354">
        <v>0</v>
      </c>
      <c r="AN29" s="354">
        <v>0</v>
      </c>
      <c r="AO29" s="354">
        <v>0</v>
      </c>
      <c r="AP29" s="354">
        <v>34</v>
      </c>
      <c r="AQ29" s="354">
        <v>15000</v>
      </c>
      <c r="AR29" s="354">
        <v>0</v>
      </c>
      <c r="AS29" s="354">
        <v>0</v>
      </c>
      <c r="AT29" s="354">
        <v>0</v>
      </c>
      <c r="AU29" s="354">
        <v>0</v>
      </c>
      <c r="AV29" s="354">
        <v>7675.64</v>
      </c>
      <c r="AW29" s="354">
        <v>8100</v>
      </c>
      <c r="AX29" s="354">
        <v>0</v>
      </c>
      <c r="AY29" s="354">
        <v>108</v>
      </c>
      <c r="AZ29" s="354">
        <v>7500</v>
      </c>
      <c r="BA29" s="355">
        <v>0</v>
      </c>
      <c r="BB29" s="355">
        <v>60640.84</v>
      </c>
      <c r="BC29" s="355">
        <v>4851.2672000000002</v>
      </c>
      <c r="BD29" s="355">
        <v>55789.572799999994</v>
      </c>
      <c r="BF29" s="356">
        <v>0</v>
      </c>
      <c r="BG29" s="356">
        <v>55789.572799999994</v>
      </c>
      <c r="BI29" s="357">
        <v>0</v>
      </c>
      <c r="BJ29" s="358">
        <v>7056</v>
      </c>
      <c r="BK29" s="359">
        <v>1</v>
      </c>
      <c r="BL29" s="360">
        <v>8530026417</v>
      </c>
      <c r="BM29" s="361" t="s">
        <v>79</v>
      </c>
      <c r="BN29" s="362">
        <v>23</v>
      </c>
      <c r="BO29" s="362">
        <v>0</v>
      </c>
      <c r="BP29" s="363">
        <v>0</v>
      </c>
      <c r="BQ29" s="364">
        <v>0</v>
      </c>
      <c r="BR29" s="365">
        <v>55789.572799999994</v>
      </c>
      <c r="BS29" s="366" t="s">
        <v>2094</v>
      </c>
      <c r="BT29" s="367">
        <v>7056</v>
      </c>
      <c r="BU29" s="368">
        <v>11</v>
      </c>
      <c r="BV29" s="365">
        <v>1108629401</v>
      </c>
      <c r="BW29" s="366" t="s">
        <v>2095</v>
      </c>
      <c r="BX29" s="358" t="s">
        <v>946</v>
      </c>
      <c r="BY29" s="366" t="s">
        <v>2156</v>
      </c>
      <c r="BZ29" s="364">
        <v>130510</v>
      </c>
      <c r="CA29" s="358"/>
      <c r="CB29" s="369" t="s">
        <v>2096</v>
      </c>
    </row>
    <row r="30" spans="2:80" ht="15.95" customHeight="1" x14ac:dyDescent="0.2">
      <c r="B30" s="353">
        <v>35</v>
      </c>
      <c r="C30" s="84" t="s">
        <v>947</v>
      </c>
      <c r="D30" s="85">
        <v>722202216</v>
      </c>
      <c r="E30" s="350" t="e">
        <v>#N/A</v>
      </c>
      <c r="F30" s="86">
        <v>8335128</v>
      </c>
      <c r="G30" s="87">
        <v>1499252</v>
      </c>
      <c r="H30" s="88">
        <v>39512</v>
      </c>
      <c r="I30" s="39" t="s">
        <v>888</v>
      </c>
      <c r="J30" s="39" t="s">
        <v>79</v>
      </c>
      <c r="K30" s="39" t="s">
        <v>935</v>
      </c>
      <c r="L30" s="40" t="s">
        <v>80</v>
      </c>
      <c r="M30" s="40" t="s">
        <v>948</v>
      </c>
      <c r="N30" s="39" t="s">
        <v>949</v>
      </c>
      <c r="O30" s="39" t="s">
        <v>32</v>
      </c>
      <c r="P30" s="41">
        <v>8597524</v>
      </c>
      <c r="Q30" s="40" t="s">
        <v>83</v>
      </c>
      <c r="R30" s="354">
        <v>0</v>
      </c>
      <c r="S30" s="354">
        <v>0</v>
      </c>
      <c r="T30" s="354">
        <v>0</v>
      </c>
      <c r="U30" s="354">
        <v>0</v>
      </c>
      <c r="V30" s="354">
        <v>0</v>
      </c>
      <c r="W30" s="354">
        <v>0</v>
      </c>
      <c r="X30" s="354">
        <v>27757.85</v>
      </c>
      <c r="Y30" s="354">
        <v>3469.73</v>
      </c>
      <c r="Z30" s="354">
        <v>0</v>
      </c>
      <c r="AA30" s="354">
        <v>0</v>
      </c>
      <c r="AB30" s="354">
        <v>0</v>
      </c>
      <c r="AC30" s="354">
        <v>0</v>
      </c>
      <c r="AD30" s="354">
        <v>2</v>
      </c>
      <c r="AE30" s="354">
        <v>500</v>
      </c>
      <c r="AF30" s="354">
        <v>1</v>
      </c>
      <c r="AG30" s="354">
        <v>250</v>
      </c>
      <c r="AH30" s="354">
        <v>0</v>
      </c>
      <c r="AI30" s="354">
        <v>0</v>
      </c>
      <c r="AJ30" s="354">
        <v>0</v>
      </c>
      <c r="AK30" s="354">
        <v>0</v>
      </c>
      <c r="AL30" s="354">
        <v>0</v>
      </c>
      <c r="AM30" s="354">
        <v>0</v>
      </c>
      <c r="AN30" s="354">
        <v>0</v>
      </c>
      <c r="AO30" s="354">
        <v>0</v>
      </c>
      <c r="AP30" s="354">
        <v>3</v>
      </c>
      <c r="AQ30" s="354">
        <v>0</v>
      </c>
      <c r="AR30" s="354">
        <v>0</v>
      </c>
      <c r="AS30" s="354">
        <v>0</v>
      </c>
      <c r="AT30" s="354">
        <v>0</v>
      </c>
      <c r="AU30" s="354">
        <v>0</v>
      </c>
      <c r="AV30" s="354">
        <v>0</v>
      </c>
      <c r="AW30" s="354">
        <v>0</v>
      </c>
      <c r="AX30" s="354">
        <v>0</v>
      </c>
      <c r="AY30" s="354">
        <v>0</v>
      </c>
      <c r="AZ30" s="354">
        <v>0</v>
      </c>
      <c r="BA30" s="355">
        <v>0</v>
      </c>
      <c r="BB30" s="355">
        <v>4219.7299999999996</v>
      </c>
      <c r="BC30" s="355">
        <v>337.57839999999999</v>
      </c>
      <c r="BD30" s="355">
        <v>3882.1515999999997</v>
      </c>
      <c r="BF30" s="356">
        <v>0</v>
      </c>
      <c r="BG30" s="356">
        <v>3882.1515999999997</v>
      </c>
      <c r="BI30" s="357">
        <v>0</v>
      </c>
      <c r="BJ30" s="358">
        <v>7010</v>
      </c>
      <c r="BK30" s="359">
        <v>6</v>
      </c>
      <c r="BL30" s="360">
        <v>8597524</v>
      </c>
      <c r="BM30" s="361" t="s">
        <v>80</v>
      </c>
      <c r="BN30" s="362">
        <v>23</v>
      </c>
      <c r="BO30" s="362">
        <v>0</v>
      </c>
      <c r="BP30" s="363">
        <v>0</v>
      </c>
      <c r="BQ30" s="364">
        <v>0</v>
      </c>
      <c r="BR30" s="365">
        <v>3882.1515999999997</v>
      </c>
      <c r="BS30" s="366" t="s">
        <v>2094</v>
      </c>
      <c r="BT30" s="367">
        <v>7056</v>
      </c>
      <c r="BU30" s="368">
        <v>11</v>
      </c>
      <c r="BV30" s="365">
        <v>1108629401</v>
      </c>
      <c r="BW30" s="366" t="s">
        <v>2095</v>
      </c>
      <c r="BX30" s="358" t="s">
        <v>949</v>
      </c>
      <c r="BY30" s="366" t="s">
        <v>2156</v>
      </c>
      <c r="BZ30" s="364">
        <v>130510</v>
      </c>
      <c r="CA30" s="358"/>
      <c r="CB30" s="369" t="s">
        <v>2096</v>
      </c>
    </row>
    <row r="31" spans="2:80" ht="15.95" customHeight="1" x14ac:dyDescent="0.2">
      <c r="B31" s="353">
        <v>36</v>
      </c>
      <c r="C31" s="84">
        <v>0</v>
      </c>
      <c r="D31" s="85">
        <v>722202281</v>
      </c>
      <c r="E31" s="350">
        <v>3000</v>
      </c>
      <c r="F31" s="86">
        <v>8334967</v>
      </c>
      <c r="G31" s="87">
        <v>0</v>
      </c>
      <c r="H31" s="88">
        <v>41191</v>
      </c>
      <c r="I31" s="39" t="s">
        <v>888</v>
      </c>
      <c r="J31" s="39" t="s">
        <v>79</v>
      </c>
      <c r="K31" s="39" t="s">
        <v>935</v>
      </c>
      <c r="L31" s="40" t="s">
        <v>1838</v>
      </c>
      <c r="M31" s="40" t="s">
        <v>1839</v>
      </c>
      <c r="N31" s="39" t="s">
        <v>1840</v>
      </c>
      <c r="O31" s="45" t="s">
        <v>7</v>
      </c>
      <c r="P31" s="89">
        <v>8530030242</v>
      </c>
      <c r="Q31" s="90" t="s">
        <v>82</v>
      </c>
      <c r="R31" s="354">
        <v>0</v>
      </c>
      <c r="S31" s="354">
        <v>0</v>
      </c>
      <c r="T31" s="354">
        <v>0</v>
      </c>
      <c r="U31" s="354">
        <v>0</v>
      </c>
      <c r="V31" s="354">
        <v>0</v>
      </c>
      <c r="W31" s="354">
        <v>0</v>
      </c>
      <c r="X31" s="354">
        <v>30309.05</v>
      </c>
      <c r="Y31" s="354">
        <v>3788.63</v>
      </c>
      <c r="Z31" s="354">
        <v>0</v>
      </c>
      <c r="AA31" s="354">
        <v>0</v>
      </c>
      <c r="AB31" s="354">
        <v>7</v>
      </c>
      <c r="AC31" s="354">
        <v>1750</v>
      </c>
      <c r="AD31" s="354">
        <v>0</v>
      </c>
      <c r="AE31" s="354">
        <v>0</v>
      </c>
      <c r="AF31" s="354">
        <v>3</v>
      </c>
      <c r="AG31" s="354">
        <v>750</v>
      </c>
      <c r="AH31" s="354">
        <v>0</v>
      </c>
      <c r="AI31" s="354">
        <v>0</v>
      </c>
      <c r="AJ31" s="354">
        <v>0</v>
      </c>
      <c r="AK31" s="354">
        <v>0</v>
      </c>
      <c r="AL31" s="354">
        <v>0</v>
      </c>
      <c r="AM31" s="354">
        <v>0</v>
      </c>
      <c r="AN31" s="354">
        <v>0</v>
      </c>
      <c r="AO31" s="354">
        <v>0</v>
      </c>
      <c r="AP31" s="354">
        <v>10</v>
      </c>
      <c r="AQ31" s="354">
        <v>6000</v>
      </c>
      <c r="AR31" s="354">
        <v>0</v>
      </c>
      <c r="AS31" s="354">
        <v>0</v>
      </c>
      <c r="AT31" s="354">
        <v>0</v>
      </c>
      <c r="AU31" s="354">
        <v>0</v>
      </c>
      <c r="AV31" s="354">
        <v>0</v>
      </c>
      <c r="AW31" s="354">
        <v>0</v>
      </c>
      <c r="AX31" s="354">
        <v>0</v>
      </c>
      <c r="AY31" s="354">
        <v>0</v>
      </c>
      <c r="AZ31" s="354">
        <v>0</v>
      </c>
      <c r="BA31" s="355">
        <v>0</v>
      </c>
      <c r="BB31" s="355">
        <v>12288.630000000001</v>
      </c>
      <c r="BC31" s="355">
        <v>983.09040000000005</v>
      </c>
      <c r="BD31" s="355">
        <v>11305.5396</v>
      </c>
      <c r="BF31" s="356">
        <v>3000</v>
      </c>
      <c r="BG31" s="356">
        <v>8305.5396000000001</v>
      </c>
      <c r="BI31" s="357">
        <v>0</v>
      </c>
      <c r="BJ31" s="358">
        <v>7056</v>
      </c>
      <c r="BK31" s="359">
        <v>1</v>
      </c>
      <c r="BL31" s="360">
        <v>8530030242</v>
      </c>
      <c r="BM31" s="361" t="s">
        <v>1838</v>
      </c>
      <c r="BN31" s="362">
        <v>23</v>
      </c>
      <c r="BO31" s="362">
        <v>0</v>
      </c>
      <c r="BP31" s="363">
        <v>0</v>
      </c>
      <c r="BQ31" s="364">
        <v>0</v>
      </c>
      <c r="BR31" s="365">
        <v>8305.5396000000001</v>
      </c>
      <c r="BS31" s="366" t="s">
        <v>2094</v>
      </c>
      <c r="BT31" s="367">
        <v>7056</v>
      </c>
      <c r="BU31" s="368">
        <v>11</v>
      </c>
      <c r="BV31" s="365">
        <v>1108629401</v>
      </c>
      <c r="BW31" s="366" t="s">
        <v>2095</v>
      </c>
      <c r="BX31" s="358" t="s">
        <v>1840</v>
      </c>
      <c r="BY31" s="366" t="s">
        <v>2156</v>
      </c>
      <c r="BZ31" s="364">
        <v>130510</v>
      </c>
      <c r="CA31" s="358"/>
      <c r="CB31" s="369" t="s">
        <v>2096</v>
      </c>
    </row>
    <row r="32" spans="2:80" ht="15.95" customHeight="1" x14ac:dyDescent="0.2">
      <c r="B32" s="353">
        <v>39</v>
      </c>
      <c r="C32" s="87" t="s">
        <v>950</v>
      </c>
      <c r="D32" s="95">
        <v>722202254</v>
      </c>
      <c r="E32" s="350" t="e">
        <v>#N/A</v>
      </c>
      <c r="F32" s="96">
        <v>3082085</v>
      </c>
      <c r="G32" s="45">
        <v>0</v>
      </c>
      <c r="H32" s="97">
        <v>40575</v>
      </c>
      <c r="I32" s="39" t="s">
        <v>888</v>
      </c>
      <c r="J32" s="39" t="s">
        <v>79</v>
      </c>
      <c r="K32" s="39" t="s">
        <v>935</v>
      </c>
      <c r="L32" s="40" t="s">
        <v>85</v>
      </c>
      <c r="M32" s="40" t="s">
        <v>951</v>
      </c>
      <c r="N32" s="39" t="s">
        <v>952</v>
      </c>
      <c r="O32" s="39" t="s">
        <v>35</v>
      </c>
      <c r="P32" s="41" t="s">
        <v>101</v>
      </c>
      <c r="Q32" s="40" t="s">
        <v>82</v>
      </c>
      <c r="R32" s="354">
        <v>0</v>
      </c>
      <c r="S32" s="354">
        <v>0</v>
      </c>
      <c r="T32" s="354">
        <v>0</v>
      </c>
      <c r="U32" s="354">
        <v>0</v>
      </c>
      <c r="V32" s="354">
        <v>0</v>
      </c>
      <c r="W32" s="354">
        <v>0</v>
      </c>
      <c r="X32" s="354">
        <v>41413.03</v>
      </c>
      <c r="Y32" s="354">
        <v>5176.63</v>
      </c>
      <c r="Z32" s="354">
        <v>1</v>
      </c>
      <c r="AA32" s="354">
        <v>750</v>
      </c>
      <c r="AB32" s="354">
        <v>21</v>
      </c>
      <c r="AC32" s="354">
        <v>7350</v>
      </c>
      <c r="AD32" s="354">
        <v>0</v>
      </c>
      <c r="AE32" s="354">
        <v>0</v>
      </c>
      <c r="AF32" s="354">
        <v>19</v>
      </c>
      <c r="AG32" s="354">
        <v>6650</v>
      </c>
      <c r="AH32" s="354">
        <v>0</v>
      </c>
      <c r="AI32" s="354">
        <v>0</v>
      </c>
      <c r="AJ32" s="354">
        <v>0</v>
      </c>
      <c r="AK32" s="354">
        <v>0</v>
      </c>
      <c r="AL32" s="354">
        <v>0</v>
      </c>
      <c r="AM32" s="354">
        <v>0</v>
      </c>
      <c r="AN32" s="354">
        <v>0</v>
      </c>
      <c r="AO32" s="354">
        <v>0</v>
      </c>
      <c r="AP32" s="354">
        <v>41</v>
      </c>
      <c r="AQ32" s="354">
        <v>15000</v>
      </c>
      <c r="AR32" s="354">
        <v>0</v>
      </c>
      <c r="AS32" s="354">
        <v>0</v>
      </c>
      <c r="AT32" s="354">
        <v>0</v>
      </c>
      <c r="AU32" s="354">
        <v>0</v>
      </c>
      <c r="AV32" s="354">
        <v>0</v>
      </c>
      <c r="AW32" s="354">
        <v>0</v>
      </c>
      <c r="AX32" s="354">
        <v>0</v>
      </c>
      <c r="AY32" s="354">
        <v>0</v>
      </c>
      <c r="AZ32" s="354">
        <v>0</v>
      </c>
      <c r="BA32" s="355">
        <v>0</v>
      </c>
      <c r="BB32" s="355">
        <v>34926.630000000005</v>
      </c>
      <c r="BC32" s="355">
        <v>2794.1304000000005</v>
      </c>
      <c r="BD32" s="355">
        <v>32132.499600000003</v>
      </c>
      <c r="BF32" s="356">
        <v>0</v>
      </c>
      <c r="BG32" s="356">
        <v>32132.499600000003</v>
      </c>
      <c r="BI32" s="357">
        <v>0</v>
      </c>
      <c r="BJ32" s="358">
        <v>7287</v>
      </c>
      <c r="BK32" s="359">
        <v>21</v>
      </c>
      <c r="BL32" s="360">
        <v>2100801101</v>
      </c>
      <c r="BM32" s="361" t="s">
        <v>85</v>
      </c>
      <c r="BN32" s="362">
        <v>23</v>
      </c>
      <c r="BO32" s="362">
        <v>0</v>
      </c>
      <c r="BP32" s="363">
        <v>0</v>
      </c>
      <c r="BQ32" s="364">
        <v>0</v>
      </c>
      <c r="BR32" s="365">
        <v>32132.499600000003</v>
      </c>
      <c r="BS32" s="366" t="s">
        <v>2094</v>
      </c>
      <c r="BT32" s="367">
        <v>7056</v>
      </c>
      <c r="BU32" s="368">
        <v>11</v>
      </c>
      <c r="BV32" s="365">
        <v>1108629401</v>
      </c>
      <c r="BW32" s="366" t="s">
        <v>2095</v>
      </c>
      <c r="BX32" s="358" t="s">
        <v>952</v>
      </c>
      <c r="BY32" s="366" t="s">
        <v>2156</v>
      </c>
      <c r="BZ32" s="364">
        <v>130510</v>
      </c>
      <c r="CA32" s="358"/>
      <c r="CB32" s="369" t="s">
        <v>2096</v>
      </c>
    </row>
    <row r="33" spans="2:80" ht="15.95" customHeight="1" x14ac:dyDescent="0.2">
      <c r="B33" s="353">
        <v>40</v>
      </c>
      <c r="C33" s="87" t="s">
        <v>953</v>
      </c>
      <c r="D33" s="95">
        <v>722202253</v>
      </c>
      <c r="E33" s="350" t="e">
        <v>#N/A</v>
      </c>
      <c r="F33" s="98">
        <v>0</v>
      </c>
      <c r="G33" s="45">
        <v>0</v>
      </c>
      <c r="H33" s="97">
        <v>40701</v>
      </c>
      <c r="I33" s="39" t="s">
        <v>888</v>
      </c>
      <c r="J33" s="39" t="s">
        <v>79</v>
      </c>
      <c r="K33" s="39" t="s">
        <v>935</v>
      </c>
      <c r="L33" s="40" t="s">
        <v>86</v>
      </c>
      <c r="M33" s="40" t="s">
        <v>954</v>
      </c>
      <c r="N33" s="39" t="s">
        <v>955</v>
      </c>
      <c r="O33" s="39" t="s">
        <v>7</v>
      </c>
      <c r="P33" s="41">
        <v>8530002528</v>
      </c>
      <c r="Q33" s="40" t="s">
        <v>82</v>
      </c>
      <c r="R33" s="354">
        <v>0</v>
      </c>
      <c r="S33" s="354">
        <v>0</v>
      </c>
      <c r="T33" s="354">
        <v>0</v>
      </c>
      <c r="U33" s="354">
        <v>0</v>
      </c>
      <c r="V33" s="354">
        <v>0</v>
      </c>
      <c r="W33" s="354">
        <v>0</v>
      </c>
      <c r="X33" s="354">
        <v>15351.06</v>
      </c>
      <c r="Y33" s="354">
        <v>1918.88</v>
      </c>
      <c r="Z33" s="354">
        <v>0</v>
      </c>
      <c r="AA33" s="354">
        <v>0</v>
      </c>
      <c r="AB33" s="354">
        <v>5</v>
      </c>
      <c r="AC33" s="354">
        <v>1250</v>
      </c>
      <c r="AD33" s="354">
        <v>0</v>
      </c>
      <c r="AE33" s="354">
        <v>0</v>
      </c>
      <c r="AF33" s="354">
        <v>5</v>
      </c>
      <c r="AG33" s="354">
        <v>1250</v>
      </c>
      <c r="AH33" s="354">
        <v>0</v>
      </c>
      <c r="AI33" s="354">
        <v>0</v>
      </c>
      <c r="AJ33" s="354">
        <v>0</v>
      </c>
      <c r="AK33" s="354">
        <v>0</v>
      </c>
      <c r="AL33" s="354">
        <v>0</v>
      </c>
      <c r="AM33" s="354">
        <v>0</v>
      </c>
      <c r="AN33" s="354">
        <v>0</v>
      </c>
      <c r="AO33" s="354">
        <v>0</v>
      </c>
      <c r="AP33" s="354">
        <v>10</v>
      </c>
      <c r="AQ33" s="354">
        <v>6000</v>
      </c>
      <c r="AR33" s="354">
        <v>0</v>
      </c>
      <c r="AS33" s="354">
        <v>0</v>
      </c>
      <c r="AT33" s="354">
        <v>0</v>
      </c>
      <c r="AU33" s="354">
        <v>0</v>
      </c>
      <c r="AV33" s="354">
        <v>0</v>
      </c>
      <c r="AW33" s="354">
        <v>0</v>
      </c>
      <c r="AX33" s="354">
        <v>0</v>
      </c>
      <c r="AY33" s="354">
        <v>0</v>
      </c>
      <c r="AZ33" s="354">
        <v>0</v>
      </c>
      <c r="BA33" s="355">
        <v>0</v>
      </c>
      <c r="BB33" s="355">
        <v>10418.880000000001</v>
      </c>
      <c r="BC33" s="355">
        <v>833.51040000000012</v>
      </c>
      <c r="BD33" s="355">
        <v>9585.3696000000018</v>
      </c>
      <c r="BF33" s="356">
        <v>0</v>
      </c>
      <c r="BG33" s="356">
        <v>9585.3696000000018</v>
      </c>
      <c r="BI33" s="357">
        <v>0</v>
      </c>
      <c r="BJ33" s="358">
        <v>7056</v>
      </c>
      <c r="BK33" s="359">
        <v>1</v>
      </c>
      <c r="BL33" s="360">
        <v>8530002528</v>
      </c>
      <c r="BM33" s="361" t="s">
        <v>86</v>
      </c>
      <c r="BN33" s="362">
        <v>23</v>
      </c>
      <c r="BO33" s="362">
        <v>0</v>
      </c>
      <c r="BP33" s="363">
        <v>0</v>
      </c>
      <c r="BQ33" s="364">
        <v>0</v>
      </c>
      <c r="BR33" s="365">
        <v>9585.3696000000018</v>
      </c>
      <c r="BS33" s="366" t="s">
        <v>2094</v>
      </c>
      <c r="BT33" s="367">
        <v>7056</v>
      </c>
      <c r="BU33" s="368">
        <v>11</v>
      </c>
      <c r="BV33" s="365">
        <v>1108629401</v>
      </c>
      <c r="BW33" s="366" t="s">
        <v>2095</v>
      </c>
      <c r="BX33" s="358" t="s">
        <v>955</v>
      </c>
      <c r="BY33" s="366" t="s">
        <v>2156</v>
      </c>
      <c r="BZ33" s="364">
        <v>130510</v>
      </c>
      <c r="CA33" s="358"/>
      <c r="CB33" s="369" t="s">
        <v>2096</v>
      </c>
    </row>
    <row r="34" spans="2:80" ht="15.95" customHeight="1" x14ac:dyDescent="0.2">
      <c r="B34" s="353">
        <v>41</v>
      </c>
      <c r="C34" s="84" t="s">
        <v>956</v>
      </c>
      <c r="D34" s="85">
        <v>722202255</v>
      </c>
      <c r="E34" s="350" t="e">
        <v>#N/A</v>
      </c>
      <c r="F34" s="86">
        <v>0</v>
      </c>
      <c r="G34" s="45">
        <v>0</v>
      </c>
      <c r="H34" s="88">
        <v>40753</v>
      </c>
      <c r="I34" s="39" t="s">
        <v>888</v>
      </c>
      <c r="J34" s="39" t="s">
        <v>79</v>
      </c>
      <c r="K34" s="39" t="s">
        <v>935</v>
      </c>
      <c r="L34" s="40" t="s">
        <v>87</v>
      </c>
      <c r="M34" s="40" t="s">
        <v>957</v>
      </c>
      <c r="N34" s="39" t="s">
        <v>958</v>
      </c>
      <c r="O34" s="39" t="s">
        <v>32</v>
      </c>
      <c r="P34" s="41">
        <v>1565965</v>
      </c>
      <c r="Q34" s="40" t="s">
        <v>82</v>
      </c>
      <c r="R34" s="354">
        <v>0</v>
      </c>
      <c r="S34" s="354">
        <v>0</v>
      </c>
      <c r="T34" s="354">
        <v>0</v>
      </c>
      <c r="U34" s="354">
        <v>0</v>
      </c>
      <c r="V34" s="354">
        <v>0</v>
      </c>
      <c r="W34" s="354">
        <v>0</v>
      </c>
      <c r="X34" s="354">
        <v>27838.06</v>
      </c>
      <c r="Y34" s="354">
        <v>3479.76</v>
      </c>
      <c r="Z34" s="354">
        <v>0</v>
      </c>
      <c r="AA34" s="354">
        <v>0</v>
      </c>
      <c r="AB34" s="354">
        <v>5</v>
      </c>
      <c r="AC34" s="354">
        <v>1250</v>
      </c>
      <c r="AD34" s="354">
        <v>0</v>
      </c>
      <c r="AE34" s="354">
        <v>0</v>
      </c>
      <c r="AF34" s="354">
        <v>5</v>
      </c>
      <c r="AG34" s="354">
        <v>1250</v>
      </c>
      <c r="AH34" s="354">
        <v>0</v>
      </c>
      <c r="AI34" s="354">
        <v>0</v>
      </c>
      <c r="AJ34" s="354">
        <v>0</v>
      </c>
      <c r="AK34" s="354">
        <v>0</v>
      </c>
      <c r="AL34" s="354">
        <v>0</v>
      </c>
      <c r="AM34" s="354">
        <v>0</v>
      </c>
      <c r="AN34" s="354">
        <v>0</v>
      </c>
      <c r="AO34" s="354">
        <v>0</v>
      </c>
      <c r="AP34" s="354">
        <v>10</v>
      </c>
      <c r="AQ34" s="354">
        <v>6000</v>
      </c>
      <c r="AR34" s="354">
        <v>0</v>
      </c>
      <c r="AS34" s="354">
        <v>0</v>
      </c>
      <c r="AT34" s="354">
        <v>0</v>
      </c>
      <c r="AU34" s="354">
        <v>0</v>
      </c>
      <c r="AV34" s="354">
        <v>0</v>
      </c>
      <c r="AW34" s="354">
        <v>0</v>
      </c>
      <c r="AX34" s="354">
        <v>0</v>
      </c>
      <c r="AY34" s="354">
        <v>0</v>
      </c>
      <c r="AZ34" s="354">
        <v>0</v>
      </c>
      <c r="BA34" s="355">
        <v>0</v>
      </c>
      <c r="BB34" s="355">
        <v>11979.76</v>
      </c>
      <c r="BC34" s="355">
        <v>958.38080000000002</v>
      </c>
      <c r="BD34" s="355">
        <v>11021.379199999999</v>
      </c>
      <c r="BF34" s="356">
        <v>0</v>
      </c>
      <c r="BG34" s="356">
        <v>11021.379199999999</v>
      </c>
      <c r="BI34" s="357">
        <v>0</v>
      </c>
      <c r="BJ34" s="358">
        <v>7010</v>
      </c>
      <c r="BK34" s="359">
        <v>22</v>
      </c>
      <c r="BL34" s="360">
        <v>1565965</v>
      </c>
      <c r="BM34" s="361" t="s">
        <v>87</v>
      </c>
      <c r="BN34" s="362">
        <v>23</v>
      </c>
      <c r="BO34" s="362">
        <v>0</v>
      </c>
      <c r="BP34" s="363">
        <v>0</v>
      </c>
      <c r="BQ34" s="364">
        <v>0</v>
      </c>
      <c r="BR34" s="365">
        <v>11021.379199999999</v>
      </c>
      <c r="BS34" s="366" t="s">
        <v>2094</v>
      </c>
      <c r="BT34" s="367">
        <v>7056</v>
      </c>
      <c r="BU34" s="368">
        <v>11</v>
      </c>
      <c r="BV34" s="365">
        <v>1108629401</v>
      </c>
      <c r="BW34" s="366" t="s">
        <v>2095</v>
      </c>
      <c r="BX34" s="358" t="s">
        <v>958</v>
      </c>
      <c r="BY34" s="366" t="s">
        <v>2156</v>
      </c>
      <c r="BZ34" s="364">
        <v>130510</v>
      </c>
      <c r="CA34" s="358"/>
      <c r="CB34" s="369" t="s">
        <v>2096</v>
      </c>
    </row>
    <row r="35" spans="2:80" ht="15.95" customHeight="1" x14ac:dyDescent="0.2">
      <c r="B35" s="353">
        <v>42</v>
      </c>
      <c r="C35" s="72" t="s">
        <v>959</v>
      </c>
      <c r="D35" s="73">
        <v>722202248</v>
      </c>
      <c r="E35" s="350">
        <v>42000</v>
      </c>
      <c r="F35" s="99" t="s">
        <v>84</v>
      </c>
      <c r="G35" s="35">
        <v>1499250</v>
      </c>
      <c r="H35" s="75">
        <v>40369</v>
      </c>
      <c r="I35" s="35" t="s">
        <v>841</v>
      </c>
      <c r="J35" s="39" t="s">
        <v>88</v>
      </c>
      <c r="K35" s="39" t="s">
        <v>935</v>
      </c>
      <c r="L35" s="40" t="s">
        <v>88</v>
      </c>
      <c r="M35" s="40" t="s">
        <v>960</v>
      </c>
      <c r="N35" s="39" t="s">
        <v>961</v>
      </c>
      <c r="O35" s="39" t="s">
        <v>7</v>
      </c>
      <c r="P35" s="41">
        <v>8530022375</v>
      </c>
      <c r="Q35" s="40" t="s">
        <v>82</v>
      </c>
      <c r="R35" s="354">
        <v>104</v>
      </c>
      <c r="S35" s="354">
        <v>0</v>
      </c>
      <c r="T35" s="354">
        <v>104</v>
      </c>
      <c r="U35" s="354">
        <v>52</v>
      </c>
      <c r="V35" s="354">
        <v>52</v>
      </c>
      <c r="W35" s="354">
        <v>103213.84</v>
      </c>
      <c r="X35" s="354">
        <v>44957.73</v>
      </c>
      <c r="Y35" s="354">
        <v>5619.72</v>
      </c>
      <c r="Z35" s="354">
        <v>0</v>
      </c>
      <c r="AA35" s="354">
        <v>0</v>
      </c>
      <c r="AB35" s="354">
        <v>16</v>
      </c>
      <c r="AC35" s="354">
        <v>5600</v>
      </c>
      <c r="AD35" s="354">
        <v>0</v>
      </c>
      <c r="AE35" s="354">
        <v>0</v>
      </c>
      <c r="AF35" s="354">
        <v>16</v>
      </c>
      <c r="AG35" s="354">
        <v>5600</v>
      </c>
      <c r="AH35" s="354">
        <v>0</v>
      </c>
      <c r="AI35" s="354">
        <v>0</v>
      </c>
      <c r="AJ35" s="354">
        <v>0</v>
      </c>
      <c r="AK35" s="354">
        <v>0</v>
      </c>
      <c r="AL35" s="354">
        <v>0</v>
      </c>
      <c r="AM35" s="354">
        <v>0</v>
      </c>
      <c r="AN35" s="354">
        <v>0</v>
      </c>
      <c r="AO35" s="354">
        <v>0</v>
      </c>
      <c r="AP35" s="354">
        <v>32</v>
      </c>
      <c r="AQ35" s="354">
        <v>15000</v>
      </c>
      <c r="AR35" s="354">
        <v>0</v>
      </c>
      <c r="AS35" s="354">
        <v>0</v>
      </c>
      <c r="AT35" s="354">
        <v>0</v>
      </c>
      <c r="AU35" s="354">
        <v>0</v>
      </c>
      <c r="AV35" s="354">
        <v>3612.48</v>
      </c>
      <c r="AW35" s="354">
        <v>7800</v>
      </c>
      <c r="AX35" s="354">
        <v>0</v>
      </c>
      <c r="AY35" s="354">
        <v>104</v>
      </c>
      <c r="AZ35" s="354">
        <v>7500</v>
      </c>
      <c r="BA35" s="355">
        <v>0</v>
      </c>
      <c r="BB35" s="355">
        <v>50732.200000000004</v>
      </c>
      <c r="BC35" s="355">
        <v>4058.5760000000005</v>
      </c>
      <c r="BD35" s="355">
        <v>46673.624000000003</v>
      </c>
      <c r="BF35" s="356">
        <v>42000</v>
      </c>
      <c r="BG35" s="356">
        <v>4673.6240000000034</v>
      </c>
      <c r="BI35" s="357">
        <v>0</v>
      </c>
      <c r="BJ35" s="358">
        <v>7056</v>
      </c>
      <c r="BK35" s="359">
        <v>1</v>
      </c>
      <c r="BL35" s="360">
        <v>8530022375</v>
      </c>
      <c r="BM35" s="361" t="s">
        <v>88</v>
      </c>
      <c r="BN35" s="362">
        <v>23</v>
      </c>
      <c r="BO35" s="362">
        <v>0</v>
      </c>
      <c r="BP35" s="363">
        <v>0</v>
      </c>
      <c r="BQ35" s="364">
        <v>0</v>
      </c>
      <c r="BR35" s="365">
        <v>4673.6240000000034</v>
      </c>
      <c r="BS35" s="366" t="s">
        <v>2094</v>
      </c>
      <c r="BT35" s="367">
        <v>7056</v>
      </c>
      <c r="BU35" s="368">
        <v>11</v>
      </c>
      <c r="BV35" s="365">
        <v>1108629401</v>
      </c>
      <c r="BW35" s="366" t="s">
        <v>2095</v>
      </c>
      <c r="BX35" s="358" t="s">
        <v>961</v>
      </c>
      <c r="BY35" s="366" t="s">
        <v>2156</v>
      </c>
      <c r="BZ35" s="364">
        <v>130510</v>
      </c>
      <c r="CA35" s="358"/>
      <c r="CB35" s="369" t="s">
        <v>2096</v>
      </c>
    </row>
    <row r="36" spans="2:80" ht="15.95" customHeight="1" x14ac:dyDescent="0.2">
      <c r="B36" s="353">
        <v>43</v>
      </c>
      <c r="C36" s="100">
        <v>0</v>
      </c>
      <c r="D36" s="101">
        <v>722201687</v>
      </c>
      <c r="E36" s="350" t="e">
        <v>#N/A</v>
      </c>
      <c r="F36" s="102">
        <v>8334855</v>
      </c>
      <c r="G36" s="103">
        <v>0</v>
      </c>
      <c r="H36" s="104">
        <v>41200</v>
      </c>
      <c r="I36" s="39" t="s">
        <v>888</v>
      </c>
      <c r="J36" s="39" t="s">
        <v>88</v>
      </c>
      <c r="K36" s="39" t="s">
        <v>935</v>
      </c>
      <c r="L36" s="40" t="s">
        <v>89</v>
      </c>
      <c r="M36" s="40" t="s">
        <v>962</v>
      </c>
      <c r="N36" s="39" t="s">
        <v>963</v>
      </c>
      <c r="O36" s="39" t="s">
        <v>32</v>
      </c>
      <c r="P36" s="41">
        <v>72973006</v>
      </c>
      <c r="Q36" s="90" t="s">
        <v>82</v>
      </c>
      <c r="R36" s="354">
        <v>0</v>
      </c>
      <c r="S36" s="354">
        <v>0</v>
      </c>
      <c r="T36" s="354">
        <v>0</v>
      </c>
      <c r="U36" s="354">
        <v>0</v>
      </c>
      <c r="V36" s="354">
        <v>0</v>
      </c>
      <c r="W36" s="354">
        <v>0</v>
      </c>
      <c r="X36" s="354">
        <v>6142.12</v>
      </c>
      <c r="Y36" s="354">
        <v>767.77</v>
      </c>
      <c r="Z36" s="354">
        <v>0</v>
      </c>
      <c r="AA36" s="354">
        <v>0</v>
      </c>
      <c r="AB36" s="354">
        <v>5</v>
      </c>
      <c r="AC36" s="354">
        <v>1250</v>
      </c>
      <c r="AD36" s="354">
        <v>0</v>
      </c>
      <c r="AE36" s="354">
        <v>0</v>
      </c>
      <c r="AF36" s="354">
        <v>5</v>
      </c>
      <c r="AG36" s="354">
        <v>1250</v>
      </c>
      <c r="AH36" s="354">
        <v>0</v>
      </c>
      <c r="AI36" s="354">
        <v>0</v>
      </c>
      <c r="AJ36" s="354">
        <v>0</v>
      </c>
      <c r="AK36" s="354">
        <v>0</v>
      </c>
      <c r="AL36" s="354">
        <v>0</v>
      </c>
      <c r="AM36" s="354">
        <v>0</v>
      </c>
      <c r="AN36" s="354">
        <v>0</v>
      </c>
      <c r="AO36" s="354">
        <v>0</v>
      </c>
      <c r="AP36" s="354">
        <v>10</v>
      </c>
      <c r="AQ36" s="354">
        <v>6000</v>
      </c>
      <c r="AR36" s="354">
        <v>0</v>
      </c>
      <c r="AS36" s="354">
        <v>0</v>
      </c>
      <c r="AT36" s="354">
        <v>0</v>
      </c>
      <c r="AU36" s="354">
        <v>0</v>
      </c>
      <c r="AV36" s="354">
        <v>0</v>
      </c>
      <c r="AW36" s="354">
        <v>0</v>
      </c>
      <c r="AX36" s="354">
        <v>0</v>
      </c>
      <c r="AY36" s="354">
        <v>0</v>
      </c>
      <c r="AZ36" s="354">
        <v>0</v>
      </c>
      <c r="BA36" s="355">
        <v>0</v>
      </c>
      <c r="BB36" s="355">
        <v>9267.77</v>
      </c>
      <c r="BC36" s="355">
        <v>741.42160000000001</v>
      </c>
      <c r="BD36" s="355">
        <v>8526.3484000000008</v>
      </c>
      <c r="BF36" s="356">
        <v>0</v>
      </c>
      <c r="BG36" s="356">
        <v>8526.3484000000008</v>
      </c>
      <c r="BI36" s="357">
        <v>0</v>
      </c>
      <c r="BJ36" s="358">
        <v>7010</v>
      </c>
      <c r="BK36" s="359">
        <v>22</v>
      </c>
      <c r="BL36" s="360">
        <v>72973006</v>
      </c>
      <c r="BM36" s="361" t="s">
        <v>89</v>
      </c>
      <c r="BN36" s="362">
        <v>23</v>
      </c>
      <c r="BO36" s="362">
        <v>0</v>
      </c>
      <c r="BP36" s="363">
        <v>0</v>
      </c>
      <c r="BQ36" s="364">
        <v>0</v>
      </c>
      <c r="BR36" s="365">
        <v>8526.3484000000008</v>
      </c>
      <c r="BS36" s="366" t="s">
        <v>2094</v>
      </c>
      <c r="BT36" s="367">
        <v>7056</v>
      </c>
      <c r="BU36" s="368">
        <v>11</v>
      </c>
      <c r="BV36" s="365">
        <v>1108629401</v>
      </c>
      <c r="BW36" s="366" t="s">
        <v>2095</v>
      </c>
      <c r="BX36" s="358" t="s">
        <v>963</v>
      </c>
      <c r="BY36" s="366" t="s">
        <v>2156</v>
      </c>
      <c r="BZ36" s="364">
        <v>130510</v>
      </c>
      <c r="CA36" s="358"/>
      <c r="CB36" s="369" t="s">
        <v>2096</v>
      </c>
    </row>
    <row r="37" spans="2:80" ht="15.95" customHeight="1" x14ac:dyDescent="0.2">
      <c r="B37" s="353">
        <v>44</v>
      </c>
      <c r="C37" s="100">
        <v>0</v>
      </c>
      <c r="D37" s="101">
        <v>722201681</v>
      </c>
      <c r="E37" s="350">
        <v>15093.841999999999</v>
      </c>
      <c r="F37" s="105">
        <v>8335299</v>
      </c>
      <c r="G37" s="103">
        <v>0</v>
      </c>
      <c r="H37" s="104">
        <v>41199</v>
      </c>
      <c r="I37" s="39" t="s">
        <v>888</v>
      </c>
      <c r="J37" s="39" t="s">
        <v>88</v>
      </c>
      <c r="K37" s="39" t="s">
        <v>935</v>
      </c>
      <c r="L37" s="40" t="s">
        <v>90</v>
      </c>
      <c r="M37" s="40" t="s">
        <v>964</v>
      </c>
      <c r="N37" s="39" t="s">
        <v>965</v>
      </c>
      <c r="O37" s="39" t="s">
        <v>32</v>
      </c>
      <c r="P37" s="41">
        <v>1481953</v>
      </c>
      <c r="Q37" s="90" t="s">
        <v>75</v>
      </c>
      <c r="R37" s="354">
        <v>0</v>
      </c>
      <c r="S37" s="354">
        <v>0</v>
      </c>
      <c r="T37" s="354">
        <v>0</v>
      </c>
      <c r="U37" s="354">
        <v>0</v>
      </c>
      <c r="V37" s="354">
        <v>0</v>
      </c>
      <c r="W37" s="354">
        <v>0</v>
      </c>
      <c r="X37" s="354">
        <v>27250.799999999999</v>
      </c>
      <c r="Y37" s="354">
        <v>3406.35</v>
      </c>
      <c r="Z37" s="354">
        <v>0</v>
      </c>
      <c r="AA37" s="354">
        <v>0</v>
      </c>
      <c r="AB37" s="354">
        <v>10</v>
      </c>
      <c r="AC37" s="354">
        <v>3500</v>
      </c>
      <c r="AD37" s="354">
        <v>0</v>
      </c>
      <c r="AE37" s="354">
        <v>0</v>
      </c>
      <c r="AF37" s="354">
        <v>10</v>
      </c>
      <c r="AG37" s="354">
        <v>3500</v>
      </c>
      <c r="AH37" s="354">
        <v>0</v>
      </c>
      <c r="AI37" s="354">
        <v>0</v>
      </c>
      <c r="AJ37" s="354">
        <v>0</v>
      </c>
      <c r="AK37" s="354">
        <v>0</v>
      </c>
      <c r="AL37" s="354">
        <v>0</v>
      </c>
      <c r="AM37" s="354">
        <v>0</v>
      </c>
      <c r="AN37" s="354">
        <v>0</v>
      </c>
      <c r="AO37" s="354">
        <v>0</v>
      </c>
      <c r="AP37" s="354">
        <v>20</v>
      </c>
      <c r="AQ37" s="354">
        <v>6000</v>
      </c>
      <c r="AR37" s="354">
        <v>0</v>
      </c>
      <c r="AS37" s="354">
        <v>0</v>
      </c>
      <c r="AT37" s="354">
        <v>0</v>
      </c>
      <c r="AU37" s="354">
        <v>0</v>
      </c>
      <c r="AV37" s="354">
        <v>0</v>
      </c>
      <c r="AW37" s="354">
        <v>0</v>
      </c>
      <c r="AX37" s="354">
        <v>0</v>
      </c>
      <c r="AY37" s="354">
        <v>0</v>
      </c>
      <c r="AZ37" s="354">
        <v>0</v>
      </c>
      <c r="BA37" s="355">
        <v>0</v>
      </c>
      <c r="BB37" s="355">
        <v>16406.349999999999</v>
      </c>
      <c r="BC37" s="355">
        <v>1312.5079999999998</v>
      </c>
      <c r="BD37" s="355">
        <v>15093.841999999999</v>
      </c>
      <c r="BF37" s="356">
        <v>15093.841999999999</v>
      </c>
      <c r="BG37" s="356">
        <v>0</v>
      </c>
      <c r="BI37" s="357">
        <v>0</v>
      </c>
      <c r="BJ37" s="358">
        <v>7010</v>
      </c>
      <c r="BK37" s="359">
        <v>22</v>
      </c>
      <c r="BL37" s="360">
        <v>1481953</v>
      </c>
      <c r="BM37" s="361" t="s">
        <v>90</v>
      </c>
      <c r="BN37" s="362">
        <v>23</v>
      </c>
      <c r="BO37" s="362">
        <v>0</v>
      </c>
      <c r="BP37" s="363">
        <v>0</v>
      </c>
      <c r="BQ37" s="364">
        <v>0</v>
      </c>
      <c r="BR37" s="365">
        <v>0</v>
      </c>
      <c r="BS37" s="366" t="s">
        <v>2094</v>
      </c>
      <c r="BT37" s="367">
        <v>7056</v>
      </c>
      <c r="BU37" s="368">
        <v>11</v>
      </c>
      <c r="BV37" s="365">
        <v>1108629401</v>
      </c>
      <c r="BW37" s="366" t="s">
        <v>2095</v>
      </c>
      <c r="BX37" s="358" t="s">
        <v>965</v>
      </c>
      <c r="BY37" s="366" t="s">
        <v>2156</v>
      </c>
      <c r="BZ37" s="364">
        <v>130510</v>
      </c>
      <c r="CA37" s="358"/>
      <c r="CB37" s="369" t="s">
        <v>2096</v>
      </c>
    </row>
    <row r="38" spans="2:80" s="370" customFormat="1" ht="15.95" customHeight="1" x14ac:dyDescent="0.2">
      <c r="B38" s="353">
        <v>45</v>
      </c>
      <c r="C38" s="100" t="s">
        <v>966</v>
      </c>
      <c r="D38" s="101">
        <v>722202256</v>
      </c>
      <c r="E38" s="350">
        <v>26247.921999999999</v>
      </c>
      <c r="F38" s="105">
        <v>0</v>
      </c>
      <c r="G38" s="100">
        <v>0</v>
      </c>
      <c r="H38" s="104">
        <v>40663</v>
      </c>
      <c r="I38" s="92" t="s">
        <v>888</v>
      </c>
      <c r="J38" s="39" t="s">
        <v>88</v>
      </c>
      <c r="K38" s="92" t="s">
        <v>935</v>
      </c>
      <c r="L38" s="93" t="s">
        <v>91</v>
      </c>
      <c r="M38" s="93" t="s">
        <v>967</v>
      </c>
      <c r="N38" s="92" t="s">
        <v>968</v>
      </c>
      <c r="O38" s="92" t="s">
        <v>41</v>
      </c>
      <c r="P38" s="94" t="s">
        <v>102</v>
      </c>
      <c r="Q38" s="93" t="s">
        <v>82</v>
      </c>
      <c r="R38" s="354">
        <v>0</v>
      </c>
      <c r="S38" s="354">
        <v>0</v>
      </c>
      <c r="T38" s="354">
        <v>0</v>
      </c>
      <c r="U38" s="354">
        <v>0</v>
      </c>
      <c r="V38" s="354">
        <v>0</v>
      </c>
      <c r="W38" s="354">
        <v>0</v>
      </c>
      <c r="X38" s="354">
        <v>18642.759999999998</v>
      </c>
      <c r="Y38" s="354">
        <v>2330.35</v>
      </c>
      <c r="Z38" s="354">
        <v>0</v>
      </c>
      <c r="AA38" s="354">
        <v>0</v>
      </c>
      <c r="AB38" s="354">
        <v>16</v>
      </c>
      <c r="AC38" s="354">
        <v>5600</v>
      </c>
      <c r="AD38" s="354">
        <v>0</v>
      </c>
      <c r="AE38" s="354">
        <v>0</v>
      </c>
      <c r="AF38" s="354">
        <v>16</v>
      </c>
      <c r="AG38" s="354">
        <v>5600</v>
      </c>
      <c r="AH38" s="354">
        <v>0</v>
      </c>
      <c r="AI38" s="354">
        <v>0</v>
      </c>
      <c r="AJ38" s="354">
        <v>0</v>
      </c>
      <c r="AK38" s="354">
        <v>0</v>
      </c>
      <c r="AL38" s="354">
        <v>0</v>
      </c>
      <c r="AM38" s="354">
        <v>0</v>
      </c>
      <c r="AN38" s="354">
        <v>0</v>
      </c>
      <c r="AO38" s="354">
        <v>0</v>
      </c>
      <c r="AP38" s="354">
        <v>32</v>
      </c>
      <c r="AQ38" s="354">
        <v>15000</v>
      </c>
      <c r="AR38" s="354">
        <v>0</v>
      </c>
      <c r="AS38" s="354">
        <v>0</v>
      </c>
      <c r="AT38" s="354">
        <v>0</v>
      </c>
      <c r="AU38" s="354">
        <v>0</v>
      </c>
      <c r="AV38" s="354">
        <v>0</v>
      </c>
      <c r="AW38" s="354">
        <v>0</v>
      </c>
      <c r="AX38" s="354">
        <v>0</v>
      </c>
      <c r="AY38" s="354">
        <v>0</v>
      </c>
      <c r="AZ38" s="354">
        <v>0</v>
      </c>
      <c r="BA38" s="355">
        <v>0</v>
      </c>
      <c r="BB38" s="355">
        <v>28530.35</v>
      </c>
      <c r="BC38" s="355">
        <v>2282.4279999999999</v>
      </c>
      <c r="BD38" s="355">
        <v>26247.921999999999</v>
      </c>
      <c r="BF38" s="371">
        <v>26247.921999999999</v>
      </c>
      <c r="BG38" s="371">
        <v>0</v>
      </c>
      <c r="BI38" s="372">
        <v>0</v>
      </c>
      <c r="BJ38" s="358">
        <v>7083</v>
      </c>
      <c r="BK38" s="373">
        <v>10</v>
      </c>
      <c r="BL38" s="374">
        <v>10020261002</v>
      </c>
      <c r="BM38" s="375" t="s">
        <v>91</v>
      </c>
      <c r="BN38" s="362">
        <v>23</v>
      </c>
      <c r="BO38" s="362">
        <v>0</v>
      </c>
      <c r="BP38" s="363">
        <v>0</v>
      </c>
      <c r="BQ38" s="364">
        <v>0</v>
      </c>
      <c r="BR38" s="365">
        <v>0</v>
      </c>
      <c r="BS38" s="366" t="s">
        <v>2094</v>
      </c>
      <c r="BT38" s="367">
        <v>7056</v>
      </c>
      <c r="BU38" s="368">
        <v>11</v>
      </c>
      <c r="BV38" s="365">
        <v>1108629401</v>
      </c>
      <c r="BW38" s="366" t="s">
        <v>2095</v>
      </c>
      <c r="BX38" s="376" t="s">
        <v>968</v>
      </c>
      <c r="BY38" s="366" t="s">
        <v>2156</v>
      </c>
      <c r="BZ38" s="364">
        <v>130510</v>
      </c>
      <c r="CA38" s="376"/>
      <c r="CB38" s="369" t="s">
        <v>2096</v>
      </c>
    </row>
    <row r="39" spans="2:80" ht="15.95" customHeight="1" x14ac:dyDescent="0.2">
      <c r="B39" s="353">
        <v>46</v>
      </c>
      <c r="C39" s="100" t="s">
        <v>969</v>
      </c>
      <c r="D39" s="101">
        <v>722202239</v>
      </c>
      <c r="E39" s="350">
        <v>3000</v>
      </c>
      <c r="F39" s="106">
        <v>8335093</v>
      </c>
      <c r="G39" s="103">
        <v>0</v>
      </c>
      <c r="H39" s="104">
        <v>40465</v>
      </c>
      <c r="I39" s="39" t="s">
        <v>888</v>
      </c>
      <c r="J39" s="39" t="s">
        <v>88</v>
      </c>
      <c r="K39" s="39" t="s">
        <v>935</v>
      </c>
      <c r="L39" s="40" t="s">
        <v>92</v>
      </c>
      <c r="M39" s="40" t="s">
        <v>970</v>
      </c>
      <c r="N39" s="39" t="s">
        <v>971</v>
      </c>
      <c r="O39" s="39" t="s">
        <v>20</v>
      </c>
      <c r="P39" s="41" t="s">
        <v>103</v>
      </c>
      <c r="Q39" s="40" t="s">
        <v>82</v>
      </c>
      <c r="R39" s="354">
        <v>0</v>
      </c>
      <c r="S39" s="354">
        <v>0</v>
      </c>
      <c r="T39" s="354">
        <v>0</v>
      </c>
      <c r="U39" s="354">
        <v>0</v>
      </c>
      <c r="V39" s="354">
        <v>0</v>
      </c>
      <c r="W39" s="354">
        <v>0</v>
      </c>
      <c r="X39" s="354">
        <v>6220.43</v>
      </c>
      <c r="Y39" s="354">
        <v>777.55</v>
      </c>
      <c r="Z39" s="354">
        <v>0</v>
      </c>
      <c r="AA39" s="354">
        <v>0</v>
      </c>
      <c r="AB39" s="354">
        <v>5</v>
      </c>
      <c r="AC39" s="354">
        <v>1250</v>
      </c>
      <c r="AD39" s="354">
        <v>0</v>
      </c>
      <c r="AE39" s="354">
        <v>0</v>
      </c>
      <c r="AF39" s="354">
        <v>5</v>
      </c>
      <c r="AG39" s="354">
        <v>1250</v>
      </c>
      <c r="AH39" s="354">
        <v>0</v>
      </c>
      <c r="AI39" s="354">
        <v>0</v>
      </c>
      <c r="AJ39" s="354">
        <v>0</v>
      </c>
      <c r="AK39" s="354">
        <v>0</v>
      </c>
      <c r="AL39" s="354">
        <v>0</v>
      </c>
      <c r="AM39" s="354">
        <v>0</v>
      </c>
      <c r="AN39" s="354">
        <v>0</v>
      </c>
      <c r="AO39" s="354">
        <v>0</v>
      </c>
      <c r="AP39" s="354">
        <v>10</v>
      </c>
      <c r="AQ39" s="354">
        <v>6000</v>
      </c>
      <c r="AR39" s="354">
        <v>0</v>
      </c>
      <c r="AS39" s="354">
        <v>0</v>
      </c>
      <c r="AT39" s="354">
        <v>0</v>
      </c>
      <c r="AU39" s="354">
        <v>0</v>
      </c>
      <c r="AV39" s="354">
        <v>0</v>
      </c>
      <c r="AW39" s="354">
        <v>0</v>
      </c>
      <c r="AX39" s="354">
        <v>0</v>
      </c>
      <c r="AY39" s="354">
        <v>0</v>
      </c>
      <c r="AZ39" s="354">
        <v>0</v>
      </c>
      <c r="BA39" s="355">
        <v>0</v>
      </c>
      <c r="BB39" s="355">
        <v>9277.5499999999993</v>
      </c>
      <c r="BC39" s="355">
        <v>742.20399999999995</v>
      </c>
      <c r="BD39" s="355">
        <v>8535.3459999999995</v>
      </c>
      <c r="BF39" s="356">
        <v>3000</v>
      </c>
      <c r="BG39" s="356">
        <v>5535.3459999999995</v>
      </c>
      <c r="BI39" s="357">
        <v>0</v>
      </c>
      <c r="BJ39" s="358">
        <v>7135</v>
      </c>
      <c r="BK39" s="359">
        <v>8</v>
      </c>
      <c r="BL39" s="360">
        <v>200298118387</v>
      </c>
      <c r="BM39" s="361" t="s">
        <v>92</v>
      </c>
      <c r="BN39" s="362">
        <v>23</v>
      </c>
      <c r="BO39" s="362">
        <v>0</v>
      </c>
      <c r="BP39" s="363">
        <v>0</v>
      </c>
      <c r="BQ39" s="364">
        <v>0</v>
      </c>
      <c r="BR39" s="365">
        <v>5535.3459999999995</v>
      </c>
      <c r="BS39" s="366" t="s">
        <v>2094</v>
      </c>
      <c r="BT39" s="367">
        <v>7056</v>
      </c>
      <c r="BU39" s="368">
        <v>11</v>
      </c>
      <c r="BV39" s="365">
        <v>1108629401</v>
      </c>
      <c r="BW39" s="366" t="s">
        <v>2095</v>
      </c>
      <c r="BX39" s="358" t="s">
        <v>971</v>
      </c>
      <c r="BY39" s="366" t="s">
        <v>2156</v>
      </c>
      <c r="BZ39" s="364">
        <v>130510</v>
      </c>
      <c r="CA39" s="358"/>
      <c r="CB39" s="369" t="s">
        <v>2096</v>
      </c>
    </row>
    <row r="40" spans="2:80" ht="15.95" customHeight="1" x14ac:dyDescent="0.2">
      <c r="B40" s="353">
        <v>47</v>
      </c>
      <c r="C40" s="72" t="s">
        <v>972</v>
      </c>
      <c r="D40" s="73">
        <v>722202266</v>
      </c>
      <c r="E40" s="350">
        <v>1500</v>
      </c>
      <c r="F40" s="83">
        <v>8334979</v>
      </c>
      <c r="G40" s="35">
        <v>0</v>
      </c>
      <c r="H40" s="75">
        <v>40858</v>
      </c>
      <c r="I40" s="35" t="s">
        <v>841</v>
      </c>
      <c r="J40" s="39" t="s">
        <v>93</v>
      </c>
      <c r="K40" s="39" t="s">
        <v>935</v>
      </c>
      <c r="L40" s="40" t="s">
        <v>93</v>
      </c>
      <c r="M40" s="40" t="s">
        <v>973</v>
      </c>
      <c r="N40" s="39" t="s">
        <v>974</v>
      </c>
      <c r="O40" s="39" t="s">
        <v>32</v>
      </c>
      <c r="P40" s="41">
        <v>71423852</v>
      </c>
      <c r="Q40" s="40" t="s">
        <v>104</v>
      </c>
      <c r="R40" s="354">
        <v>103</v>
      </c>
      <c r="S40" s="354">
        <v>0</v>
      </c>
      <c r="T40" s="354">
        <v>103</v>
      </c>
      <c r="U40" s="354">
        <v>54</v>
      </c>
      <c r="V40" s="354">
        <v>49</v>
      </c>
      <c r="W40" s="354">
        <v>266055.40999999997</v>
      </c>
      <c r="X40" s="354">
        <v>77198.929999999993</v>
      </c>
      <c r="Y40" s="354">
        <v>9616.6200000000008</v>
      </c>
      <c r="Z40" s="354">
        <v>0</v>
      </c>
      <c r="AA40" s="354">
        <v>0</v>
      </c>
      <c r="AB40" s="354">
        <v>18</v>
      </c>
      <c r="AC40" s="354">
        <v>6300</v>
      </c>
      <c r="AD40" s="354">
        <v>0</v>
      </c>
      <c r="AE40" s="354">
        <v>0</v>
      </c>
      <c r="AF40" s="354">
        <v>17</v>
      </c>
      <c r="AG40" s="354">
        <v>5950</v>
      </c>
      <c r="AH40" s="354">
        <v>0</v>
      </c>
      <c r="AI40" s="354">
        <v>0</v>
      </c>
      <c r="AJ40" s="354">
        <v>0</v>
      </c>
      <c r="AK40" s="354">
        <v>0</v>
      </c>
      <c r="AL40" s="354">
        <v>0</v>
      </c>
      <c r="AM40" s="354">
        <v>0</v>
      </c>
      <c r="AN40" s="354">
        <v>0</v>
      </c>
      <c r="AO40" s="354">
        <v>0</v>
      </c>
      <c r="AP40" s="354">
        <v>35</v>
      </c>
      <c r="AQ40" s="354">
        <v>15000</v>
      </c>
      <c r="AR40" s="354">
        <v>0</v>
      </c>
      <c r="AS40" s="354">
        <v>0</v>
      </c>
      <c r="AT40" s="354">
        <v>0</v>
      </c>
      <c r="AU40" s="354">
        <v>0</v>
      </c>
      <c r="AV40" s="354">
        <v>9305.0400000000009</v>
      </c>
      <c r="AW40" s="354">
        <v>7725</v>
      </c>
      <c r="AX40" s="354">
        <v>0</v>
      </c>
      <c r="AY40" s="354">
        <v>103</v>
      </c>
      <c r="AZ40" s="354">
        <v>7500</v>
      </c>
      <c r="BA40" s="355">
        <v>0</v>
      </c>
      <c r="BB40" s="355">
        <v>61396.66</v>
      </c>
      <c r="BC40" s="355">
        <v>4911.7328000000007</v>
      </c>
      <c r="BD40" s="355">
        <v>56484.927200000006</v>
      </c>
      <c r="BF40" s="356">
        <v>1500</v>
      </c>
      <c r="BG40" s="356">
        <v>54984.927200000006</v>
      </c>
      <c r="BI40" s="357">
        <v>0</v>
      </c>
      <c r="BJ40" s="358">
        <v>7010</v>
      </c>
      <c r="BK40" s="359">
        <v>432</v>
      </c>
      <c r="BL40" s="360">
        <v>71423852</v>
      </c>
      <c r="BM40" s="361" t="s">
        <v>93</v>
      </c>
      <c r="BN40" s="362">
        <v>23</v>
      </c>
      <c r="BO40" s="362">
        <v>0</v>
      </c>
      <c r="BP40" s="363">
        <v>0</v>
      </c>
      <c r="BQ40" s="364">
        <v>0</v>
      </c>
      <c r="BR40" s="365">
        <v>54984.927200000006</v>
      </c>
      <c r="BS40" s="366" t="s">
        <v>2094</v>
      </c>
      <c r="BT40" s="367">
        <v>7056</v>
      </c>
      <c r="BU40" s="368">
        <v>11</v>
      </c>
      <c r="BV40" s="365">
        <v>1108629401</v>
      </c>
      <c r="BW40" s="366" t="s">
        <v>2095</v>
      </c>
      <c r="BX40" s="358" t="s">
        <v>974</v>
      </c>
      <c r="BY40" s="366" t="s">
        <v>2156</v>
      </c>
      <c r="BZ40" s="364">
        <v>130510</v>
      </c>
      <c r="CA40" s="358"/>
      <c r="CB40" s="369" t="s">
        <v>2096</v>
      </c>
    </row>
    <row r="41" spans="2:80" ht="15.95" customHeight="1" x14ac:dyDescent="0.2">
      <c r="B41" s="353">
        <v>48</v>
      </c>
      <c r="C41" s="107">
        <v>0</v>
      </c>
      <c r="D41" s="108">
        <v>722201684</v>
      </c>
      <c r="E41" s="350" t="e">
        <v>#N/A</v>
      </c>
      <c r="F41" s="109">
        <v>8335154</v>
      </c>
      <c r="G41" s="110">
        <v>0</v>
      </c>
      <c r="H41" s="111">
        <v>41199</v>
      </c>
      <c r="I41" s="39" t="s">
        <v>888</v>
      </c>
      <c r="J41" s="39" t="s">
        <v>93</v>
      </c>
      <c r="K41" s="39" t="s">
        <v>935</v>
      </c>
      <c r="L41" s="40" t="s">
        <v>94</v>
      </c>
      <c r="M41" s="40" t="s">
        <v>975</v>
      </c>
      <c r="N41" s="39" t="s">
        <v>976</v>
      </c>
      <c r="O41" s="39" t="s">
        <v>7</v>
      </c>
      <c r="P41" s="41">
        <v>8185001396</v>
      </c>
      <c r="Q41" s="90" t="s">
        <v>82</v>
      </c>
      <c r="R41" s="354">
        <v>0</v>
      </c>
      <c r="S41" s="354">
        <v>0</v>
      </c>
      <c r="T41" s="354">
        <v>0</v>
      </c>
      <c r="U41" s="354">
        <v>0</v>
      </c>
      <c r="V41" s="354">
        <v>0</v>
      </c>
      <c r="W41" s="354">
        <v>0</v>
      </c>
      <c r="X41" s="354">
        <v>27504.53</v>
      </c>
      <c r="Y41" s="354">
        <v>3438.07</v>
      </c>
      <c r="Z41" s="354">
        <v>0</v>
      </c>
      <c r="AA41" s="354">
        <v>0</v>
      </c>
      <c r="AB41" s="354">
        <v>6</v>
      </c>
      <c r="AC41" s="354">
        <v>1500</v>
      </c>
      <c r="AD41" s="354">
        <v>0</v>
      </c>
      <c r="AE41" s="354">
        <v>0</v>
      </c>
      <c r="AF41" s="354">
        <v>6</v>
      </c>
      <c r="AG41" s="354">
        <v>1500</v>
      </c>
      <c r="AH41" s="354">
        <v>0</v>
      </c>
      <c r="AI41" s="354">
        <v>0</v>
      </c>
      <c r="AJ41" s="354">
        <v>0</v>
      </c>
      <c r="AK41" s="354">
        <v>0</v>
      </c>
      <c r="AL41" s="354">
        <v>0</v>
      </c>
      <c r="AM41" s="354">
        <v>0</v>
      </c>
      <c r="AN41" s="354">
        <v>0</v>
      </c>
      <c r="AO41" s="354">
        <v>0</v>
      </c>
      <c r="AP41" s="354">
        <v>12</v>
      </c>
      <c r="AQ41" s="354">
        <v>6000</v>
      </c>
      <c r="AR41" s="354">
        <v>0</v>
      </c>
      <c r="AS41" s="354">
        <v>0</v>
      </c>
      <c r="AT41" s="354">
        <v>0</v>
      </c>
      <c r="AU41" s="354">
        <v>0</v>
      </c>
      <c r="AV41" s="354">
        <v>0</v>
      </c>
      <c r="AW41" s="354">
        <v>0</v>
      </c>
      <c r="AX41" s="354">
        <v>0</v>
      </c>
      <c r="AY41" s="354">
        <v>0</v>
      </c>
      <c r="AZ41" s="354">
        <v>0</v>
      </c>
      <c r="BA41" s="355">
        <v>0</v>
      </c>
      <c r="BB41" s="355">
        <v>12438.07</v>
      </c>
      <c r="BC41" s="355">
        <v>995.04560000000004</v>
      </c>
      <c r="BD41" s="355">
        <v>11443.0244</v>
      </c>
      <c r="BF41" s="356">
        <v>0</v>
      </c>
      <c r="BG41" s="356">
        <v>11443.0244</v>
      </c>
      <c r="BI41" s="357">
        <v>0</v>
      </c>
      <c r="BJ41" s="358">
        <v>7056</v>
      </c>
      <c r="BK41" s="359">
        <v>1</v>
      </c>
      <c r="BL41" s="360">
        <v>8185001396</v>
      </c>
      <c r="BM41" s="361" t="s">
        <v>94</v>
      </c>
      <c r="BN41" s="362">
        <v>23</v>
      </c>
      <c r="BO41" s="362">
        <v>0</v>
      </c>
      <c r="BP41" s="363">
        <v>0</v>
      </c>
      <c r="BQ41" s="364">
        <v>0</v>
      </c>
      <c r="BR41" s="365">
        <v>11443.0244</v>
      </c>
      <c r="BS41" s="366" t="s">
        <v>2094</v>
      </c>
      <c r="BT41" s="367">
        <v>7056</v>
      </c>
      <c r="BU41" s="368">
        <v>11</v>
      </c>
      <c r="BV41" s="365">
        <v>1108629401</v>
      </c>
      <c r="BW41" s="366" t="s">
        <v>2095</v>
      </c>
      <c r="BX41" s="358" t="s">
        <v>976</v>
      </c>
      <c r="BY41" s="366" t="s">
        <v>2156</v>
      </c>
      <c r="BZ41" s="364">
        <v>130510</v>
      </c>
      <c r="CA41" s="358"/>
      <c r="CB41" s="369" t="s">
        <v>2096</v>
      </c>
    </row>
    <row r="42" spans="2:80" ht="15.95" customHeight="1" x14ac:dyDescent="0.2">
      <c r="B42" s="353">
        <v>49</v>
      </c>
      <c r="C42" s="107">
        <v>0</v>
      </c>
      <c r="D42" s="108">
        <v>722201987</v>
      </c>
      <c r="E42" s="350" t="e">
        <v>#N/A</v>
      </c>
      <c r="F42" s="109">
        <v>8335146</v>
      </c>
      <c r="G42" s="110">
        <v>0</v>
      </c>
      <c r="H42" s="112">
        <v>41282</v>
      </c>
      <c r="I42" s="45" t="s">
        <v>888</v>
      </c>
      <c r="J42" s="39" t="s">
        <v>93</v>
      </c>
      <c r="K42" s="39" t="s">
        <v>935</v>
      </c>
      <c r="L42" s="40" t="s">
        <v>95</v>
      </c>
      <c r="M42" s="40" t="s">
        <v>977</v>
      </c>
      <c r="N42" s="39" t="s">
        <v>978</v>
      </c>
      <c r="O42" s="45" t="s">
        <v>7</v>
      </c>
      <c r="P42" s="89" t="s">
        <v>105</v>
      </c>
      <c r="Q42" s="90" t="s">
        <v>106</v>
      </c>
      <c r="R42" s="354">
        <v>0</v>
      </c>
      <c r="S42" s="354">
        <v>0</v>
      </c>
      <c r="T42" s="354">
        <v>0</v>
      </c>
      <c r="U42" s="354">
        <v>0</v>
      </c>
      <c r="V42" s="354">
        <v>0</v>
      </c>
      <c r="W42" s="354">
        <v>0</v>
      </c>
      <c r="X42" s="354">
        <v>10282.799999999999</v>
      </c>
      <c r="Y42" s="354">
        <v>1285.3499999999999</v>
      </c>
      <c r="Z42" s="354">
        <v>0</v>
      </c>
      <c r="AA42" s="354">
        <v>0</v>
      </c>
      <c r="AB42" s="354">
        <v>6</v>
      </c>
      <c r="AC42" s="354">
        <v>1500</v>
      </c>
      <c r="AD42" s="354">
        <v>0</v>
      </c>
      <c r="AE42" s="354">
        <v>0</v>
      </c>
      <c r="AF42" s="354">
        <v>4</v>
      </c>
      <c r="AG42" s="354">
        <v>1000</v>
      </c>
      <c r="AH42" s="354">
        <v>0</v>
      </c>
      <c r="AI42" s="354">
        <v>0</v>
      </c>
      <c r="AJ42" s="354">
        <v>0</v>
      </c>
      <c r="AK42" s="354">
        <v>0</v>
      </c>
      <c r="AL42" s="354">
        <v>0</v>
      </c>
      <c r="AM42" s="354">
        <v>0</v>
      </c>
      <c r="AN42" s="354">
        <v>0</v>
      </c>
      <c r="AO42" s="354">
        <v>0</v>
      </c>
      <c r="AP42" s="354">
        <v>10</v>
      </c>
      <c r="AQ42" s="354">
        <v>6000</v>
      </c>
      <c r="AR42" s="354">
        <v>0</v>
      </c>
      <c r="AS42" s="354">
        <v>0</v>
      </c>
      <c r="AT42" s="354">
        <v>0</v>
      </c>
      <c r="AU42" s="354">
        <v>0</v>
      </c>
      <c r="AV42" s="354">
        <v>0</v>
      </c>
      <c r="AW42" s="354">
        <v>0</v>
      </c>
      <c r="AX42" s="354">
        <v>0</v>
      </c>
      <c r="AY42" s="354">
        <v>0</v>
      </c>
      <c r="AZ42" s="354">
        <v>0</v>
      </c>
      <c r="BA42" s="355">
        <v>0</v>
      </c>
      <c r="BB42" s="355">
        <v>9785.35</v>
      </c>
      <c r="BC42" s="355">
        <v>782.82800000000009</v>
      </c>
      <c r="BD42" s="355">
        <v>9002.5220000000008</v>
      </c>
      <c r="BF42" s="356">
        <v>0</v>
      </c>
      <c r="BG42" s="356">
        <v>9002.5220000000008</v>
      </c>
      <c r="BI42" s="357">
        <v>0</v>
      </c>
      <c r="BJ42" s="358">
        <v>7056</v>
      </c>
      <c r="BK42" s="359">
        <v>1</v>
      </c>
      <c r="BL42" s="360">
        <v>8320022298</v>
      </c>
      <c r="BM42" s="361" t="s">
        <v>95</v>
      </c>
      <c r="BN42" s="362">
        <v>23</v>
      </c>
      <c r="BO42" s="362">
        <v>0</v>
      </c>
      <c r="BP42" s="363">
        <v>0</v>
      </c>
      <c r="BQ42" s="364">
        <v>0</v>
      </c>
      <c r="BR42" s="365">
        <v>9002.5220000000008</v>
      </c>
      <c r="BS42" s="366" t="s">
        <v>2094</v>
      </c>
      <c r="BT42" s="367">
        <v>7056</v>
      </c>
      <c r="BU42" s="368">
        <v>11</v>
      </c>
      <c r="BV42" s="365">
        <v>1108629401</v>
      </c>
      <c r="BW42" s="366" t="s">
        <v>2095</v>
      </c>
      <c r="BX42" s="358" t="s">
        <v>978</v>
      </c>
      <c r="BY42" s="366" t="s">
        <v>2156</v>
      </c>
      <c r="BZ42" s="364">
        <v>130510</v>
      </c>
      <c r="CA42" s="358"/>
      <c r="CB42" s="369" t="s">
        <v>2096</v>
      </c>
    </row>
    <row r="43" spans="2:80" ht="15.95" customHeight="1" x14ac:dyDescent="0.2">
      <c r="B43" s="353">
        <v>50</v>
      </c>
      <c r="C43" s="107">
        <v>0</v>
      </c>
      <c r="D43" s="108">
        <v>722202286</v>
      </c>
      <c r="E43" s="350" t="e">
        <v>#N/A</v>
      </c>
      <c r="F43" s="113">
        <v>8334912</v>
      </c>
      <c r="G43" s="110">
        <v>0</v>
      </c>
      <c r="H43" s="111">
        <v>41194</v>
      </c>
      <c r="I43" s="39" t="s">
        <v>888</v>
      </c>
      <c r="J43" s="39" t="s">
        <v>93</v>
      </c>
      <c r="K43" s="39" t="s">
        <v>935</v>
      </c>
      <c r="L43" s="40" t="s">
        <v>96</v>
      </c>
      <c r="M43" s="40" t="s">
        <v>979</v>
      </c>
      <c r="N43" s="39" t="s">
        <v>980</v>
      </c>
      <c r="O43" s="39" t="s">
        <v>32</v>
      </c>
      <c r="P43" s="41">
        <v>72999535</v>
      </c>
      <c r="Q43" s="40" t="s">
        <v>107</v>
      </c>
      <c r="R43" s="354">
        <v>0</v>
      </c>
      <c r="S43" s="354">
        <v>0</v>
      </c>
      <c r="T43" s="354">
        <v>0</v>
      </c>
      <c r="U43" s="354">
        <v>0</v>
      </c>
      <c r="V43" s="354">
        <v>0</v>
      </c>
      <c r="W43" s="354">
        <v>0</v>
      </c>
      <c r="X43" s="354">
        <v>17103.41</v>
      </c>
      <c r="Y43" s="354">
        <v>2127.48</v>
      </c>
      <c r="Z43" s="354">
        <v>0</v>
      </c>
      <c r="AA43" s="354">
        <v>0</v>
      </c>
      <c r="AB43" s="354">
        <v>7</v>
      </c>
      <c r="AC43" s="354">
        <v>1750</v>
      </c>
      <c r="AD43" s="354">
        <v>0</v>
      </c>
      <c r="AE43" s="354">
        <v>0</v>
      </c>
      <c r="AF43" s="354">
        <v>3</v>
      </c>
      <c r="AG43" s="354">
        <v>750</v>
      </c>
      <c r="AH43" s="354">
        <v>0</v>
      </c>
      <c r="AI43" s="354">
        <v>0</v>
      </c>
      <c r="AJ43" s="354">
        <v>0</v>
      </c>
      <c r="AK43" s="354">
        <v>0</v>
      </c>
      <c r="AL43" s="354">
        <v>0</v>
      </c>
      <c r="AM43" s="354">
        <v>0</v>
      </c>
      <c r="AN43" s="354">
        <v>0</v>
      </c>
      <c r="AO43" s="354">
        <v>0</v>
      </c>
      <c r="AP43" s="354">
        <v>10</v>
      </c>
      <c r="AQ43" s="354">
        <v>6000</v>
      </c>
      <c r="AR43" s="354">
        <v>0</v>
      </c>
      <c r="AS43" s="354">
        <v>0</v>
      </c>
      <c r="AT43" s="354">
        <v>0</v>
      </c>
      <c r="AU43" s="354">
        <v>0</v>
      </c>
      <c r="AV43" s="354">
        <v>0</v>
      </c>
      <c r="AW43" s="354">
        <v>0</v>
      </c>
      <c r="AX43" s="354">
        <v>0</v>
      </c>
      <c r="AY43" s="354">
        <v>0</v>
      </c>
      <c r="AZ43" s="354">
        <v>0</v>
      </c>
      <c r="BA43" s="355">
        <v>0</v>
      </c>
      <c r="BB43" s="355">
        <v>10627.48</v>
      </c>
      <c r="BC43" s="355">
        <v>850.19839999999999</v>
      </c>
      <c r="BD43" s="355">
        <v>9777.2816000000003</v>
      </c>
      <c r="BF43" s="356">
        <v>0</v>
      </c>
      <c r="BG43" s="356">
        <v>9777.2816000000003</v>
      </c>
      <c r="BI43" s="357">
        <v>0</v>
      </c>
      <c r="BJ43" s="358">
        <v>7010</v>
      </c>
      <c r="BK43" s="359">
        <v>432</v>
      </c>
      <c r="BL43" s="360">
        <v>72999535</v>
      </c>
      <c r="BM43" s="361" t="s">
        <v>96</v>
      </c>
      <c r="BN43" s="362">
        <v>23</v>
      </c>
      <c r="BO43" s="362">
        <v>0</v>
      </c>
      <c r="BP43" s="363">
        <v>0</v>
      </c>
      <c r="BQ43" s="364">
        <v>0</v>
      </c>
      <c r="BR43" s="365">
        <v>9777.2816000000003</v>
      </c>
      <c r="BS43" s="366" t="s">
        <v>2094</v>
      </c>
      <c r="BT43" s="367">
        <v>7056</v>
      </c>
      <c r="BU43" s="368">
        <v>11</v>
      </c>
      <c r="BV43" s="365">
        <v>1108629401</v>
      </c>
      <c r="BW43" s="366" t="s">
        <v>2095</v>
      </c>
      <c r="BX43" s="358" t="s">
        <v>980</v>
      </c>
      <c r="BY43" s="366" t="s">
        <v>2156</v>
      </c>
      <c r="BZ43" s="364">
        <v>130510</v>
      </c>
      <c r="CA43" s="358"/>
      <c r="CB43" s="369" t="s">
        <v>2096</v>
      </c>
    </row>
    <row r="44" spans="2:80" ht="15.95" customHeight="1" x14ac:dyDescent="0.2">
      <c r="B44" s="353">
        <v>51</v>
      </c>
      <c r="C44" s="107" t="s">
        <v>981</v>
      </c>
      <c r="D44" s="108">
        <v>722202265</v>
      </c>
      <c r="E44" s="350" t="e">
        <v>#N/A</v>
      </c>
      <c r="F44" s="114">
        <v>3906562</v>
      </c>
      <c r="G44" s="110">
        <v>0</v>
      </c>
      <c r="H44" s="111">
        <v>40870</v>
      </c>
      <c r="I44" s="39" t="s">
        <v>888</v>
      </c>
      <c r="J44" s="39" t="s">
        <v>93</v>
      </c>
      <c r="K44" s="39" t="s">
        <v>935</v>
      </c>
      <c r="L44" s="40" t="s">
        <v>97</v>
      </c>
      <c r="M44" s="40" t="s">
        <v>982</v>
      </c>
      <c r="N44" s="39" t="s">
        <v>983</v>
      </c>
      <c r="O44" s="39" t="s">
        <v>32</v>
      </c>
      <c r="P44" s="41">
        <v>9753615</v>
      </c>
      <c r="Q44" s="40" t="s">
        <v>108</v>
      </c>
      <c r="R44" s="354">
        <v>0</v>
      </c>
      <c r="S44" s="354">
        <v>0</v>
      </c>
      <c r="T44" s="354">
        <v>0</v>
      </c>
      <c r="U44" s="354">
        <v>0</v>
      </c>
      <c r="V44" s="354">
        <v>0</v>
      </c>
      <c r="W44" s="354">
        <v>0</v>
      </c>
      <c r="X44" s="354">
        <v>8598.2000000000007</v>
      </c>
      <c r="Y44" s="354">
        <v>1074.78</v>
      </c>
      <c r="Z44" s="354">
        <v>0</v>
      </c>
      <c r="AA44" s="354">
        <v>0</v>
      </c>
      <c r="AB44" s="354">
        <v>6</v>
      </c>
      <c r="AC44" s="354">
        <v>1500</v>
      </c>
      <c r="AD44" s="354">
        <v>0</v>
      </c>
      <c r="AE44" s="354">
        <v>0</v>
      </c>
      <c r="AF44" s="354">
        <v>6</v>
      </c>
      <c r="AG44" s="354">
        <v>1500</v>
      </c>
      <c r="AH44" s="354">
        <v>0</v>
      </c>
      <c r="AI44" s="354">
        <v>0</v>
      </c>
      <c r="AJ44" s="354">
        <v>0</v>
      </c>
      <c r="AK44" s="354">
        <v>0</v>
      </c>
      <c r="AL44" s="354">
        <v>0</v>
      </c>
      <c r="AM44" s="354">
        <v>0</v>
      </c>
      <c r="AN44" s="354">
        <v>0</v>
      </c>
      <c r="AO44" s="354">
        <v>0</v>
      </c>
      <c r="AP44" s="354">
        <v>12</v>
      </c>
      <c r="AQ44" s="354">
        <v>6000</v>
      </c>
      <c r="AR44" s="354">
        <v>0</v>
      </c>
      <c r="AS44" s="354">
        <v>0</v>
      </c>
      <c r="AT44" s="354">
        <v>0</v>
      </c>
      <c r="AU44" s="354">
        <v>0</v>
      </c>
      <c r="AV44" s="354">
        <v>0</v>
      </c>
      <c r="AW44" s="354">
        <v>0</v>
      </c>
      <c r="AX44" s="354">
        <v>0</v>
      </c>
      <c r="AY44" s="354">
        <v>0</v>
      </c>
      <c r="AZ44" s="354">
        <v>0</v>
      </c>
      <c r="BA44" s="355">
        <v>0</v>
      </c>
      <c r="BB44" s="355">
        <v>10074.779999999999</v>
      </c>
      <c r="BC44" s="355">
        <v>805.98239999999987</v>
      </c>
      <c r="BD44" s="355">
        <v>9268.7975999999981</v>
      </c>
      <c r="BF44" s="356">
        <v>0</v>
      </c>
      <c r="BG44" s="356">
        <v>9268.7975999999981</v>
      </c>
      <c r="BI44" s="357">
        <v>0</v>
      </c>
      <c r="BJ44" s="358">
        <v>7010</v>
      </c>
      <c r="BK44" s="359">
        <v>217</v>
      </c>
      <c r="BL44" s="360">
        <v>9753615</v>
      </c>
      <c r="BM44" s="361" t="s">
        <v>97</v>
      </c>
      <c r="BN44" s="362">
        <v>23</v>
      </c>
      <c r="BO44" s="362">
        <v>0</v>
      </c>
      <c r="BP44" s="363">
        <v>0</v>
      </c>
      <c r="BQ44" s="364">
        <v>0</v>
      </c>
      <c r="BR44" s="365">
        <v>9268.7975999999981</v>
      </c>
      <c r="BS44" s="366" t="s">
        <v>2094</v>
      </c>
      <c r="BT44" s="367">
        <v>7056</v>
      </c>
      <c r="BU44" s="368">
        <v>11</v>
      </c>
      <c r="BV44" s="365">
        <v>1108629401</v>
      </c>
      <c r="BW44" s="366" t="s">
        <v>2095</v>
      </c>
      <c r="BX44" s="358" t="s">
        <v>983</v>
      </c>
      <c r="BY44" s="366" t="s">
        <v>2156</v>
      </c>
      <c r="BZ44" s="364">
        <v>130510</v>
      </c>
      <c r="CA44" s="358"/>
      <c r="CB44" s="369" t="s">
        <v>2096</v>
      </c>
    </row>
    <row r="45" spans="2:80" ht="15.95" customHeight="1" x14ac:dyDescent="0.2">
      <c r="B45" s="353">
        <v>52</v>
      </c>
      <c r="C45" s="107">
        <v>0</v>
      </c>
      <c r="D45" s="108">
        <v>722201644</v>
      </c>
      <c r="E45" s="350">
        <v>18287.5576</v>
      </c>
      <c r="F45" s="114">
        <v>8335092</v>
      </c>
      <c r="G45" s="110">
        <v>0</v>
      </c>
      <c r="H45" s="111">
        <v>41186</v>
      </c>
      <c r="I45" s="39" t="s">
        <v>888</v>
      </c>
      <c r="J45" s="39" t="s">
        <v>93</v>
      </c>
      <c r="K45" s="39" t="s">
        <v>935</v>
      </c>
      <c r="L45" s="40" t="s">
        <v>98</v>
      </c>
      <c r="M45" s="58" t="s">
        <v>984</v>
      </c>
      <c r="N45" s="56" t="s">
        <v>985</v>
      </c>
      <c r="O45" s="56" t="s">
        <v>41</v>
      </c>
      <c r="P45" s="57" t="s">
        <v>109</v>
      </c>
      <c r="Q45" s="58" t="s">
        <v>110</v>
      </c>
      <c r="R45" s="354">
        <v>0</v>
      </c>
      <c r="S45" s="354">
        <v>0</v>
      </c>
      <c r="T45" s="354">
        <v>0</v>
      </c>
      <c r="U45" s="354">
        <v>0</v>
      </c>
      <c r="V45" s="354">
        <v>0</v>
      </c>
      <c r="W45" s="354">
        <v>0</v>
      </c>
      <c r="X45" s="354">
        <v>87022.24</v>
      </c>
      <c r="Y45" s="354">
        <v>10877.78</v>
      </c>
      <c r="Z45" s="354">
        <v>0</v>
      </c>
      <c r="AA45" s="354">
        <v>0</v>
      </c>
      <c r="AB45" s="354">
        <v>6</v>
      </c>
      <c r="AC45" s="354">
        <v>1500</v>
      </c>
      <c r="AD45" s="354">
        <v>1</v>
      </c>
      <c r="AE45" s="354">
        <v>500</v>
      </c>
      <c r="AF45" s="354">
        <v>4</v>
      </c>
      <c r="AG45" s="354">
        <v>1000</v>
      </c>
      <c r="AH45" s="354">
        <v>0</v>
      </c>
      <c r="AI45" s="354">
        <v>0</v>
      </c>
      <c r="AJ45" s="354">
        <v>0</v>
      </c>
      <c r="AK45" s="354">
        <v>0</v>
      </c>
      <c r="AL45" s="354">
        <v>0</v>
      </c>
      <c r="AM45" s="354">
        <v>0</v>
      </c>
      <c r="AN45" s="354">
        <v>0</v>
      </c>
      <c r="AO45" s="354">
        <v>0</v>
      </c>
      <c r="AP45" s="354">
        <v>11</v>
      </c>
      <c r="AQ45" s="354">
        <v>6000</v>
      </c>
      <c r="AR45" s="354">
        <v>0</v>
      </c>
      <c r="AS45" s="354">
        <v>0</v>
      </c>
      <c r="AT45" s="354">
        <v>0</v>
      </c>
      <c r="AU45" s="354">
        <v>0</v>
      </c>
      <c r="AV45" s="354">
        <v>0</v>
      </c>
      <c r="AW45" s="354">
        <v>0</v>
      </c>
      <c r="AX45" s="354">
        <v>0</v>
      </c>
      <c r="AY45" s="354">
        <v>0</v>
      </c>
      <c r="AZ45" s="354">
        <v>0</v>
      </c>
      <c r="BA45" s="355">
        <v>0</v>
      </c>
      <c r="BB45" s="355">
        <v>19877.78</v>
      </c>
      <c r="BC45" s="355">
        <v>1590.2223999999999</v>
      </c>
      <c r="BD45" s="355">
        <v>18287.5576</v>
      </c>
      <c r="BF45" s="356">
        <v>18287.5576</v>
      </c>
      <c r="BG45" s="356">
        <v>0</v>
      </c>
      <c r="BI45" s="357">
        <v>0</v>
      </c>
      <c r="BJ45" s="358">
        <v>7083</v>
      </c>
      <c r="BK45" s="359">
        <v>34</v>
      </c>
      <c r="BL45" s="360">
        <v>34020247196</v>
      </c>
      <c r="BM45" s="361" t="s">
        <v>98</v>
      </c>
      <c r="BN45" s="362">
        <v>23</v>
      </c>
      <c r="BO45" s="362">
        <v>0</v>
      </c>
      <c r="BP45" s="363">
        <v>0</v>
      </c>
      <c r="BQ45" s="364">
        <v>0</v>
      </c>
      <c r="BR45" s="365">
        <v>0</v>
      </c>
      <c r="BS45" s="366" t="s">
        <v>2094</v>
      </c>
      <c r="BT45" s="367">
        <v>7056</v>
      </c>
      <c r="BU45" s="368">
        <v>11</v>
      </c>
      <c r="BV45" s="365">
        <v>1108629401</v>
      </c>
      <c r="BW45" s="366" t="s">
        <v>2095</v>
      </c>
      <c r="BX45" s="358" t="s">
        <v>985</v>
      </c>
      <c r="BY45" s="366" t="s">
        <v>2156</v>
      </c>
      <c r="BZ45" s="364">
        <v>130510</v>
      </c>
      <c r="CA45" s="358"/>
      <c r="CB45" s="369" t="s">
        <v>2096</v>
      </c>
    </row>
    <row r="46" spans="2:80" ht="15.95" customHeight="1" x14ac:dyDescent="0.2">
      <c r="B46" s="353">
        <v>53</v>
      </c>
      <c r="C46" s="107" t="s">
        <v>986</v>
      </c>
      <c r="D46" s="108">
        <v>722202249</v>
      </c>
      <c r="E46" s="350" t="e">
        <v>#N/A</v>
      </c>
      <c r="F46" s="109">
        <v>0</v>
      </c>
      <c r="G46" s="107">
        <v>0</v>
      </c>
      <c r="H46" s="111">
        <v>40682</v>
      </c>
      <c r="I46" s="39" t="s">
        <v>888</v>
      </c>
      <c r="J46" s="39" t="s">
        <v>93</v>
      </c>
      <c r="K46" s="39" t="s">
        <v>935</v>
      </c>
      <c r="L46" s="40" t="s">
        <v>99</v>
      </c>
      <c r="M46" s="40" t="s">
        <v>987</v>
      </c>
      <c r="N46" s="39" t="s">
        <v>988</v>
      </c>
      <c r="O46" s="39" t="s">
        <v>32</v>
      </c>
      <c r="P46" s="41">
        <v>9856580</v>
      </c>
      <c r="Q46" s="40" t="s">
        <v>82</v>
      </c>
      <c r="R46" s="354">
        <v>0</v>
      </c>
      <c r="S46" s="354">
        <v>0</v>
      </c>
      <c r="T46" s="354">
        <v>0</v>
      </c>
      <c r="U46" s="354">
        <v>0</v>
      </c>
      <c r="V46" s="354">
        <v>0</v>
      </c>
      <c r="W46" s="354">
        <v>0</v>
      </c>
      <c r="X46" s="354">
        <v>12192.19</v>
      </c>
      <c r="Y46" s="354">
        <v>1524.02</v>
      </c>
      <c r="Z46" s="354">
        <v>0</v>
      </c>
      <c r="AA46" s="354">
        <v>0</v>
      </c>
      <c r="AB46" s="354">
        <v>5</v>
      </c>
      <c r="AC46" s="354">
        <v>1250</v>
      </c>
      <c r="AD46" s="354">
        <v>0</v>
      </c>
      <c r="AE46" s="354">
        <v>0</v>
      </c>
      <c r="AF46" s="354">
        <v>5</v>
      </c>
      <c r="AG46" s="354">
        <v>1250</v>
      </c>
      <c r="AH46" s="354">
        <v>0</v>
      </c>
      <c r="AI46" s="354">
        <v>0</v>
      </c>
      <c r="AJ46" s="354">
        <v>0</v>
      </c>
      <c r="AK46" s="354">
        <v>0</v>
      </c>
      <c r="AL46" s="354">
        <v>0</v>
      </c>
      <c r="AM46" s="354">
        <v>0</v>
      </c>
      <c r="AN46" s="354">
        <v>0</v>
      </c>
      <c r="AO46" s="354">
        <v>0</v>
      </c>
      <c r="AP46" s="354">
        <v>10</v>
      </c>
      <c r="AQ46" s="354">
        <v>6000</v>
      </c>
      <c r="AR46" s="354">
        <v>0</v>
      </c>
      <c r="AS46" s="354">
        <v>0</v>
      </c>
      <c r="AT46" s="354">
        <v>0</v>
      </c>
      <c r="AU46" s="354">
        <v>0</v>
      </c>
      <c r="AV46" s="354">
        <v>0</v>
      </c>
      <c r="AW46" s="354">
        <v>0</v>
      </c>
      <c r="AX46" s="354">
        <v>0</v>
      </c>
      <c r="AY46" s="354">
        <v>0</v>
      </c>
      <c r="AZ46" s="354">
        <v>0</v>
      </c>
      <c r="BA46" s="355">
        <v>0</v>
      </c>
      <c r="BB46" s="355">
        <v>10024.02</v>
      </c>
      <c r="BC46" s="355">
        <v>801.92160000000001</v>
      </c>
      <c r="BD46" s="355">
        <v>9222.0984000000008</v>
      </c>
      <c r="BF46" s="356">
        <v>0</v>
      </c>
      <c r="BG46" s="356">
        <v>9222.0984000000008</v>
      </c>
      <c r="BI46" s="357">
        <v>0</v>
      </c>
      <c r="BJ46" s="358">
        <v>7010</v>
      </c>
      <c r="BK46" s="359">
        <v>22</v>
      </c>
      <c r="BL46" s="360">
        <v>9856580</v>
      </c>
      <c r="BM46" s="361" t="s">
        <v>99</v>
      </c>
      <c r="BN46" s="362">
        <v>23</v>
      </c>
      <c r="BO46" s="362">
        <v>0</v>
      </c>
      <c r="BP46" s="363">
        <v>0</v>
      </c>
      <c r="BQ46" s="364">
        <v>0</v>
      </c>
      <c r="BR46" s="365">
        <v>9222.0984000000008</v>
      </c>
      <c r="BS46" s="366" t="s">
        <v>2094</v>
      </c>
      <c r="BT46" s="367">
        <v>7056</v>
      </c>
      <c r="BU46" s="368">
        <v>11</v>
      </c>
      <c r="BV46" s="365">
        <v>1108629401</v>
      </c>
      <c r="BW46" s="366" t="s">
        <v>2095</v>
      </c>
      <c r="BX46" s="358" t="s">
        <v>988</v>
      </c>
      <c r="BY46" s="366" t="s">
        <v>2156</v>
      </c>
      <c r="BZ46" s="364">
        <v>130510</v>
      </c>
      <c r="CA46" s="358"/>
      <c r="CB46" s="369" t="s">
        <v>2096</v>
      </c>
    </row>
    <row r="47" spans="2:80" ht="15.95" customHeight="1" x14ac:dyDescent="0.2">
      <c r="B47" s="353">
        <v>54</v>
      </c>
      <c r="C47" s="107" t="s">
        <v>989</v>
      </c>
      <c r="D47" s="108">
        <v>722202208</v>
      </c>
      <c r="E47" s="350" t="e">
        <v>#N/A</v>
      </c>
      <c r="F47" s="109">
        <v>8335142</v>
      </c>
      <c r="G47" s="107">
        <v>0</v>
      </c>
      <c r="H47" s="111">
        <v>39864</v>
      </c>
      <c r="I47" s="39" t="s">
        <v>888</v>
      </c>
      <c r="J47" s="39" t="s">
        <v>93</v>
      </c>
      <c r="K47" s="39" t="s">
        <v>935</v>
      </c>
      <c r="L47" s="40" t="s">
        <v>100</v>
      </c>
      <c r="M47" s="40" t="s">
        <v>990</v>
      </c>
      <c r="N47" s="39" t="s">
        <v>991</v>
      </c>
      <c r="O47" s="39" t="s">
        <v>7</v>
      </c>
      <c r="P47" s="41">
        <v>8022883401</v>
      </c>
      <c r="Q47" s="40" t="s">
        <v>111</v>
      </c>
      <c r="R47" s="354">
        <v>0</v>
      </c>
      <c r="S47" s="354">
        <v>0</v>
      </c>
      <c r="T47" s="354">
        <v>0</v>
      </c>
      <c r="U47" s="354">
        <v>0</v>
      </c>
      <c r="V47" s="354">
        <v>0</v>
      </c>
      <c r="W47" s="354">
        <v>0</v>
      </c>
      <c r="X47" s="354">
        <v>25832.86</v>
      </c>
      <c r="Y47" s="354">
        <v>3229.11</v>
      </c>
      <c r="Z47" s="354">
        <v>0</v>
      </c>
      <c r="AA47" s="354">
        <v>0</v>
      </c>
      <c r="AB47" s="354">
        <v>0</v>
      </c>
      <c r="AC47" s="354">
        <v>0</v>
      </c>
      <c r="AD47" s="354">
        <v>0</v>
      </c>
      <c r="AE47" s="354">
        <v>0</v>
      </c>
      <c r="AF47" s="354">
        <v>3</v>
      </c>
      <c r="AG47" s="354">
        <v>750</v>
      </c>
      <c r="AH47" s="354">
        <v>0</v>
      </c>
      <c r="AI47" s="354">
        <v>0</v>
      </c>
      <c r="AJ47" s="354">
        <v>0</v>
      </c>
      <c r="AK47" s="354">
        <v>0</v>
      </c>
      <c r="AL47" s="354">
        <v>0</v>
      </c>
      <c r="AM47" s="354">
        <v>0</v>
      </c>
      <c r="AN47" s="354">
        <v>0</v>
      </c>
      <c r="AO47" s="354">
        <v>0</v>
      </c>
      <c r="AP47" s="354">
        <v>3</v>
      </c>
      <c r="AQ47" s="354">
        <v>0</v>
      </c>
      <c r="AR47" s="354">
        <v>0</v>
      </c>
      <c r="AS47" s="354">
        <v>0</v>
      </c>
      <c r="AT47" s="354">
        <v>0</v>
      </c>
      <c r="AU47" s="354">
        <v>0</v>
      </c>
      <c r="AV47" s="354">
        <v>0</v>
      </c>
      <c r="AW47" s="354">
        <v>0</v>
      </c>
      <c r="AX47" s="354">
        <v>0</v>
      </c>
      <c r="AY47" s="354">
        <v>0</v>
      </c>
      <c r="AZ47" s="354">
        <v>0</v>
      </c>
      <c r="BA47" s="355">
        <v>0</v>
      </c>
      <c r="BB47" s="355">
        <v>3979.11</v>
      </c>
      <c r="BC47" s="355">
        <v>318.3288</v>
      </c>
      <c r="BD47" s="355">
        <v>3660.7812000000004</v>
      </c>
      <c r="BF47" s="356">
        <v>0</v>
      </c>
      <c r="BG47" s="356">
        <v>3660.7812000000004</v>
      </c>
      <c r="BI47" s="357">
        <v>0</v>
      </c>
      <c r="BJ47" s="358">
        <v>7056</v>
      </c>
      <c r="BK47" s="359">
        <v>1</v>
      </c>
      <c r="BL47" s="360">
        <v>8022883401</v>
      </c>
      <c r="BM47" s="361" t="s">
        <v>100</v>
      </c>
      <c r="BN47" s="362">
        <v>23</v>
      </c>
      <c r="BO47" s="362">
        <v>0</v>
      </c>
      <c r="BP47" s="363">
        <v>0</v>
      </c>
      <c r="BQ47" s="364">
        <v>0</v>
      </c>
      <c r="BR47" s="365">
        <v>3660.7812000000004</v>
      </c>
      <c r="BS47" s="366" t="s">
        <v>2094</v>
      </c>
      <c r="BT47" s="367">
        <v>7056</v>
      </c>
      <c r="BU47" s="368">
        <v>11</v>
      </c>
      <c r="BV47" s="365">
        <v>1108629401</v>
      </c>
      <c r="BW47" s="366" t="s">
        <v>2095</v>
      </c>
      <c r="BX47" s="358" t="s">
        <v>991</v>
      </c>
      <c r="BY47" s="366" t="s">
        <v>2156</v>
      </c>
      <c r="BZ47" s="364">
        <v>130510</v>
      </c>
      <c r="CA47" s="358"/>
      <c r="CB47" s="369" t="s">
        <v>2096</v>
      </c>
    </row>
    <row r="48" spans="2:80" ht="15.95" customHeight="1" x14ac:dyDescent="0.2">
      <c r="B48" s="353">
        <v>56</v>
      </c>
      <c r="C48" s="35">
        <v>0</v>
      </c>
      <c r="D48" s="36">
        <v>722202159</v>
      </c>
      <c r="E48" s="350">
        <v>4159.3752000000004</v>
      </c>
      <c r="F48" s="37">
        <v>3082070</v>
      </c>
      <c r="G48" s="35">
        <v>1499253</v>
      </c>
      <c r="H48" s="38">
        <v>40920</v>
      </c>
      <c r="I48" s="35" t="s">
        <v>841</v>
      </c>
      <c r="J48" s="39" t="s">
        <v>112</v>
      </c>
      <c r="K48" s="39" t="s">
        <v>935</v>
      </c>
      <c r="L48" s="40" t="s">
        <v>112</v>
      </c>
      <c r="M48" s="40" t="s">
        <v>992</v>
      </c>
      <c r="N48" s="39" t="s">
        <v>993</v>
      </c>
      <c r="O48" s="39" t="s">
        <v>7</v>
      </c>
      <c r="P48" s="41">
        <v>8080008770</v>
      </c>
      <c r="Q48" s="40" t="s">
        <v>38</v>
      </c>
      <c r="R48" s="354">
        <v>35</v>
      </c>
      <c r="S48" s="354">
        <v>0</v>
      </c>
      <c r="T48" s="354">
        <v>35</v>
      </c>
      <c r="U48" s="354">
        <v>21</v>
      </c>
      <c r="V48" s="354">
        <v>14</v>
      </c>
      <c r="W48" s="354">
        <v>129370.26</v>
      </c>
      <c r="X48" s="354">
        <v>0</v>
      </c>
      <c r="Y48" s="354">
        <v>0</v>
      </c>
      <c r="Z48" s="354">
        <v>0</v>
      </c>
      <c r="AA48" s="354">
        <v>0</v>
      </c>
      <c r="AB48" s="354">
        <v>0</v>
      </c>
      <c r="AC48" s="354">
        <v>0</v>
      </c>
      <c r="AD48" s="354">
        <v>0</v>
      </c>
      <c r="AE48" s="354">
        <v>0</v>
      </c>
      <c r="AF48" s="354">
        <v>0</v>
      </c>
      <c r="AG48" s="354">
        <v>0</v>
      </c>
      <c r="AH48" s="354">
        <v>0</v>
      </c>
      <c r="AI48" s="354">
        <v>0</v>
      </c>
      <c r="AJ48" s="354">
        <v>0</v>
      </c>
      <c r="AK48" s="354">
        <v>0</v>
      </c>
      <c r="AL48" s="354">
        <v>0</v>
      </c>
      <c r="AM48" s="354">
        <v>0</v>
      </c>
      <c r="AN48" s="354">
        <v>0</v>
      </c>
      <c r="AO48" s="354">
        <v>0</v>
      </c>
      <c r="AP48" s="354">
        <v>0</v>
      </c>
      <c r="AQ48" s="354">
        <v>0</v>
      </c>
      <c r="AR48" s="354">
        <v>0</v>
      </c>
      <c r="AS48" s="354">
        <v>0</v>
      </c>
      <c r="AT48" s="354">
        <v>0</v>
      </c>
      <c r="AU48" s="354">
        <v>0</v>
      </c>
      <c r="AV48" s="354">
        <v>4521.0600000000004</v>
      </c>
      <c r="AW48" s="354">
        <v>0</v>
      </c>
      <c r="AX48" s="354">
        <v>0</v>
      </c>
      <c r="AY48" s="354">
        <v>35</v>
      </c>
      <c r="AZ48" s="354">
        <v>0</v>
      </c>
      <c r="BA48" s="355">
        <v>0</v>
      </c>
      <c r="BB48" s="355">
        <v>4521.0600000000004</v>
      </c>
      <c r="BC48" s="355">
        <v>361.68480000000005</v>
      </c>
      <c r="BD48" s="355">
        <v>4159.3752000000004</v>
      </c>
      <c r="BF48" s="356">
        <v>4159.3752000000004</v>
      </c>
      <c r="BG48" s="356">
        <v>0</v>
      </c>
      <c r="BI48" s="357">
        <v>0</v>
      </c>
      <c r="BJ48" s="358">
        <v>7056</v>
      </c>
      <c r="BK48" s="359">
        <v>1</v>
      </c>
      <c r="BL48" s="360">
        <v>8080008770</v>
      </c>
      <c r="BM48" s="361" t="s">
        <v>112</v>
      </c>
      <c r="BN48" s="362">
        <v>23</v>
      </c>
      <c r="BO48" s="362">
        <v>0</v>
      </c>
      <c r="BP48" s="363">
        <v>0</v>
      </c>
      <c r="BQ48" s="364">
        <v>0</v>
      </c>
      <c r="BR48" s="365">
        <v>0</v>
      </c>
      <c r="BS48" s="366" t="s">
        <v>2094</v>
      </c>
      <c r="BT48" s="367">
        <v>7056</v>
      </c>
      <c r="BU48" s="368">
        <v>11</v>
      </c>
      <c r="BV48" s="365">
        <v>1108629401</v>
      </c>
      <c r="BW48" s="366" t="s">
        <v>2095</v>
      </c>
      <c r="BX48" s="358" t="s">
        <v>993</v>
      </c>
      <c r="BY48" s="366" t="s">
        <v>2156</v>
      </c>
      <c r="BZ48" s="364">
        <v>130510</v>
      </c>
      <c r="CA48" s="358"/>
      <c r="CB48" s="369" t="s">
        <v>2096</v>
      </c>
    </row>
    <row r="49" spans="2:80" ht="15.95" customHeight="1" x14ac:dyDescent="0.2">
      <c r="B49" s="353">
        <v>60</v>
      </c>
      <c r="C49" s="118" t="s">
        <v>994</v>
      </c>
      <c r="D49" s="121">
        <v>722202215</v>
      </c>
      <c r="E49" s="350" t="e">
        <v>#N/A</v>
      </c>
      <c r="F49" s="122">
        <v>8335126</v>
      </c>
      <c r="G49" s="118">
        <v>1499247</v>
      </c>
      <c r="H49" s="123">
        <v>40087</v>
      </c>
      <c r="I49" s="39" t="s">
        <v>888</v>
      </c>
      <c r="J49" s="39" t="s">
        <v>112</v>
      </c>
      <c r="K49" s="39" t="s">
        <v>935</v>
      </c>
      <c r="L49" s="40" t="s">
        <v>113</v>
      </c>
      <c r="M49" s="40" t="s">
        <v>995</v>
      </c>
      <c r="N49" s="39" t="s">
        <v>996</v>
      </c>
      <c r="O49" s="39" t="s">
        <v>14</v>
      </c>
      <c r="P49" s="41" t="s">
        <v>115</v>
      </c>
      <c r="Q49" s="40" t="s">
        <v>111</v>
      </c>
      <c r="R49" s="354">
        <v>0</v>
      </c>
      <c r="S49" s="354">
        <v>0</v>
      </c>
      <c r="T49" s="354">
        <v>0</v>
      </c>
      <c r="U49" s="354">
        <v>0</v>
      </c>
      <c r="V49" s="354">
        <v>0</v>
      </c>
      <c r="W49" s="354">
        <v>0</v>
      </c>
      <c r="X49" s="354">
        <v>60099.85</v>
      </c>
      <c r="Y49" s="354">
        <v>7502.03</v>
      </c>
      <c r="Z49" s="354">
        <v>0</v>
      </c>
      <c r="AA49" s="354">
        <v>0</v>
      </c>
      <c r="AB49" s="354">
        <v>5</v>
      </c>
      <c r="AC49" s="354">
        <v>1250</v>
      </c>
      <c r="AD49" s="354">
        <v>2</v>
      </c>
      <c r="AE49" s="354">
        <v>1000</v>
      </c>
      <c r="AF49" s="354">
        <v>5</v>
      </c>
      <c r="AG49" s="354">
        <v>1250</v>
      </c>
      <c r="AH49" s="354">
        <v>0</v>
      </c>
      <c r="AI49" s="354">
        <v>0</v>
      </c>
      <c r="AJ49" s="354">
        <v>0</v>
      </c>
      <c r="AK49" s="354">
        <v>0</v>
      </c>
      <c r="AL49" s="354">
        <v>0</v>
      </c>
      <c r="AM49" s="354">
        <v>0</v>
      </c>
      <c r="AN49" s="354">
        <v>0</v>
      </c>
      <c r="AO49" s="354">
        <v>0</v>
      </c>
      <c r="AP49" s="354">
        <v>12</v>
      </c>
      <c r="AQ49" s="354">
        <v>6000</v>
      </c>
      <c r="AR49" s="354">
        <v>0</v>
      </c>
      <c r="AS49" s="354">
        <v>250</v>
      </c>
      <c r="AT49" s="354">
        <v>0</v>
      </c>
      <c r="AU49" s="354">
        <v>0</v>
      </c>
      <c r="AV49" s="354">
        <v>0</v>
      </c>
      <c r="AW49" s="354">
        <v>0</v>
      </c>
      <c r="AX49" s="354">
        <v>0</v>
      </c>
      <c r="AY49" s="354">
        <v>0</v>
      </c>
      <c r="AZ49" s="354">
        <v>0</v>
      </c>
      <c r="BA49" s="355">
        <v>0</v>
      </c>
      <c r="BB49" s="355">
        <v>17252.03</v>
      </c>
      <c r="BC49" s="355">
        <v>1380.1623999999999</v>
      </c>
      <c r="BD49" s="355">
        <v>15871.8676</v>
      </c>
      <c r="BF49" s="356">
        <v>0</v>
      </c>
      <c r="BG49" s="356">
        <v>15871.8676</v>
      </c>
      <c r="BI49" s="357">
        <v>0</v>
      </c>
      <c r="BJ49" s="358">
        <v>7278</v>
      </c>
      <c r="BK49" s="359">
        <v>1</v>
      </c>
      <c r="BL49" s="360">
        <v>106453133452</v>
      </c>
      <c r="BM49" s="361" t="s">
        <v>113</v>
      </c>
      <c r="BN49" s="362">
        <v>23</v>
      </c>
      <c r="BO49" s="362">
        <v>0</v>
      </c>
      <c r="BP49" s="363">
        <v>0</v>
      </c>
      <c r="BQ49" s="364">
        <v>0</v>
      </c>
      <c r="BR49" s="365">
        <v>15871.8676</v>
      </c>
      <c r="BS49" s="366" t="s">
        <v>2094</v>
      </c>
      <c r="BT49" s="367">
        <v>7056</v>
      </c>
      <c r="BU49" s="368">
        <v>11</v>
      </c>
      <c r="BV49" s="365">
        <v>1108629401</v>
      </c>
      <c r="BW49" s="366" t="s">
        <v>2095</v>
      </c>
      <c r="BX49" s="358" t="s">
        <v>996</v>
      </c>
      <c r="BY49" s="366" t="s">
        <v>2156</v>
      </c>
      <c r="BZ49" s="364">
        <v>130510</v>
      </c>
      <c r="CA49" s="358"/>
      <c r="CB49" s="369" t="s">
        <v>2096</v>
      </c>
    </row>
    <row r="50" spans="2:80" ht="15.95" customHeight="1" x14ac:dyDescent="0.2">
      <c r="B50" s="353">
        <v>61</v>
      </c>
      <c r="C50" s="115" t="s">
        <v>997</v>
      </c>
      <c r="D50" s="116">
        <v>722202205</v>
      </c>
      <c r="E50" s="350">
        <v>16751.5808</v>
      </c>
      <c r="F50" s="117">
        <v>3906545</v>
      </c>
      <c r="G50" s="118">
        <v>1499249</v>
      </c>
      <c r="H50" s="119">
        <v>40421</v>
      </c>
      <c r="I50" s="39" t="s">
        <v>888</v>
      </c>
      <c r="J50" s="39" t="s">
        <v>112</v>
      </c>
      <c r="K50" s="39" t="s">
        <v>935</v>
      </c>
      <c r="L50" s="40" t="s">
        <v>114</v>
      </c>
      <c r="M50" s="40" t="s">
        <v>998</v>
      </c>
      <c r="N50" s="39" t="s">
        <v>999</v>
      </c>
      <c r="O50" s="39" t="s">
        <v>14</v>
      </c>
      <c r="P50" s="41" t="s">
        <v>116</v>
      </c>
      <c r="Q50" s="40" t="s">
        <v>117</v>
      </c>
      <c r="R50" s="354">
        <v>0</v>
      </c>
      <c r="S50" s="354">
        <v>0</v>
      </c>
      <c r="T50" s="354">
        <v>0</v>
      </c>
      <c r="U50" s="354">
        <v>0</v>
      </c>
      <c r="V50" s="354">
        <v>0</v>
      </c>
      <c r="W50" s="354">
        <v>0</v>
      </c>
      <c r="X50" s="354">
        <v>33265.94</v>
      </c>
      <c r="Y50" s="354">
        <v>4158.24</v>
      </c>
      <c r="Z50" s="354">
        <v>0</v>
      </c>
      <c r="AA50" s="354">
        <v>0</v>
      </c>
      <c r="AB50" s="354">
        <v>16</v>
      </c>
      <c r="AC50" s="354">
        <v>5600</v>
      </c>
      <c r="AD50" s="354">
        <v>0</v>
      </c>
      <c r="AE50" s="354">
        <v>0</v>
      </c>
      <c r="AF50" s="354">
        <v>7</v>
      </c>
      <c r="AG50" s="354">
        <v>2450</v>
      </c>
      <c r="AH50" s="354">
        <v>0</v>
      </c>
      <c r="AI50" s="354">
        <v>0</v>
      </c>
      <c r="AJ50" s="354">
        <v>0</v>
      </c>
      <c r="AK50" s="354">
        <v>0</v>
      </c>
      <c r="AL50" s="354">
        <v>0</v>
      </c>
      <c r="AM50" s="354">
        <v>0</v>
      </c>
      <c r="AN50" s="354">
        <v>0</v>
      </c>
      <c r="AO50" s="354">
        <v>0</v>
      </c>
      <c r="AP50" s="354">
        <v>23</v>
      </c>
      <c r="AQ50" s="354">
        <v>6000</v>
      </c>
      <c r="AR50" s="354">
        <v>0</v>
      </c>
      <c r="AS50" s="354">
        <v>0</v>
      </c>
      <c r="AT50" s="354">
        <v>0</v>
      </c>
      <c r="AU50" s="354">
        <v>0</v>
      </c>
      <c r="AV50" s="354">
        <v>0</v>
      </c>
      <c r="AW50" s="354">
        <v>0</v>
      </c>
      <c r="AX50" s="354">
        <v>0</v>
      </c>
      <c r="AY50" s="354">
        <v>0</v>
      </c>
      <c r="AZ50" s="354">
        <v>0</v>
      </c>
      <c r="BA50" s="355">
        <v>0</v>
      </c>
      <c r="BB50" s="355">
        <v>18208.239999999998</v>
      </c>
      <c r="BC50" s="355">
        <v>1456.6591999999998</v>
      </c>
      <c r="BD50" s="355">
        <v>16751.5808</v>
      </c>
      <c r="BF50" s="356">
        <v>16751.5808</v>
      </c>
      <c r="BG50" s="356">
        <v>0</v>
      </c>
      <c r="BI50" s="357">
        <v>0</v>
      </c>
      <c r="BJ50" s="358">
        <v>7278</v>
      </c>
      <c r="BK50" s="359">
        <v>1</v>
      </c>
      <c r="BL50" s="360">
        <v>100653519153</v>
      </c>
      <c r="BM50" s="361" t="s">
        <v>114</v>
      </c>
      <c r="BN50" s="362">
        <v>23</v>
      </c>
      <c r="BO50" s="362">
        <v>0</v>
      </c>
      <c r="BP50" s="363">
        <v>0</v>
      </c>
      <c r="BQ50" s="364">
        <v>0</v>
      </c>
      <c r="BR50" s="365">
        <v>0</v>
      </c>
      <c r="BS50" s="366" t="s">
        <v>2094</v>
      </c>
      <c r="BT50" s="367">
        <v>7056</v>
      </c>
      <c r="BU50" s="368">
        <v>11</v>
      </c>
      <c r="BV50" s="365">
        <v>1108629401</v>
      </c>
      <c r="BW50" s="366" t="s">
        <v>2095</v>
      </c>
      <c r="BX50" s="358" t="s">
        <v>999</v>
      </c>
      <c r="BY50" s="366" t="s">
        <v>2156</v>
      </c>
      <c r="BZ50" s="364">
        <v>130510</v>
      </c>
      <c r="CA50" s="358"/>
      <c r="CB50" s="369" t="s">
        <v>2096</v>
      </c>
    </row>
    <row r="51" spans="2:80" ht="15.95" customHeight="1" x14ac:dyDescent="0.2">
      <c r="B51" s="353">
        <v>62</v>
      </c>
      <c r="C51" s="72" t="s">
        <v>1000</v>
      </c>
      <c r="D51" s="73">
        <v>722202324</v>
      </c>
      <c r="E51" s="350">
        <v>2999</v>
      </c>
      <c r="F51" s="83">
        <v>8334906</v>
      </c>
      <c r="G51" s="35">
        <v>1499318</v>
      </c>
      <c r="H51" s="75">
        <v>40863</v>
      </c>
      <c r="I51" s="35" t="s">
        <v>841</v>
      </c>
      <c r="J51" s="39" t="s">
        <v>118</v>
      </c>
      <c r="K51" s="39" t="s">
        <v>1001</v>
      </c>
      <c r="L51" s="40" t="s">
        <v>118</v>
      </c>
      <c r="M51" s="40" t="s">
        <v>1002</v>
      </c>
      <c r="N51" s="39" t="s">
        <v>1003</v>
      </c>
      <c r="O51" s="39" t="s">
        <v>7</v>
      </c>
      <c r="P51" s="41">
        <v>8300006477</v>
      </c>
      <c r="Q51" s="40" t="s">
        <v>120</v>
      </c>
      <c r="R51" s="354">
        <v>117</v>
      </c>
      <c r="S51" s="354">
        <v>12</v>
      </c>
      <c r="T51" s="354">
        <v>105</v>
      </c>
      <c r="U51" s="354">
        <v>72</v>
      </c>
      <c r="V51" s="354">
        <v>33</v>
      </c>
      <c r="W51" s="354">
        <v>170228.94</v>
      </c>
      <c r="X51" s="354">
        <v>52474.78</v>
      </c>
      <c r="Y51" s="354">
        <v>6551.49</v>
      </c>
      <c r="Z51" s="354">
        <v>0</v>
      </c>
      <c r="AA51" s="354">
        <v>0</v>
      </c>
      <c r="AB51" s="354">
        <v>22</v>
      </c>
      <c r="AC51" s="354">
        <v>7700</v>
      </c>
      <c r="AD51" s="354">
        <v>0</v>
      </c>
      <c r="AE51" s="354">
        <v>0</v>
      </c>
      <c r="AF51" s="354">
        <v>8</v>
      </c>
      <c r="AG51" s="354">
        <v>2800</v>
      </c>
      <c r="AH51" s="354">
        <v>8</v>
      </c>
      <c r="AI51" s="354">
        <v>4000</v>
      </c>
      <c r="AJ51" s="354">
        <v>0</v>
      </c>
      <c r="AK51" s="354">
        <v>0</v>
      </c>
      <c r="AL51" s="354">
        <v>0</v>
      </c>
      <c r="AM51" s="354">
        <v>0</v>
      </c>
      <c r="AN51" s="354">
        <v>6</v>
      </c>
      <c r="AO51" s="354">
        <v>1800</v>
      </c>
      <c r="AP51" s="354">
        <v>36</v>
      </c>
      <c r="AQ51" s="354">
        <v>20000</v>
      </c>
      <c r="AR51" s="354">
        <v>0</v>
      </c>
      <c r="AS51" s="354">
        <v>0</v>
      </c>
      <c r="AT51" s="354">
        <v>0</v>
      </c>
      <c r="AU51" s="354">
        <v>0</v>
      </c>
      <c r="AV51" s="354">
        <v>5897.67</v>
      </c>
      <c r="AW51" s="354">
        <v>7875</v>
      </c>
      <c r="AX51" s="354">
        <v>0</v>
      </c>
      <c r="AY51" s="354">
        <v>117</v>
      </c>
      <c r="AZ51" s="354">
        <v>7500</v>
      </c>
      <c r="BA51" s="355">
        <v>0</v>
      </c>
      <c r="BB51" s="355">
        <v>64124.159999999996</v>
      </c>
      <c r="BC51" s="355">
        <v>5129.9327999999996</v>
      </c>
      <c r="BD51" s="355">
        <v>58994.227199999994</v>
      </c>
      <c r="BF51" s="356">
        <v>2999</v>
      </c>
      <c r="BG51" s="356">
        <v>55995.227199999994</v>
      </c>
      <c r="BI51" s="357">
        <v>0</v>
      </c>
      <c r="BJ51" s="358">
        <v>7056</v>
      </c>
      <c r="BK51" s="359">
        <v>1</v>
      </c>
      <c r="BL51" s="360">
        <v>8300006477</v>
      </c>
      <c r="BM51" s="361" t="s">
        <v>118</v>
      </c>
      <c r="BN51" s="362">
        <v>23</v>
      </c>
      <c r="BO51" s="362">
        <v>0</v>
      </c>
      <c r="BP51" s="363">
        <v>0</v>
      </c>
      <c r="BQ51" s="364">
        <v>0</v>
      </c>
      <c r="BR51" s="365">
        <v>55995.227199999994</v>
      </c>
      <c r="BS51" s="366" t="s">
        <v>2094</v>
      </c>
      <c r="BT51" s="367">
        <v>7056</v>
      </c>
      <c r="BU51" s="368">
        <v>11</v>
      </c>
      <c r="BV51" s="365">
        <v>1108629401</v>
      </c>
      <c r="BW51" s="366" t="s">
        <v>2095</v>
      </c>
      <c r="BX51" s="358" t="s">
        <v>1003</v>
      </c>
      <c r="BY51" s="366" t="s">
        <v>2156</v>
      </c>
      <c r="BZ51" s="364">
        <v>130510</v>
      </c>
      <c r="CA51" s="358"/>
      <c r="CB51" s="369" t="s">
        <v>2096</v>
      </c>
    </row>
    <row r="52" spans="2:80" ht="15.95" customHeight="1" x14ac:dyDescent="0.2">
      <c r="B52" s="353">
        <v>63</v>
      </c>
      <c r="C52" s="84">
        <v>0</v>
      </c>
      <c r="D52" s="85">
        <v>722201773</v>
      </c>
      <c r="E52" s="350" t="e">
        <v>#N/A</v>
      </c>
      <c r="F52" s="91">
        <v>8334981</v>
      </c>
      <c r="G52" s="45">
        <v>1499317</v>
      </c>
      <c r="H52" s="88">
        <v>41218</v>
      </c>
      <c r="I52" s="39" t="s">
        <v>888</v>
      </c>
      <c r="J52" s="39" t="s">
        <v>118</v>
      </c>
      <c r="K52" s="39" t="s">
        <v>1001</v>
      </c>
      <c r="L52" s="40" t="s">
        <v>119</v>
      </c>
      <c r="M52" s="124" t="s">
        <v>1004</v>
      </c>
      <c r="N52" s="125" t="s">
        <v>1005</v>
      </c>
      <c r="O52" s="125" t="s">
        <v>41</v>
      </c>
      <c r="P52" s="126" t="s">
        <v>121</v>
      </c>
      <c r="Q52" s="124" t="s">
        <v>122</v>
      </c>
      <c r="R52" s="354">
        <v>0</v>
      </c>
      <c r="S52" s="354">
        <v>0</v>
      </c>
      <c r="T52" s="354">
        <v>0</v>
      </c>
      <c r="U52" s="354">
        <v>0</v>
      </c>
      <c r="V52" s="354">
        <v>0</v>
      </c>
      <c r="W52" s="354">
        <v>0</v>
      </c>
      <c r="X52" s="354">
        <v>34053.89</v>
      </c>
      <c r="Y52" s="354">
        <v>4187.53</v>
      </c>
      <c r="Z52" s="354">
        <v>0</v>
      </c>
      <c r="AA52" s="354">
        <v>0</v>
      </c>
      <c r="AB52" s="354">
        <v>13</v>
      </c>
      <c r="AC52" s="354">
        <v>4550</v>
      </c>
      <c r="AD52" s="354">
        <v>0</v>
      </c>
      <c r="AE52" s="354">
        <v>0</v>
      </c>
      <c r="AF52" s="354">
        <v>7</v>
      </c>
      <c r="AG52" s="354">
        <v>2450</v>
      </c>
      <c r="AH52" s="354">
        <v>5</v>
      </c>
      <c r="AI52" s="354">
        <v>2500</v>
      </c>
      <c r="AJ52" s="354">
        <v>0</v>
      </c>
      <c r="AK52" s="354">
        <v>0</v>
      </c>
      <c r="AL52" s="354">
        <v>0</v>
      </c>
      <c r="AM52" s="354">
        <v>0</v>
      </c>
      <c r="AN52" s="354">
        <v>6</v>
      </c>
      <c r="AO52" s="354">
        <v>1800</v>
      </c>
      <c r="AP52" s="354">
        <v>26</v>
      </c>
      <c r="AQ52" s="354">
        <v>6000</v>
      </c>
      <c r="AR52" s="354">
        <v>0</v>
      </c>
      <c r="AS52" s="354">
        <v>0</v>
      </c>
      <c r="AT52" s="354">
        <v>0</v>
      </c>
      <c r="AU52" s="354">
        <v>0</v>
      </c>
      <c r="AV52" s="354">
        <v>0</v>
      </c>
      <c r="AW52" s="354">
        <v>0</v>
      </c>
      <c r="AX52" s="354">
        <v>0</v>
      </c>
      <c r="AY52" s="354">
        <v>0</v>
      </c>
      <c r="AZ52" s="354">
        <v>0</v>
      </c>
      <c r="BA52" s="355">
        <v>0</v>
      </c>
      <c r="BB52" s="355">
        <v>21487.53</v>
      </c>
      <c r="BC52" s="355">
        <v>1719.0023999999999</v>
      </c>
      <c r="BD52" s="355">
        <v>19768.527599999998</v>
      </c>
      <c r="BF52" s="356">
        <v>0</v>
      </c>
      <c r="BG52" s="356">
        <v>19768.527599999998</v>
      </c>
      <c r="BI52" s="357">
        <v>0</v>
      </c>
      <c r="BJ52" s="358">
        <v>7083</v>
      </c>
      <c r="BK52" s="359">
        <v>71</v>
      </c>
      <c r="BL52" s="360">
        <v>71020185642</v>
      </c>
      <c r="BM52" s="361" t="s">
        <v>119</v>
      </c>
      <c r="BN52" s="362">
        <v>23</v>
      </c>
      <c r="BO52" s="362">
        <v>0</v>
      </c>
      <c r="BP52" s="363">
        <v>0</v>
      </c>
      <c r="BQ52" s="364">
        <v>0</v>
      </c>
      <c r="BR52" s="365">
        <v>19768.527599999998</v>
      </c>
      <c r="BS52" s="366" t="s">
        <v>2094</v>
      </c>
      <c r="BT52" s="367">
        <v>7056</v>
      </c>
      <c r="BU52" s="368">
        <v>11</v>
      </c>
      <c r="BV52" s="365">
        <v>1108629401</v>
      </c>
      <c r="BW52" s="366" t="s">
        <v>2095</v>
      </c>
      <c r="BX52" s="358" t="s">
        <v>1005</v>
      </c>
      <c r="BY52" s="366" t="s">
        <v>2156</v>
      </c>
      <c r="BZ52" s="364">
        <v>130510</v>
      </c>
      <c r="CA52" s="358"/>
      <c r="CB52" s="369" t="s">
        <v>2096</v>
      </c>
    </row>
    <row r="53" spans="2:80" ht="15.95" customHeight="1" x14ac:dyDescent="0.2">
      <c r="B53" s="353">
        <v>64</v>
      </c>
      <c r="C53" s="84">
        <v>0</v>
      </c>
      <c r="D53" s="85">
        <v>722202479</v>
      </c>
      <c r="E53" s="350" t="e">
        <v>#N/A</v>
      </c>
      <c r="F53" s="84">
        <v>3906463</v>
      </c>
      <c r="G53" s="45">
        <v>0</v>
      </c>
      <c r="H53" s="88">
        <v>41314</v>
      </c>
      <c r="I53" s="39" t="s">
        <v>888</v>
      </c>
      <c r="J53" s="39" t="s">
        <v>118</v>
      </c>
      <c r="K53" s="39" t="s">
        <v>1001</v>
      </c>
      <c r="L53" s="40" t="s">
        <v>123</v>
      </c>
      <c r="M53" s="124" t="s">
        <v>1006</v>
      </c>
      <c r="N53" s="125" t="s">
        <v>1007</v>
      </c>
      <c r="O53" s="125" t="s">
        <v>7</v>
      </c>
      <c r="P53" s="126" t="s">
        <v>124</v>
      </c>
      <c r="Q53" s="124" t="s">
        <v>122</v>
      </c>
      <c r="R53" s="354">
        <v>0</v>
      </c>
      <c r="S53" s="354">
        <v>0</v>
      </c>
      <c r="T53" s="354">
        <v>0</v>
      </c>
      <c r="U53" s="354">
        <v>0</v>
      </c>
      <c r="V53" s="354">
        <v>0</v>
      </c>
      <c r="W53" s="354">
        <v>0</v>
      </c>
      <c r="X53" s="354">
        <v>11794.62</v>
      </c>
      <c r="Y53" s="354">
        <v>1474.33</v>
      </c>
      <c r="Z53" s="354">
        <v>0</v>
      </c>
      <c r="AA53" s="354">
        <v>0</v>
      </c>
      <c r="AB53" s="354">
        <v>10</v>
      </c>
      <c r="AC53" s="354">
        <v>2500</v>
      </c>
      <c r="AD53" s="354">
        <v>0</v>
      </c>
      <c r="AE53" s="354">
        <v>0</v>
      </c>
      <c r="AF53" s="354">
        <v>0</v>
      </c>
      <c r="AG53" s="354">
        <v>0</v>
      </c>
      <c r="AH53" s="354">
        <v>0</v>
      </c>
      <c r="AI53" s="354">
        <v>0</v>
      </c>
      <c r="AJ53" s="354">
        <v>0</v>
      </c>
      <c r="AK53" s="354">
        <v>0</v>
      </c>
      <c r="AL53" s="354">
        <v>0</v>
      </c>
      <c r="AM53" s="354">
        <v>0</v>
      </c>
      <c r="AN53" s="354">
        <v>0</v>
      </c>
      <c r="AO53" s="354">
        <v>0</v>
      </c>
      <c r="AP53" s="354">
        <v>10</v>
      </c>
      <c r="AQ53" s="354">
        <v>6000</v>
      </c>
      <c r="AR53" s="354">
        <v>0</v>
      </c>
      <c r="AS53" s="354">
        <v>0</v>
      </c>
      <c r="AT53" s="354">
        <v>0</v>
      </c>
      <c r="AU53" s="354">
        <v>0</v>
      </c>
      <c r="AV53" s="354">
        <v>0</v>
      </c>
      <c r="AW53" s="354">
        <v>0</v>
      </c>
      <c r="AX53" s="354">
        <v>0</v>
      </c>
      <c r="AY53" s="354">
        <v>0</v>
      </c>
      <c r="AZ53" s="354">
        <v>0</v>
      </c>
      <c r="BA53" s="355">
        <v>0</v>
      </c>
      <c r="BB53" s="355">
        <v>9974.33</v>
      </c>
      <c r="BC53" s="355">
        <v>797.94640000000004</v>
      </c>
      <c r="BD53" s="355">
        <v>9176.3835999999992</v>
      </c>
      <c r="BF53" s="356">
        <v>0</v>
      </c>
      <c r="BG53" s="356">
        <v>9176.3835999999992</v>
      </c>
      <c r="BI53" s="357">
        <v>0</v>
      </c>
      <c r="BJ53" s="358">
        <v>7056</v>
      </c>
      <c r="BK53" s="359">
        <v>1</v>
      </c>
      <c r="BL53" s="360">
        <v>8820001083</v>
      </c>
      <c r="BM53" s="361" t="s">
        <v>123</v>
      </c>
      <c r="BN53" s="362">
        <v>23</v>
      </c>
      <c r="BO53" s="362">
        <v>0</v>
      </c>
      <c r="BP53" s="363">
        <v>0</v>
      </c>
      <c r="BQ53" s="364">
        <v>0</v>
      </c>
      <c r="BR53" s="365">
        <v>9176.3835999999992</v>
      </c>
      <c r="BS53" s="366" t="s">
        <v>2094</v>
      </c>
      <c r="BT53" s="367">
        <v>7056</v>
      </c>
      <c r="BU53" s="368">
        <v>11</v>
      </c>
      <c r="BV53" s="365">
        <v>1108629401</v>
      </c>
      <c r="BW53" s="366" t="s">
        <v>2095</v>
      </c>
      <c r="BX53" s="358" t="s">
        <v>1007</v>
      </c>
      <c r="BY53" s="366" t="s">
        <v>2156</v>
      </c>
      <c r="BZ53" s="364">
        <v>130510</v>
      </c>
      <c r="CA53" s="358"/>
      <c r="CB53" s="369" t="s">
        <v>2096</v>
      </c>
    </row>
    <row r="54" spans="2:80" ht="15.95" customHeight="1" x14ac:dyDescent="0.2">
      <c r="B54" s="353">
        <v>65</v>
      </c>
      <c r="C54" s="84">
        <v>0</v>
      </c>
      <c r="D54" s="85">
        <v>722202481</v>
      </c>
      <c r="E54" s="350" t="e">
        <v>#N/A</v>
      </c>
      <c r="F54" s="127">
        <v>8335046</v>
      </c>
      <c r="G54" s="45">
        <v>0</v>
      </c>
      <c r="H54" s="88">
        <v>41314</v>
      </c>
      <c r="I54" s="39" t="s">
        <v>888</v>
      </c>
      <c r="J54" s="39" t="s">
        <v>118</v>
      </c>
      <c r="K54" s="39" t="s">
        <v>1001</v>
      </c>
      <c r="L54" s="40" t="s">
        <v>125</v>
      </c>
      <c r="M54" s="124" t="s">
        <v>1008</v>
      </c>
      <c r="N54" s="125" t="s">
        <v>1009</v>
      </c>
      <c r="O54" s="125" t="s">
        <v>7</v>
      </c>
      <c r="P54" s="126" t="s">
        <v>130</v>
      </c>
      <c r="Q54" s="124" t="s">
        <v>120</v>
      </c>
      <c r="R54" s="354">
        <v>0</v>
      </c>
      <c r="S54" s="354">
        <v>0</v>
      </c>
      <c r="T54" s="354">
        <v>0</v>
      </c>
      <c r="U54" s="354">
        <v>0</v>
      </c>
      <c r="V54" s="354">
        <v>0</v>
      </c>
      <c r="W54" s="354">
        <v>0</v>
      </c>
      <c r="X54" s="354">
        <v>4828.3500000000004</v>
      </c>
      <c r="Y54" s="354">
        <v>603.54</v>
      </c>
      <c r="Z54" s="354">
        <v>0</v>
      </c>
      <c r="AA54" s="354">
        <v>0</v>
      </c>
      <c r="AB54" s="354">
        <v>3</v>
      </c>
      <c r="AC54" s="354">
        <v>750</v>
      </c>
      <c r="AD54" s="354">
        <v>0</v>
      </c>
      <c r="AE54" s="354">
        <v>0</v>
      </c>
      <c r="AF54" s="354">
        <v>0</v>
      </c>
      <c r="AG54" s="354">
        <v>0</v>
      </c>
      <c r="AH54" s="354">
        <v>0</v>
      </c>
      <c r="AI54" s="354">
        <v>0</v>
      </c>
      <c r="AJ54" s="354">
        <v>0</v>
      </c>
      <c r="AK54" s="354">
        <v>0</v>
      </c>
      <c r="AL54" s="354">
        <v>0</v>
      </c>
      <c r="AM54" s="354">
        <v>0</v>
      </c>
      <c r="AN54" s="354">
        <v>0</v>
      </c>
      <c r="AO54" s="354">
        <v>0</v>
      </c>
      <c r="AP54" s="354">
        <v>3</v>
      </c>
      <c r="AQ54" s="354">
        <v>0</v>
      </c>
      <c r="AR54" s="354">
        <v>0</v>
      </c>
      <c r="AS54" s="354">
        <v>0</v>
      </c>
      <c r="AT54" s="354">
        <v>0</v>
      </c>
      <c r="AU54" s="354">
        <v>0</v>
      </c>
      <c r="AV54" s="354">
        <v>0</v>
      </c>
      <c r="AW54" s="354">
        <v>0</v>
      </c>
      <c r="AX54" s="354">
        <v>0</v>
      </c>
      <c r="AY54" s="354">
        <v>0</v>
      </c>
      <c r="AZ54" s="354">
        <v>0</v>
      </c>
      <c r="BA54" s="355">
        <v>0</v>
      </c>
      <c r="BB54" s="355">
        <v>1353.54</v>
      </c>
      <c r="BC54" s="355">
        <v>108.28319999999999</v>
      </c>
      <c r="BD54" s="355">
        <v>1245.2567999999999</v>
      </c>
      <c r="BF54" s="356">
        <v>0</v>
      </c>
      <c r="BG54" s="356">
        <v>1245.2567999999999</v>
      </c>
      <c r="BI54" s="357">
        <v>0</v>
      </c>
      <c r="BJ54" s="358">
        <v>7056</v>
      </c>
      <c r="BK54" s="359">
        <v>1</v>
      </c>
      <c r="BL54" s="360">
        <v>8300031548</v>
      </c>
      <c r="BM54" s="361" t="s">
        <v>125</v>
      </c>
      <c r="BN54" s="362">
        <v>23</v>
      </c>
      <c r="BO54" s="362">
        <v>0</v>
      </c>
      <c r="BP54" s="363">
        <v>0</v>
      </c>
      <c r="BQ54" s="364">
        <v>0</v>
      </c>
      <c r="BR54" s="365">
        <v>1245.2567999999999</v>
      </c>
      <c r="BS54" s="366" t="s">
        <v>2094</v>
      </c>
      <c r="BT54" s="367">
        <v>7056</v>
      </c>
      <c r="BU54" s="368">
        <v>11</v>
      </c>
      <c r="BV54" s="365">
        <v>1108629401</v>
      </c>
      <c r="BW54" s="366" t="s">
        <v>2095</v>
      </c>
      <c r="BX54" s="358" t="s">
        <v>1009</v>
      </c>
      <c r="BY54" s="366" t="s">
        <v>2156</v>
      </c>
      <c r="BZ54" s="364">
        <v>130510</v>
      </c>
      <c r="CA54" s="358"/>
      <c r="CB54" s="369" t="s">
        <v>2096</v>
      </c>
    </row>
    <row r="55" spans="2:80" ht="15.95" customHeight="1" x14ac:dyDescent="0.2">
      <c r="B55" s="353">
        <v>66</v>
      </c>
      <c r="C55" s="84">
        <v>0</v>
      </c>
      <c r="D55" s="85">
        <v>722201775</v>
      </c>
      <c r="E55" s="350" t="e">
        <v>#N/A</v>
      </c>
      <c r="F55" s="127">
        <v>3906423</v>
      </c>
      <c r="G55" s="45">
        <v>0</v>
      </c>
      <c r="H55" s="88">
        <v>41218</v>
      </c>
      <c r="I55" s="39" t="s">
        <v>888</v>
      </c>
      <c r="J55" s="39" t="s">
        <v>118</v>
      </c>
      <c r="K55" s="39" t="s">
        <v>1001</v>
      </c>
      <c r="L55" s="40" t="s">
        <v>126</v>
      </c>
      <c r="M55" s="124" t="s">
        <v>1002</v>
      </c>
      <c r="N55" s="125" t="s">
        <v>1010</v>
      </c>
      <c r="O55" s="125" t="s">
        <v>32</v>
      </c>
      <c r="P55" s="126" t="s">
        <v>131</v>
      </c>
      <c r="Q55" s="124" t="s">
        <v>122</v>
      </c>
      <c r="R55" s="354">
        <v>0</v>
      </c>
      <c r="S55" s="354">
        <v>0</v>
      </c>
      <c r="T55" s="354">
        <v>0</v>
      </c>
      <c r="U55" s="354">
        <v>0</v>
      </c>
      <c r="V55" s="354">
        <v>0</v>
      </c>
      <c r="W55" s="354">
        <v>0</v>
      </c>
      <c r="X55" s="354">
        <v>18005.71</v>
      </c>
      <c r="Y55" s="354">
        <v>2250.71</v>
      </c>
      <c r="Z55" s="354">
        <v>0</v>
      </c>
      <c r="AA55" s="354">
        <v>0</v>
      </c>
      <c r="AB55" s="354">
        <v>6</v>
      </c>
      <c r="AC55" s="354">
        <v>1500</v>
      </c>
      <c r="AD55" s="354">
        <v>0</v>
      </c>
      <c r="AE55" s="354">
        <v>0</v>
      </c>
      <c r="AF55" s="354">
        <v>4</v>
      </c>
      <c r="AG55" s="354">
        <v>1000</v>
      </c>
      <c r="AH55" s="354">
        <v>2</v>
      </c>
      <c r="AI55" s="354">
        <v>1000</v>
      </c>
      <c r="AJ55" s="354">
        <v>0</v>
      </c>
      <c r="AK55" s="354">
        <v>0</v>
      </c>
      <c r="AL55" s="354">
        <v>0</v>
      </c>
      <c r="AM55" s="354">
        <v>0</v>
      </c>
      <c r="AN55" s="354">
        <v>0</v>
      </c>
      <c r="AO55" s="354">
        <v>0</v>
      </c>
      <c r="AP55" s="354">
        <v>10</v>
      </c>
      <c r="AQ55" s="354">
        <v>6000</v>
      </c>
      <c r="AR55" s="354">
        <v>0</v>
      </c>
      <c r="AS55" s="354">
        <v>0</v>
      </c>
      <c r="AT55" s="354">
        <v>0</v>
      </c>
      <c r="AU55" s="354">
        <v>0</v>
      </c>
      <c r="AV55" s="354">
        <v>0</v>
      </c>
      <c r="AW55" s="354">
        <v>0</v>
      </c>
      <c r="AX55" s="354">
        <v>0</v>
      </c>
      <c r="AY55" s="354">
        <v>0</v>
      </c>
      <c r="AZ55" s="354">
        <v>0</v>
      </c>
      <c r="BA55" s="355">
        <v>0</v>
      </c>
      <c r="BB55" s="355">
        <v>11750.71</v>
      </c>
      <c r="BC55" s="355">
        <v>940.05679999999995</v>
      </c>
      <c r="BD55" s="355">
        <v>10810.653199999999</v>
      </c>
      <c r="BF55" s="356">
        <v>0</v>
      </c>
      <c r="BG55" s="356">
        <v>10810.653199999999</v>
      </c>
      <c r="BI55" s="357">
        <v>0</v>
      </c>
      <c r="BJ55" s="358">
        <v>7010</v>
      </c>
      <c r="BK55" s="359">
        <v>688</v>
      </c>
      <c r="BL55" s="360">
        <v>9593162</v>
      </c>
      <c r="BM55" s="361" t="s">
        <v>126</v>
      </c>
      <c r="BN55" s="362">
        <v>23</v>
      </c>
      <c r="BO55" s="362">
        <v>0</v>
      </c>
      <c r="BP55" s="363">
        <v>0</v>
      </c>
      <c r="BQ55" s="364">
        <v>0</v>
      </c>
      <c r="BR55" s="365">
        <v>10810.653199999999</v>
      </c>
      <c r="BS55" s="366" t="s">
        <v>2094</v>
      </c>
      <c r="BT55" s="367">
        <v>7056</v>
      </c>
      <c r="BU55" s="368">
        <v>11</v>
      </c>
      <c r="BV55" s="365">
        <v>1108629401</v>
      </c>
      <c r="BW55" s="366" t="s">
        <v>2095</v>
      </c>
      <c r="BX55" s="358" t="s">
        <v>1010</v>
      </c>
      <c r="BY55" s="366" t="s">
        <v>2156</v>
      </c>
      <c r="BZ55" s="364">
        <v>130510</v>
      </c>
      <c r="CA55" s="358"/>
      <c r="CB55" s="369" t="s">
        <v>2096</v>
      </c>
    </row>
    <row r="56" spans="2:80" ht="15.95" customHeight="1" x14ac:dyDescent="0.2">
      <c r="B56" s="353">
        <v>67</v>
      </c>
      <c r="C56" s="84">
        <v>0</v>
      </c>
      <c r="D56" s="85">
        <v>722207541</v>
      </c>
      <c r="E56" s="350" t="e">
        <v>#N/A</v>
      </c>
      <c r="F56" s="91">
        <v>8335166</v>
      </c>
      <c r="G56" s="87">
        <v>1499271</v>
      </c>
      <c r="H56" s="88">
        <v>41107</v>
      </c>
      <c r="I56" s="39" t="s">
        <v>888</v>
      </c>
      <c r="J56" s="39" t="s">
        <v>118</v>
      </c>
      <c r="K56" s="39" t="s">
        <v>1001</v>
      </c>
      <c r="L56" s="40" t="s">
        <v>127</v>
      </c>
      <c r="M56" s="40" t="s">
        <v>1011</v>
      </c>
      <c r="N56" s="39" t="s">
        <v>1012</v>
      </c>
      <c r="O56" s="45" t="s">
        <v>20</v>
      </c>
      <c r="P56" s="89" t="s">
        <v>132</v>
      </c>
      <c r="Q56" s="90" t="s">
        <v>133</v>
      </c>
      <c r="R56" s="354">
        <v>0</v>
      </c>
      <c r="S56" s="354">
        <v>0</v>
      </c>
      <c r="T56" s="354">
        <v>0</v>
      </c>
      <c r="U56" s="354">
        <v>0</v>
      </c>
      <c r="V56" s="354">
        <v>0</v>
      </c>
      <c r="W56" s="354">
        <v>0</v>
      </c>
      <c r="X56" s="354">
        <v>26273.41</v>
      </c>
      <c r="Y56" s="354">
        <v>2979.05</v>
      </c>
      <c r="Z56" s="354">
        <v>0</v>
      </c>
      <c r="AA56" s="354">
        <v>0</v>
      </c>
      <c r="AB56" s="354">
        <v>5</v>
      </c>
      <c r="AC56" s="354">
        <v>1250</v>
      </c>
      <c r="AD56" s="354">
        <v>0</v>
      </c>
      <c r="AE56" s="354">
        <v>0</v>
      </c>
      <c r="AF56" s="354">
        <v>5</v>
      </c>
      <c r="AG56" s="354">
        <v>1250</v>
      </c>
      <c r="AH56" s="354">
        <v>0</v>
      </c>
      <c r="AI56" s="354">
        <v>0</v>
      </c>
      <c r="AJ56" s="354">
        <v>0</v>
      </c>
      <c r="AK56" s="354">
        <v>0</v>
      </c>
      <c r="AL56" s="354">
        <v>0</v>
      </c>
      <c r="AM56" s="354">
        <v>0</v>
      </c>
      <c r="AN56" s="354">
        <v>0</v>
      </c>
      <c r="AO56" s="354">
        <v>0</v>
      </c>
      <c r="AP56" s="354">
        <v>10</v>
      </c>
      <c r="AQ56" s="354">
        <v>6000</v>
      </c>
      <c r="AR56" s="354">
        <v>0</v>
      </c>
      <c r="AS56" s="354">
        <v>0</v>
      </c>
      <c r="AT56" s="354">
        <v>0</v>
      </c>
      <c r="AU56" s="354">
        <v>0</v>
      </c>
      <c r="AV56" s="354">
        <v>0</v>
      </c>
      <c r="AW56" s="354">
        <v>0</v>
      </c>
      <c r="AX56" s="354">
        <v>0</v>
      </c>
      <c r="AY56" s="354">
        <v>0</v>
      </c>
      <c r="AZ56" s="354">
        <v>0</v>
      </c>
      <c r="BA56" s="355">
        <v>0</v>
      </c>
      <c r="BB56" s="355">
        <v>11479.05</v>
      </c>
      <c r="BC56" s="355">
        <v>918.32399999999996</v>
      </c>
      <c r="BD56" s="355">
        <v>10560.725999999999</v>
      </c>
      <c r="BF56" s="356">
        <v>0</v>
      </c>
      <c r="BG56" s="356">
        <v>10560.725999999999</v>
      </c>
      <c r="BI56" s="357">
        <v>0</v>
      </c>
      <c r="BJ56" s="358">
        <v>7135</v>
      </c>
      <c r="BK56" s="359">
        <v>295</v>
      </c>
      <c r="BL56" s="360">
        <v>200110031519</v>
      </c>
      <c r="BM56" s="361" t="s">
        <v>127</v>
      </c>
      <c r="BN56" s="362">
        <v>23</v>
      </c>
      <c r="BO56" s="362">
        <v>0</v>
      </c>
      <c r="BP56" s="363">
        <v>0</v>
      </c>
      <c r="BQ56" s="364">
        <v>0</v>
      </c>
      <c r="BR56" s="365">
        <v>10560.725999999999</v>
      </c>
      <c r="BS56" s="366" t="s">
        <v>2094</v>
      </c>
      <c r="BT56" s="367">
        <v>7056</v>
      </c>
      <c r="BU56" s="368">
        <v>11</v>
      </c>
      <c r="BV56" s="365">
        <v>1108629401</v>
      </c>
      <c r="BW56" s="366" t="s">
        <v>2095</v>
      </c>
      <c r="BX56" s="358" t="s">
        <v>1012</v>
      </c>
      <c r="BY56" s="366" t="s">
        <v>2156</v>
      </c>
      <c r="BZ56" s="364">
        <v>130510</v>
      </c>
      <c r="CA56" s="358"/>
      <c r="CB56" s="369" t="s">
        <v>2096</v>
      </c>
    </row>
    <row r="57" spans="2:80" ht="15.95" customHeight="1" x14ac:dyDescent="0.2">
      <c r="B57" s="353">
        <v>68</v>
      </c>
      <c r="C57" s="84">
        <v>0</v>
      </c>
      <c r="D57" s="85">
        <v>722207658</v>
      </c>
      <c r="E57" s="350" t="e">
        <v>#N/A</v>
      </c>
      <c r="F57" s="86">
        <v>8334926</v>
      </c>
      <c r="G57" s="45">
        <v>1499316</v>
      </c>
      <c r="H57" s="88">
        <v>41192</v>
      </c>
      <c r="I57" s="39" t="s">
        <v>888</v>
      </c>
      <c r="J57" s="39" t="s">
        <v>118</v>
      </c>
      <c r="K57" s="39" t="s">
        <v>1001</v>
      </c>
      <c r="L57" s="40" t="s">
        <v>128</v>
      </c>
      <c r="M57" s="40" t="s">
        <v>1013</v>
      </c>
      <c r="N57" s="39" t="s">
        <v>1014</v>
      </c>
      <c r="O57" s="39" t="s">
        <v>35</v>
      </c>
      <c r="P57" s="41" t="s">
        <v>134</v>
      </c>
      <c r="Q57" s="40" t="s">
        <v>122</v>
      </c>
      <c r="R57" s="354">
        <v>0</v>
      </c>
      <c r="S57" s="354">
        <v>0</v>
      </c>
      <c r="T57" s="354">
        <v>0</v>
      </c>
      <c r="U57" s="354">
        <v>0</v>
      </c>
      <c r="V57" s="354">
        <v>0</v>
      </c>
      <c r="W57" s="354">
        <v>0</v>
      </c>
      <c r="X57" s="354">
        <v>19939.830000000002</v>
      </c>
      <c r="Y57" s="354">
        <v>2492.48</v>
      </c>
      <c r="Z57" s="354">
        <v>0</v>
      </c>
      <c r="AA57" s="354">
        <v>0</v>
      </c>
      <c r="AB57" s="354">
        <v>9</v>
      </c>
      <c r="AC57" s="354">
        <v>2250</v>
      </c>
      <c r="AD57" s="354">
        <v>0</v>
      </c>
      <c r="AE57" s="354">
        <v>0</v>
      </c>
      <c r="AF57" s="354">
        <v>1</v>
      </c>
      <c r="AG57" s="354">
        <v>250</v>
      </c>
      <c r="AH57" s="354">
        <v>0</v>
      </c>
      <c r="AI57" s="354">
        <v>0</v>
      </c>
      <c r="AJ57" s="354">
        <v>0</v>
      </c>
      <c r="AK57" s="354">
        <v>0</v>
      </c>
      <c r="AL57" s="354">
        <v>0</v>
      </c>
      <c r="AM57" s="354">
        <v>0</v>
      </c>
      <c r="AN57" s="354">
        <v>0</v>
      </c>
      <c r="AO57" s="354">
        <v>0</v>
      </c>
      <c r="AP57" s="354">
        <v>10</v>
      </c>
      <c r="AQ57" s="354">
        <v>6000</v>
      </c>
      <c r="AR57" s="354">
        <v>0</v>
      </c>
      <c r="AS57" s="354">
        <v>0</v>
      </c>
      <c r="AT57" s="354">
        <v>0</v>
      </c>
      <c r="AU57" s="354">
        <v>0</v>
      </c>
      <c r="AV57" s="354">
        <v>0</v>
      </c>
      <c r="AW57" s="354">
        <v>0</v>
      </c>
      <c r="AX57" s="354">
        <v>0</v>
      </c>
      <c r="AY57" s="354">
        <v>0</v>
      </c>
      <c r="AZ57" s="354">
        <v>0</v>
      </c>
      <c r="BA57" s="355">
        <v>0</v>
      </c>
      <c r="BB57" s="355">
        <v>10992.48</v>
      </c>
      <c r="BC57" s="355">
        <v>879.39840000000004</v>
      </c>
      <c r="BD57" s="355">
        <v>10113.0816</v>
      </c>
      <c r="BF57" s="356">
        <v>0</v>
      </c>
      <c r="BG57" s="356">
        <v>10113.0816</v>
      </c>
      <c r="BI57" s="357">
        <v>0</v>
      </c>
      <c r="BJ57" s="358">
        <v>7287</v>
      </c>
      <c r="BK57" s="359">
        <v>20</v>
      </c>
      <c r="BL57" s="360">
        <v>33363005101</v>
      </c>
      <c r="BM57" s="361" t="s">
        <v>128</v>
      </c>
      <c r="BN57" s="362">
        <v>23</v>
      </c>
      <c r="BO57" s="362">
        <v>0</v>
      </c>
      <c r="BP57" s="363">
        <v>0</v>
      </c>
      <c r="BQ57" s="364">
        <v>0</v>
      </c>
      <c r="BR57" s="365">
        <v>10113.0816</v>
      </c>
      <c r="BS57" s="366" t="s">
        <v>2094</v>
      </c>
      <c r="BT57" s="367">
        <v>7056</v>
      </c>
      <c r="BU57" s="368">
        <v>11</v>
      </c>
      <c r="BV57" s="365">
        <v>1108629401</v>
      </c>
      <c r="BW57" s="366" t="s">
        <v>2095</v>
      </c>
      <c r="BX57" s="358" t="s">
        <v>1014</v>
      </c>
      <c r="BY57" s="366" t="s">
        <v>2156</v>
      </c>
      <c r="BZ57" s="364">
        <v>130510</v>
      </c>
      <c r="CA57" s="358"/>
      <c r="CB57" s="369" t="s">
        <v>2096</v>
      </c>
    </row>
    <row r="58" spans="2:80" ht="15.95" customHeight="1" x14ac:dyDescent="0.2">
      <c r="B58" s="353">
        <v>69</v>
      </c>
      <c r="C58" s="84">
        <v>0</v>
      </c>
      <c r="D58" s="85">
        <v>722207512</v>
      </c>
      <c r="E58" s="350" t="e">
        <v>#N/A</v>
      </c>
      <c r="F58" s="91">
        <v>8334878</v>
      </c>
      <c r="G58" s="45">
        <v>0</v>
      </c>
      <c r="H58" s="88">
        <v>41106</v>
      </c>
      <c r="I58" s="39" t="s">
        <v>888</v>
      </c>
      <c r="J58" s="39" t="s">
        <v>118</v>
      </c>
      <c r="K58" s="39" t="s">
        <v>1001</v>
      </c>
      <c r="L58" s="40" t="s">
        <v>129</v>
      </c>
      <c r="M58" s="40" t="s">
        <v>1015</v>
      </c>
      <c r="N58" s="39" t="s">
        <v>1016</v>
      </c>
      <c r="O58" s="45" t="s">
        <v>7</v>
      </c>
      <c r="P58" s="89" t="s">
        <v>135</v>
      </c>
      <c r="Q58" s="90" t="s">
        <v>122</v>
      </c>
      <c r="R58" s="354">
        <v>0</v>
      </c>
      <c r="S58" s="354">
        <v>0</v>
      </c>
      <c r="T58" s="354">
        <v>0</v>
      </c>
      <c r="U58" s="354">
        <v>0</v>
      </c>
      <c r="V58" s="354">
        <v>0</v>
      </c>
      <c r="W58" s="354">
        <v>0</v>
      </c>
      <c r="X58" s="354">
        <v>2441.25</v>
      </c>
      <c r="Y58" s="354">
        <v>305.16000000000003</v>
      </c>
      <c r="Z58" s="354">
        <v>0</v>
      </c>
      <c r="AA58" s="354">
        <v>0</v>
      </c>
      <c r="AB58" s="354">
        <v>0</v>
      </c>
      <c r="AC58" s="354">
        <v>0</v>
      </c>
      <c r="AD58" s="354">
        <v>0</v>
      </c>
      <c r="AE58" s="354">
        <v>0</v>
      </c>
      <c r="AF58" s="354">
        <v>1</v>
      </c>
      <c r="AG58" s="354">
        <v>250</v>
      </c>
      <c r="AH58" s="354">
        <v>0</v>
      </c>
      <c r="AI58" s="354">
        <v>0</v>
      </c>
      <c r="AJ58" s="354">
        <v>0</v>
      </c>
      <c r="AK58" s="354">
        <v>0</v>
      </c>
      <c r="AL58" s="354">
        <v>0</v>
      </c>
      <c r="AM58" s="354">
        <v>0</v>
      </c>
      <c r="AN58" s="354">
        <v>0</v>
      </c>
      <c r="AO58" s="354">
        <v>0</v>
      </c>
      <c r="AP58" s="354">
        <v>1</v>
      </c>
      <c r="AQ58" s="354">
        <v>0</v>
      </c>
      <c r="AR58" s="354">
        <v>0</v>
      </c>
      <c r="AS58" s="354">
        <v>0</v>
      </c>
      <c r="AT58" s="354">
        <v>0</v>
      </c>
      <c r="AU58" s="354">
        <v>0</v>
      </c>
      <c r="AV58" s="354">
        <v>0</v>
      </c>
      <c r="AW58" s="354">
        <v>0</v>
      </c>
      <c r="AX58" s="354">
        <v>0</v>
      </c>
      <c r="AY58" s="354">
        <v>0</v>
      </c>
      <c r="AZ58" s="354">
        <v>0</v>
      </c>
      <c r="BA58" s="355">
        <v>0</v>
      </c>
      <c r="BB58" s="355">
        <v>555.16000000000008</v>
      </c>
      <c r="BC58" s="355">
        <v>44.412800000000004</v>
      </c>
      <c r="BD58" s="355">
        <v>510.74720000000008</v>
      </c>
      <c r="BF58" s="356">
        <v>0</v>
      </c>
      <c r="BG58" s="356">
        <v>510.74720000000008</v>
      </c>
      <c r="BI58" s="357">
        <v>0</v>
      </c>
      <c r="BJ58" s="358">
        <v>7056</v>
      </c>
      <c r="BK58" s="359">
        <v>1</v>
      </c>
      <c r="BL58" s="360">
        <v>8820020014</v>
      </c>
      <c r="BM58" s="361" t="s">
        <v>129</v>
      </c>
      <c r="BN58" s="362">
        <v>23</v>
      </c>
      <c r="BO58" s="362">
        <v>0</v>
      </c>
      <c r="BP58" s="363">
        <v>0</v>
      </c>
      <c r="BQ58" s="364">
        <v>0</v>
      </c>
      <c r="BR58" s="365">
        <v>510.74720000000008</v>
      </c>
      <c r="BS58" s="366" t="s">
        <v>2094</v>
      </c>
      <c r="BT58" s="367">
        <v>7056</v>
      </c>
      <c r="BU58" s="368">
        <v>11</v>
      </c>
      <c r="BV58" s="365">
        <v>1108629401</v>
      </c>
      <c r="BW58" s="366" t="s">
        <v>2095</v>
      </c>
      <c r="BX58" s="358" t="s">
        <v>1016</v>
      </c>
      <c r="BY58" s="366" t="s">
        <v>2156</v>
      </c>
      <c r="BZ58" s="364">
        <v>130510</v>
      </c>
      <c r="CA58" s="358"/>
      <c r="CB58" s="369" t="s">
        <v>2096</v>
      </c>
    </row>
    <row r="59" spans="2:80" ht="15.95" customHeight="1" x14ac:dyDescent="0.2">
      <c r="B59" s="353">
        <v>70</v>
      </c>
      <c r="C59" s="84">
        <v>0</v>
      </c>
      <c r="D59" s="85">
        <v>722208771</v>
      </c>
      <c r="E59" s="350" t="e">
        <v>#N/A</v>
      </c>
      <c r="F59" s="91">
        <v>0</v>
      </c>
      <c r="G59" s="45">
        <v>0</v>
      </c>
      <c r="H59" s="88">
        <v>41387</v>
      </c>
      <c r="I59" s="39" t="s">
        <v>888</v>
      </c>
      <c r="J59" s="39" t="s">
        <v>118</v>
      </c>
      <c r="K59" s="39" t="s">
        <v>1001</v>
      </c>
      <c r="L59" s="40" t="s">
        <v>2105</v>
      </c>
      <c r="M59" s="40" t="s">
        <v>2106</v>
      </c>
      <c r="N59" s="39" t="s">
        <v>2107</v>
      </c>
      <c r="O59" s="45" t="s">
        <v>7</v>
      </c>
      <c r="P59" s="89" t="s">
        <v>2108</v>
      </c>
      <c r="Q59" s="90" t="s">
        <v>122</v>
      </c>
      <c r="R59" s="354">
        <v>0</v>
      </c>
      <c r="S59" s="354">
        <v>0</v>
      </c>
      <c r="T59" s="354">
        <v>0</v>
      </c>
      <c r="U59" s="354">
        <v>0</v>
      </c>
      <c r="V59" s="354">
        <v>0</v>
      </c>
      <c r="W59" s="354">
        <v>0</v>
      </c>
      <c r="X59" s="354">
        <v>417.1</v>
      </c>
      <c r="Y59" s="354">
        <v>52.14</v>
      </c>
      <c r="Z59" s="354">
        <v>0</v>
      </c>
      <c r="AA59" s="354">
        <v>0</v>
      </c>
      <c r="AB59" s="354">
        <v>4</v>
      </c>
      <c r="AC59" s="354">
        <v>1000</v>
      </c>
      <c r="AD59" s="354">
        <v>0</v>
      </c>
      <c r="AE59" s="354">
        <v>0</v>
      </c>
      <c r="AF59" s="354">
        <v>7</v>
      </c>
      <c r="AG59" s="354">
        <v>1750</v>
      </c>
      <c r="AH59" s="354">
        <v>4</v>
      </c>
      <c r="AI59" s="354">
        <v>2000</v>
      </c>
      <c r="AJ59" s="354">
        <v>0</v>
      </c>
      <c r="AK59" s="354">
        <v>0</v>
      </c>
      <c r="AL59" s="354">
        <v>0</v>
      </c>
      <c r="AM59" s="354">
        <v>0</v>
      </c>
      <c r="AN59" s="354">
        <v>0</v>
      </c>
      <c r="AO59" s="354">
        <v>0</v>
      </c>
      <c r="AP59" s="354">
        <v>11</v>
      </c>
      <c r="AQ59" s="354">
        <v>6000</v>
      </c>
      <c r="AR59" s="354">
        <v>0</v>
      </c>
      <c r="AS59" s="354">
        <v>0</v>
      </c>
      <c r="AT59" s="354">
        <v>0</v>
      </c>
      <c r="AU59" s="354">
        <v>0</v>
      </c>
      <c r="AV59" s="354">
        <v>0</v>
      </c>
      <c r="AW59" s="354">
        <v>0</v>
      </c>
      <c r="AX59" s="354">
        <v>0</v>
      </c>
      <c r="AY59" s="354">
        <v>0</v>
      </c>
      <c r="AZ59" s="354">
        <v>0</v>
      </c>
      <c r="BA59" s="355">
        <v>0</v>
      </c>
      <c r="BB59" s="355">
        <v>10802.14</v>
      </c>
      <c r="BC59" s="355">
        <v>864.1712</v>
      </c>
      <c r="BD59" s="355">
        <v>9937.9687999999987</v>
      </c>
      <c r="BF59" s="356">
        <v>0</v>
      </c>
      <c r="BG59" s="356">
        <v>9937.9687999999987</v>
      </c>
      <c r="BI59" s="357">
        <v>0</v>
      </c>
      <c r="BJ59" s="358">
        <v>7056</v>
      </c>
      <c r="BK59" s="359">
        <v>1</v>
      </c>
      <c r="BL59" s="360">
        <v>8820020512</v>
      </c>
      <c r="BM59" s="361" t="s">
        <v>2105</v>
      </c>
      <c r="BN59" s="362">
        <v>23</v>
      </c>
      <c r="BO59" s="362">
        <v>0</v>
      </c>
      <c r="BP59" s="363">
        <v>0</v>
      </c>
      <c r="BQ59" s="364">
        <v>0</v>
      </c>
      <c r="BR59" s="365">
        <v>9937.9687999999987</v>
      </c>
      <c r="BS59" s="366" t="s">
        <v>2094</v>
      </c>
      <c r="BT59" s="367">
        <v>7056</v>
      </c>
      <c r="BU59" s="368">
        <v>11</v>
      </c>
      <c r="BV59" s="365">
        <v>1108629401</v>
      </c>
      <c r="BW59" s="366" t="s">
        <v>2095</v>
      </c>
      <c r="BX59" s="358" t="s">
        <v>2107</v>
      </c>
      <c r="BY59" s="366" t="s">
        <v>2156</v>
      </c>
      <c r="BZ59" s="364">
        <v>130510</v>
      </c>
      <c r="CA59" s="358"/>
      <c r="CB59" s="369" t="s">
        <v>2096</v>
      </c>
    </row>
    <row r="60" spans="2:80" ht="15.95" customHeight="1" x14ac:dyDescent="0.2">
      <c r="B60" s="353">
        <v>71</v>
      </c>
      <c r="C60" s="72">
        <v>0</v>
      </c>
      <c r="D60" s="73">
        <v>722207505</v>
      </c>
      <c r="E60" s="350" t="e">
        <v>#N/A</v>
      </c>
      <c r="F60" s="83">
        <v>3088360</v>
      </c>
      <c r="G60" s="35">
        <v>0</v>
      </c>
      <c r="H60" s="75">
        <v>41100</v>
      </c>
      <c r="I60" s="35" t="s">
        <v>841</v>
      </c>
      <c r="J60" s="39" t="s">
        <v>136</v>
      </c>
      <c r="K60" s="39" t="s">
        <v>1001</v>
      </c>
      <c r="L60" s="40" t="s">
        <v>136</v>
      </c>
      <c r="M60" s="40" t="s">
        <v>1017</v>
      </c>
      <c r="N60" s="39" t="s">
        <v>1018</v>
      </c>
      <c r="O60" s="45" t="s">
        <v>7</v>
      </c>
      <c r="P60" s="128">
        <v>8133010401</v>
      </c>
      <c r="Q60" s="90" t="s">
        <v>138</v>
      </c>
      <c r="R60" s="354">
        <v>21</v>
      </c>
      <c r="S60" s="354">
        <v>0</v>
      </c>
      <c r="T60" s="354">
        <v>21</v>
      </c>
      <c r="U60" s="354">
        <v>13</v>
      </c>
      <c r="V60" s="354">
        <v>8</v>
      </c>
      <c r="W60" s="354">
        <v>147298.19</v>
      </c>
      <c r="X60" s="354">
        <v>34083.379999999997</v>
      </c>
      <c r="Y60" s="354">
        <v>4260.42</v>
      </c>
      <c r="Z60" s="354">
        <v>0</v>
      </c>
      <c r="AA60" s="354">
        <v>0</v>
      </c>
      <c r="AB60" s="354">
        <v>0</v>
      </c>
      <c r="AC60" s="354">
        <v>0</v>
      </c>
      <c r="AD60" s="354">
        <v>0</v>
      </c>
      <c r="AE60" s="354">
        <v>0</v>
      </c>
      <c r="AF60" s="354">
        <v>1</v>
      </c>
      <c r="AG60" s="354">
        <v>250</v>
      </c>
      <c r="AH60" s="354">
        <v>7</v>
      </c>
      <c r="AI60" s="354">
        <v>3500</v>
      </c>
      <c r="AJ60" s="354">
        <v>0</v>
      </c>
      <c r="AK60" s="354">
        <v>0</v>
      </c>
      <c r="AL60" s="354">
        <v>0</v>
      </c>
      <c r="AM60" s="354">
        <v>0</v>
      </c>
      <c r="AN60" s="354">
        <v>0</v>
      </c>
      <c r="AO60" s="354">
        <v>0</v>
      </c>
      <c r="AP60" s="354">
        <v>1</v>
      </c>
      <c r="AQ60" s="354">
        <v>0</v>
      </c>
      <c r="AR60" s="354">
        <v>0</v>
      </c>
      <c r="AS60" s="354">
        <v>125</v>
      </c>
      <c r="AT60" s="354">
        <v>0</v>
      </c>
      <c r="AU60" s="354">
        <v>0</v>
      </c>
      <c r="AV60" s="354">
        <v>5171.1899999999996</v>
      </c>
      <c r="AW60" s="354">
        <v>0</v>
      </c>
      <c r="AX60" s="354">
        <v>0</v>
      </c>
      <c r="AY60" s="354">
        <v>21</v>
      </c>
      <c r="AZ60" s="354">
        <v>0</v>
      </c>
      <c r="BA60" s="355">
        <v>0</v>
      </c>
      <c r="BB60" s="355">
        <v>13306.61</v>
      </c>
      <c r="BC60" s="355">
        <v>1064.5288</v>
      </c>
      <c r="BD60" s="355">
        <v>12242.081200000001</v>
      </c>
      <c r="BF60" s="356">
        <v>0</v>
      </c>
      <c r="BG60" s="356">
        <v>12242.081200000001</v>
      </c>
      <c r="BI60" s="357">
        <v>0</v>
      </c>
      <c r="BJ60" s="358">
        <v>7056</v>
      </c>
      <c r="BK60" s="359">
        <v>1</v>
      </c>
      <c r="BL60" s="360">
        <v>8133010401</v>
      </c>
      <c r="BM60" s="361" t="s">
        <v>136</v>
      </c>
      <c r="BN60" s="362">
        <v>23</v>
      </c>
      <c r="BO60" s="362">
        <v>0</v>
      </c>
      <c r="BP60" s="363">
        <v>0</v>
      </c>
      <c r="BQ60" s="364">
        <v>0</v>
      </c>
      <c r="BR60" s="365">
        <v>12242.081200000001</v>
      </c>
      <c r="BS60" s="366" t="s">
        <v>2094</v>
      </c>
      <c r="BT60" s="367">
        <v>7056</v>
      </c>
      <c r="BU60" s="368">
        <v>11</v>
      </c>
      <c r="BV60" s="365">
        <v>1108629401</v>
      </c>
      <c r="BW60" s="366" t="s">
        <v>2095</v>
      </c>
      <c r="BX60" s="358" t="s">
        <v>1018</v>
      </c>
      <c r="BY60" s="366" t="s">
        <v>2156</v>
      </c>
      <c r="BZ60" s="364">
        <v>130510</v>
      </c>
      <c r="CA60" s="358"/>
      <c r="CB60" s="369" t="s">
        <v>2096</v>
      </c>
    </row>
    <row r="61" spans="2:80" ht="15.95" customHeight="1" x14ac:dyDescent="0.2">
      <c r="B61" s="353">
        <v>73</v>
      </c>
      <c r="C61" s="129">
        <v>0</v>
      </c>
      <c r="D61" s="130">
        <v>722201848</v>
      </c>
      <c r="E61" s="350" t="e">
        <v>#N/A</v>
      </c>
      <c r="F61" s="133">
        <v>3082024</v>
      </c>
      <c r="G61" s="45">
        <v>0</v>
      </c>
      <c r="H61" s="132">
        <v>41232</v>
      </c>
      <c r="I61" s="39" t="s">
        <v>888</v>
      </c>
      <c r="J61" s="39" t="s">
        <v>136</v>
      </c>
      <c r="K61" s="39" t="s">
        <v>1001</v>
      </c>
      <c r="L61" s="40" t="s">
        <v>139</v>
      </c>
      <c r="M61" s="40" t="s">
        <v>1019</v>
      </c>
      <c r="N61" s="39" t="s">
        <v>1020</v>
      </c>
      <c r="O61" s="56" t="s">
        <v>32</v>
      </c>
      <c r="P61" s="57" t="s">
        <v>140</v>
      </c>
      <c r="Q61" s="58" t="s">
        <v>141</v>
      </c>
      <c r="R61" s="354">
        <v>0</v>
      </c>
      <c r="S61" s="354">
        <v>0</v>
      </c>
      <c r="T61" s="354">
        <v>0</v>
      </c>
      <c r="U61" s="354">
        <v>0</v>
      </c>
      <c r="V61" s="354">
        <v>0</v>
      </c>
      <c r="W61" s="354">
        <v>0</v>
      </c>
      <c r="X61" s="354">
        <v>14180.67</v>
      </c>
      <c r="Y61" s="354">
        <v>1772.58</v>
      </c>
      <c r="Z61" s="354">
        <v>0</v>
      </c>
      <c r="AA61" s="354">
        <v>0</v>
      </c>
      <c r="AB61" s="354">
        <v>5</v>
      </c>
      <c r="AC61" s="354">
        <v>1250</v>
      </c>
      <c r="AD61" s="354">
        <v>0</v>
      </c>
      <c r="AE61" s="354">
        <v>0</v>
      </c>
      <c r="AF61" s="354">
        <v>5</v>
      </c>
      <c r="AG61" s="354">
        <v>1250</v>
      </c>
      <c r="AH61" s="354">
        <v>7</v>
      </c>
      <c r="AI61" s="354">
        <v>3500</v>
      </c>
      <c r="AJ61" s="354">
        <v>0</v>
      </c>
      <c r="AK61" s="354">
        <v>0</v>
      </c>
      <c r="AL61" s="354">
        <v>0</v>
      </c>
      <c r="AM61" s="354">
        <v>0</v>
      </c>
      <c r="AN61" s="354">
        <v>0</v>
      </c>
      <c r="AO61" s="354">
        <v>0</v>
      </c>
      <c r="AP61" s="354">
        <v>10</v>
      </c>
      <c r="AQ61" s="354">
        <v>6000</v>
      </c>
      <c r="AR61" s="354">
        <v>0</v>
      </c>
      <c r="AS61" s="354">
        <v>0</v>
      </c>
      <c r="AT61" s="354">
        <v>0</v>
      </c>
      <c r="AU61" s="354">
        <v>0</v>
      </c>
      <c r="AV61" s="354">
        <v>0</v>
      </c>
      <c r="AW61" s="354">
        <v>0</v>
      </c>
      <c r="AX61" s="354">
        <v>0</v>
      </c>
      <c r="AY61" s="354">
        <v>0</v>
      </c>
      <c r="AZ61" s="354">
        <v>0</v>
      </c>
      <c r="BA61" s="355">
        <v>0</v>
      </c>
      <c r="BB61" s="355">
        <v>13772.58</v>
      </c>
      <c r="BC61" s="355">
        <v>1101.8063999999999</v>
      </c>
      <c r="BD61" s="355">
        <v>12670.7736</v>
      </c>
      <c r="BF61" s="356">
        <v>0</v>
      </c>
      <c r="BG61" s="356">
        <v>12670.7736</v>
      </c>
      <c r="BI61" s="357">
        <v>0</v>
      </c>
      <c r="BJ61" s="358">
        <v>7010</v>
      </c>
      <c r="BK61" s="359">
        <v>57</v>
      </c>
      <c r="BL61" s="360">
        <v>3195647</v>
      </c>
      <c r="BM61" s="361" t="s">
        <v>139</v>
      </c>
      <c r="BN61" s="362">
        <v>23</v>
      </c>
      <c r="BO61" s="362">
        <v>0</v>
      </c>
      <c r="BP61" s="363">
        <v>0</v>
      </c>
      <c r="BQ61" s="364">
        <v>0</v>
      </c>
      <c r="BR61" s="365">
        <v>12670.7736</v>
      </c>
      <c r="BS61" s="366" t="s">
        <v>2094</v>
      </c>
      <c r="BT61" s="367">
        <v>7056</v>
      </c>
      <c r="BU61" s="368">
        <v>11</v>
      </c>
      <c r="BV61" s="365">
        <v>1108629401</v>
      </c>
      <c r="BW61" s="366" t="s">
        <v>2095</v>
      </c>
      <c r="BX61" s="358" t="s">
        <v>1020</v>
      </c>
      <c r="BY61" s="366" t="s">
        <v>2156</v>
      </c>
      <c r="BZ61" s="364">
        <v>130510</v>
      </c>
      <c r="CA61" s="358"/>
      <c r="CB61" s="369" t="s">
        <v>2096</v>
      </c>
    </row>
    <row r="62" spans="2:80" ht="15.95" customHeight="1" x14ac:dyDescent="0.2">
      <c r="B62" s="353">
        <v>75</v>
      </c>
      <c r="C62" s="129">
        <v>0</v>
      </c>
      <c r="D62" s="130">
        <v>722207549</v>
      </c>
      <c r="E62" s="350">
        <v>3000</v>
      </c>
      <c r="F62" s="131">
        <v>8335287</v>
      </c>
      <c r="G62" s="45">
        <v>0</v>
      </c>
      <c r="H62" s="132">
        <v>41149</v>
      </c>
      <c r="I62" s="39" t="s">
        <v>888</v>
      </c>
      <c r="J62" s="39" t="s">
        <v>136</v>
      </c>
      <c r="K62" s="39" t="s">
        <v>1001</v>
      </c>
      <c r="L62" s="40" t="s">
        <v>142</v>
      </c>
      <c r="M62" s="40" t="s">
        <v>1021</v>
      </c>
      <c r="N62" s="39" t="s">
        <v>1022</v>
      </c>
      <c r="O62" s="39" t="s">
        <v>7</v>
      </c>
      <c r="P62" s="41">
        <v>8700033044</v>
      </c>
      <c r="Q62" s="40" t="s">
        <v>143</v>
      </c>
      <c r="R62" s="354">
        <v>0</v>
      </c>
      <c r="S62" s="354">
        <v>0</v>
      </c>
      <c r="T62" s="354">
        <v>0</v>
      </c>
      <c r="U62" s="354">
        <v>0</v>
      </c>
      <c r="V62" s="354">
        <v>0</v>
      </c>
      <c r="W62" s="354">
        <v>0</v>
      </c>
      <c r="X62" s="354">
        <v>77907.48</v>
      </c>
      <c r="Y62" s="354">
        <v>9794.69</v>
      </c>
      <c r="Z62" s="354">
        <v>0</v>
      </c>
      <c r="AA62" s="354">
        <v>0</v>
      </c>
      <c r="AB62" s="354">
        <v>8</v>
      </c>
      <c r="AC62" s="354">
        <v>2000</v>
      </c>
      <c r="AD62" s="354">
        <v>0</v>
      </c>
      <c r="AE62" s="354">
        <v>0</v>
      </c>
      <c r="AF62" s="354">
        <v>2</v>
      </c>
      <c r="AG62" s="354">
        <v>500</v>
      </c>
      <c r="AH62" s="354">
        <v>0</v>
      </c>
      <c r="AI62" s="354">
        <v>0</v>
      </c>
      <c r="AJ62" s="354">
        <v>0</v>
      </c>
      <c r="AK62" s="354">
        <v>0</v>
      </c>
      <c r="AL62" s="354">
        <v>0</v>
      </c>
      <c r="AM62" s="354">
        <v>0</v>
      </c>
      <c r="AN62" s="354">
        <v>0</v>
      </c>
      <c r="AO62" s="354">
        <v>0</v>
      </c>
      <c r="AP62" s="354">
        <v>10</v>
      </c>
      <c r="AQ62" s="354">
        <v>6000</v>
      </c>
      <c r="AR62" s="354">
        <v>0</v>
      </c>
      <c r="AS62" s="354">
        <v>0</v>
      </c>
      <c r="AT62" s="354">
        <v>0</v>
      </c>
      <c r="AU62" s="354">
        <v>0</v>
      </c>
      <c r="AV62" s="354">
        <v>0</v>
      </c>
      <c r="AW62" s="354">
        <v>0</v>
      </c>
      <c r="AX62" s="354">
        <v>0</v>
      </c>
      <c r="AY62" s="354">
        <v>0</v>
      </c>
      <c r="AZ62" s="354">
        <v>0</v>
      </c>
      <c r="BA62" s="355">
        <v>0</v>
      </c>
      <c r="BB62" s="355">
        <v>18294.690000000002</v>
      </c>
      <c r="BC62" s="355">
        <v>1463.5752000000002</v>
      </c>
      <c r="BD62" s="355">
        <v>16831.114800000003</v>
      </c>
      <c r="BF62" s="356">
        <v>3000</v>
      </c>
      <c r="BG62" s="356">
        <v>13831.114800000003</v>
      </c>
      <c r="BI62" s="357">
        <v>0</v>
      </c>
      <c r="BJ62" s="358">
        <v>7056</v>
      </c>
      <c r="BK62" s="359">
        <v>1</v>
      </c>
      <c r="BL62" s="360">
        <v>8700033044</v>
      </c>
      <c r="BM62" s="361" t="s">
        <v>142</v>
      </c>
      <c r="BN62" s="362">
        <v>23</v>
      </c>
      <c r="BO62" s="362">
        <v>0</v>
      </c>
      <c r="BP62" s="363">
        <v>0</v>
      </c>
      <c r="BQ62" s="364">
        <v>0</v>
      </c>
      <c r="BR62" s="365">
        <v>13831.114800000003</v>
      </c>
      <c r="BS62" s="366" t="s">
        <v>2094</v>
      </c>
      <c r="BT62" s="367">
        <v>7056</v>
      </c>
      <c r="BU62" s="368">
        <v>11</v>
      </c>
      <c r="BV62" s="365">
        <v>1108629401</v>
      </c>
      <c r="BW62" s="366" t="s">
        <v>2095</v>
      </c>
      <c r="BX62" s="358" t="s">
        <v>1022</v>
      </c>
      <c r="BY62" s="366" t="s">
        <v>2156</v>
      </c>
      <c r="BZ62" s="364">
        <v>130510</v>
      </c>
      <c r="CA62" s="358"/>
      <c r="CB62" s="369" t="s">
        <v>2096</v>
      </c>
    </row>
    <row r="63" spans="2:80" ht="15.95" customHeight="1" x14ac:dyDescent="0.2">
      <c r="B63" s="353">
        <v>76</v>
      </c>
      <c r="C63" s="35">
        <v>0</v>
      </c>
      <c r="D63" s="36">
        <v>722207509</v>
      </c>
      <c r="E63" s="350" t="e">
        <v>#N/A</v>
      </c>
      <c r="F63" s="99">
        <v>8335023</v>
      </c>
      <c r="G63" s="35">
        <v>0</v>
      </c>
      <c r="H63" s="38">
        <v>41108</v>
      </c>
      <c r="I63" s="35" t="s">
        <v>841</v>
      </c>
      <c r="J63" s="39" t="s">
        <v>144</v>
      </c>
      <c r="K63" s="39" t="s">
        <v>1001</v>
      </c>
      <c r="L63" s="40" t="s">
        <v>144</v>
      </c>
      <c r="M63" s="40" t="s">
        <v>1023</v>
      </c>
      <c r="N63" s="39" t="s">
        <v>1024</v>
      </c>
      <c r="O63" s="45" t="s">
        <v>7</v>
      </c>
      <c r="P63" s="89">
        <v>8300031718</v>
      </c>
      <c r="Q63" s="90" t="s">
        <v>120</v>
      </c>
      <c r="R63" s="354">
        <v>47</v>
      </c>
      <c r="S63" s="354">
        <v>0</v>
      </c>
      <c r="T63" s="354">
        <v>47</v>
      </c>
      <c r="U63" s="354">
        <v>33</v>
      </c>
      <c r="V63" s="354">
        <v>14</v>
      </c>
      <c r="W63" s="354">
        <v>119667.97</v>
      </c>
      <c r="X63" s="354">
        <v>48039.19</v>
      </c>
      <c r="Y63" s="354">
        <v>6004.9</v>
      </c>
      <c r="Z63" s="354">
        <v>0</v>
      </c>
      <c r="AA63" s="354">
        <v>0</v>
      </c>
      <c r="AB63" s="354">
        <v>13</v>
      </c>
      <c r="AC63" s="354">
        <v>4550</v>
      </c>
      <c r="AD63" s="354">
        <v>0</v>
      </c>
      <c r="AE63" s="354">
        <v>0</v>
      </c>
      <c r="AF63" s="354">
        <v>8</v>
      </c>
      <c r="AG63" s="354">
        <v>2800</v>
      </c>
      <c r="AH63" s="354">
        <v>11</v>
      </c>
      <c r="AI63" s="354">
        <v>5500</v>
      </c>
      <c r="AJ63" s="354">
        <v>0</v>
      </c>
      <c r="AK63" s="354">
        <v>0</v>
      </c>
      <c r="AL63" s="354">
        <v>0</v>
      </c>
      <c r="AM63" s="354">
        <v>0</v>
      </c>
      <c r="AN63" s="354">
        <v>0</v>
      </c>
      <c r="AO63" s="354">
        <v>0</v>
      </c>
      <c r="AP63" s="354">
        <v>21</v>
      </c>
      <c r="AQ63" s="354">
        <v>6000</v>
      </c>
      <c r="AR63" s="354">
        <v>0</v>
      </c>
      <c r="AS63" s="354">
        <v>0</v>
      </c>
      <c r="AT63" s="354">
        <v>0</v>
      </c>
      <c r="AU63" s="354">
        <v>0</v>
      </c>
      <c r="AV63" s="354">
        <v>4188.38</v>
      </c>
      <c r="AW63" s="354">
        <v>0</v>
      </c>
      <c r="AX63" s="354">
        <v>0</v>
      </c>
      <c r="AY63" s="354">
        <v>47</v>
      </c>
      <c r="AZ63" s="354">
        <v>0</v>
      </c>
      <c r="BA63" s="355">
        <v>0</v>
      </c>
      <c r="BB63" s="355">
        <v>29043.280000000002</v>
      </c>
      <c r="BC63" s="355">
        <v>2323.4624000000003</v>
      </c>
      <c r="BD63" s="355">
        <v>26719.817600000002</v>
      </c>
      <c r="BF63" s="356">
        <v>0</v>
      </c>
      <c r="BG63" s="356">
        <v>26719.817600000002</v>
      </c>
      <c r="BI63" s="357">
        <v>0</v>
      </c>
      <c r="BJ63" s="358">
        <v>7056</v>
      </c>
      <c r="BK63" s="359">
        <v>1</v>
      </c>
      <c r="BL63" s="360">
        <v>8300031718</v>
      </c>
      <c r="BM63" s="361" t="s">
        <v>144</v>
      </c>
      <c r="BN63" s="362">
        <v>23</v>
      </c>
      <c r="BO63" s="362">
        <v>0</v>
      </c>
      <c r="BP63" s="363">
        <v>0</v>
      </c>
      <c r="BQ63" s="364">
        <v>0</v>
      </c>
      <c r="BR63" s="365">
        <v>26719.817600000002</v>
      </c>
      <c r="BS63" s="366" t="s">
        <v>2094</v>
      </c>
      <c r="BT63" s="367">
        <v>7056</v>
      </c>
      <c r="BU63" s="368">
        <v>11</v>
      </c>
      <c r="BV63" s="365">
        <v>1108629401</v>
      </c>
      <c r="BW63" s="366" t="s">
        <v>2095</v>
      </c>
      <c r="BX63" s="358" t="s">
        <v>1024</v>
      </c>
      <c r="BY63" s="366" t="s">
        <v>2156</v>
      </c>
      <c r="BZ63" s="364">
        <v>130510</v>
      </c>
      <c r="CA63" s="358"/>
      <c r="CB63" s="369" t="s">
        <v>2096</v>
      </c>
    </row>
    <row r="64" spans="2:80" ht="15.95" customHeight="1" x14ac:dyDescent="0.2">
      <c r="B64" s="353">
        <v>78</v>
      </c>
      <c r="C64" s="134">
        <v>0</v>
      </c>
      <c r="D64" s="135">
        <v>722201988</v>
      </c>
      <c r="E64" s="350" t="e">
        <v>#N/A</v>
      </c>
      <c r="F64" s="137">
        <v>3082075</v>
      </c>
      <c r="G64" s="45">
        <v>0</v>
      </c>
      <c r="H64" s="136">
        <v>41282</v>
      </c>
      <c r="I64" s="39" t="s">
        <v>888</v>
      </c>
      <c r="J64" s="39" t="s">
        <v>144</v>
      </c>
      <c r="K64" s="39" t="s">
        <v>1001</v>
      </c>
      <c r="L64" s="40" t="s">
        <v>145</v>
      </c>
      <c r="M64" s="40" t="s">
        <v>1025</v>
      </c>
      <c r="N64" s="39" t="s">
        <v>1026</v>
      </c>
      <c r="O64" s="45" t="s">
        <v>7</v>
      </c>
      <c r="P64" s="89" t="s">
        <v>153</v>
      </c>
      <c r="Q64" s="90" t="s">
        <v>120</v>
      </c>
      <c r="R64" s="354">
        <v>0</v>
      </c>
      <c r="S64" s="354">
        <v>0</v>
      </c>
      <c r="T64" s="354">
        <v>0</v>
      </c>
      <c r="U64" s="354">
        <v>0</v>
      </c>
      <c r="V64" s="354">
        <v>0</v>
      </c>
      <c r="W64" s="354">
        <v>0</v>
      </c>
      <c r="X64" s="354">
        <v>26255.98</v>
      </c>
      <c r="Y64" s="354">
        <v>3282</v>
      </c>
      <c r="Z64" s="354">
        <v>0</v>
      </c>
      <c r="AA64" s="354">
        <v>0</v>
      </c>
      <c r="AB64" s="354">
        <v>10</v>
      </c>
      <c r="AC64" s="354">
        <v>2500</v>
      </c>
      <c r="AD64" s="354">
        <v>0</v>
      </c>
      <c r="AE64" s="354">
        <v>0</v>
      </c>
      <c r="AF64" s="354">
        <v>3</v>
      </c>
      <c r="AG64" s="354">
        <v>750</v>
      </c>
      <c r="AH64" s="354">
        <v>4</v>
      </c>
      <c r="AI64" s="354">
        <v>2000</v>
      </c>
      <c r="AJ64" s="354">
        <v>0</v>
      </c>
      <c r="AK64" s="354">
        <v>0</v>
      </c>
      <c r="AL64" s="354">
        <v>0</v>
      </c>
      <c r="AM64" s="354">
        <v>0</v>
      </c>
      <c r="AN64" s="354">
        <v>0</v>
      </c>
      <c r="AO64" s="354">
        <v>0</v>
      </c>
      <c r="AP64" s="354">
        <v>13</v>
      </c>
      <c r="AQ64" s="354">
        <v>6000</v>
      </c>
      <c r="AR64" s="354">
        <v>0</v>
      </c>
      <c r="AS64" s="354">
        <v>0</v>
      </c>
      <c r="AT64" s="354">
        <v>0</v>
      </c>
      <c r="AU64" s="354">
        <v>0</v>
      </c>
      <c r="AV64" s="354">
        <v>0</v>
      </c>
      <c r="AW64" s="354">
        <v>0</v>
      </c>
      <c r="AX64" s="354">
        <v>0</v>
      </c>
      <c r="AY64" s="354">
        <v>0</v>
      </c>
      <c r="AZ64" s="354">
        <v>0</v>
      </c>
      <c r="BA64" s="355">
        <v>0</v>
      </c>
      <c r="BB64" s="355">
        <v>14532</v>
      </c>
      <c r="BC64" s="355">
        <v>1162.56</v>
      </c>
      <c r="BD64" s="355">
        <v>13369.44</v>
      </c>
      <c r="BF64" s="356">
        <v>0</v>
      </c>
      <c r="BG64" s="356">
        <v>13369.44</v>
      </c>
      <c r="BI64" s="357">
        <v>0</v>
      </c>
      <c r="BJ64" s="358">
        <v>7056</v>
      </c>
      <c r="BK64" s="359">
        <v>1</v>
      </c>
      <c r="BL64" s="360">
        <v>8300015010</v>
      </c>
      <c r="BM64" s="361" t="s">
        <v>145</v>
      </c>
      <c r="BN64" s="362">
        <v>23</v>
      </c>
      <c r="BO64" s="362">
        <v>0</v>
      </c>
      <c r="BP64" s="363">
        <v>0</v>
      </c>
      <c r="BQ64" s="364">
        <v>0</v>
      </c>
      <c r="BR64" s="365">
        <v>13369.44</v>
      </c>
      <c r="BS64" s="366" t="s">
        <v>2094</v>
      </c>
      <c r="BT64" s="367">
        <v>7056</v>
      </c>
      <c r="BU64" s="368">
        <v>11</v>
      </c>
      <c r="BV64" s="365">
        <v>1108629401</v>
      </c>
      <c r="BW64" s="366" t="s">
        <v>2095</v>
      </c>
      <c r="BX64" s="358" t="s">
        <v>1026</v>
      </c>
      <c r="BY64" s="366" t="s">
        <v>2156</v>
      </c>
      <c r="BZ64" s="364">
        <v>130510</v>
      </c>
      <c r="CA64" s="358"/>
      <c r="CB64" s="369" t="s">
        <v>2096</v>
      </c>
    </row>
    <row r="65" spans="2:80" ht="15.95" customHeight="1" x14ac:dyDescent="0.2">
      <c r="B65" s="353">
        <v>80</v>
      </c>
      <c r="C65" s="134">
        <v>0</v>
      </c>
      <c r="D65" s="135">
        <v>722201958</v>
      </c>
      <c r="E65" s="350" t="e">
        <v>#N/A</v>
      </c>
      <c r="F65" s="138">
        <v>8335346</v>
      </c>
      <c r="G65" s="45">
        <v>0</v>
      </c>
      <c r="H65" s="136">
        <v>41271</v>
      </c>
      <c r="I65" s="39" t="s">
        <v>888</v>
      </c>
      <c r="J65" s="39" t="s">
        <v>144</v>
      </c>
      <c r="K65" s="39" t="s">
        <v>1001</v>
      </c>
      <c r="L65" s="40" t="s">
        <v>146</v>
      </c>
      <c r="M65" s="40" t="s">
        <v>1027</v>
      </c>
      <c r="N65" s="39" t="s">
        <v>1028</v>
      </c>
      <c r="O65" s="39" t="s">
        <v>32</v>
      </c>
      <c r="P65" s="41" t="s">
        <v>154</v>
      </c>
      <c r="Q65" s="40" t="s">
        <v>155</v>
      </c>
      <c r="R65" s="354">
        <v>0</v>
      </c>
      <c r="S65" s="354">
        <v>0</v>
      </c>
      <c r="T65" s="354">
        <v>0</v>
      </c>
      <c r="U65" s="354">
        <v>0</v>
      </c>
      <c r="V65" s="354">
        <v>0</v>
      </c>
      <c r="W65" s="354">
        <v>0</v>
      </c>
      <c r="X65" s="354">
        <v>15872.33</v>
      </c>
      <c r="Y65" s="354">
        <v>1984.04</v>
      </c>
      <c r="Z65" s="354">
        <v>0</v>
      </c>
      <c r="AA65" s="354">
        <v>0</v>
      </c>
      <c r="AB65" s="354">
        <v>7</v>
      </c>
      <c r="AC65" s="354">
        <v>1750</v>
      </c>
      <c r="AD65" s="354">
        <v>0</v>
      </c>
      <c r="AE65" s="354">
        <v>0</v>
      </c>
      <c r="AF65" s="354">
        <v>3</v>
      </c>
      <c r="AG65" s="354">
        <v>750</v>
      </c>
      <c r="AH65" s="354">
        <v>0</v>
      </c>
      <c r="AI65" s="354">
        <v>0</v>
      </c>
      <c r="AJ65" s="354">
        <v>0</v>
      </c>
      <c r="AK65" s="354">
        <v>0</v>
      </c>
      <c r="AL65" s="354">
        <v>0</v>
      </c>
      <c r="AM65" s="354">
        <v>0</v>
      </c>
      <c r="AN65" s="354">
        <v>0</v>
      </c>
      <c r="AO65" s="354">
        <v>0</v>
      </c>
      <c r="AP65" s="354">
        <v>10</v>
      </c>
      <c r="AQ65" s="354">
        <v>6000</v>
      </c>
      <c r="AR65" s="354">
        <v>0</v>
      </c>
      <c r="AS65" s="354">
        <v>0</v>
      </c>
      <c r="AT65" s="354">
        <v>0</v>
      </c>
      <c r="AU65" s="354">
        <v>0</v>
      </c>
      <c r="AV65" s="354">
        <v>0</v>
      </c>
      <c r="AW65" s="354">
        <v>0</v>
      </c>
      <c r="AX65" s="354">
        <v>0</v>
      </c>
      <c r="AY65" s="354">
        <v>0</v>
      </c>
      <c r="AZ65" s="354">
        <v>0</v>
      </c>
      <c r="BA65" s="355">
        <v>0</v>
      </c>
      <c r="BB65" s="355">
        <v>10484.040000000001</v>
      </c>
      <c r="BC65" s="355">
        <v>838.72320000000013</v>
      </c>
      <c r="BD65" s="355">
        <v>9645.3168000000005</v>
      </c>
      <c r="BF65" s="356">
        <v>0</v>
      </c>
      <c r="BG65" s="356">
        <v>9645.3168000000005</v>
      </c>
      <c r="BI65" s="357">
        <v>0</v>
      </c>
      <c r="BJ65" s="358">
        <v>7010</v>
      </c>
      <c r="BK65" s="359">
        <v>517</v>
      </c>
      <c r="BL65" s="360">
        <v>74137680</v>
      </c>
      <c r="BM65" s="361" t="s">
        <v>146</v>
      </c>
      <c r="BN65" s="362">
        <v>23</v>
      </c>
      <c r="BO65" s="362">
        <v>0</v>
      </c>
      <c r="BP65" s="363">
        <v>0</v>
      </c>
      <c r="BQ65" s="364">
        <v>0</v>
      </c>
      <c r="BR65" s="365">
        <v>9645.3168000000005</v>
      </c>
      <c r="BS65" s="366" t="s">
        <v>2094</v>
      </c>
      <c r="BT65" s="367">
        <v>7056</v>
      </c>
      <c r="BU65" s="368">
        <v>11</v>
      </c>
      <c r="BV65" s="365">
        <v>1108629401</v>
      </c>
      <c r="BW65" s="366" t="s">
        <v>2095</v>
      </c>
      <c r="BX65" s="358" t="s">
        <v>1028</v>
      </c>
      <c r="BY65" s="366" t="s">
        <v>2156</v>
      </c>
      <c r="BZ65" s="364">
        <v>130510</v>
      </c>
      <c r="CA65" s="358"/>
      <c r="CB65" s="369" t="s">
        <v>2096</v>
      </c>
    </row>
    <row r="66" spans="2:80" ht="15.95" customHeight="1" x14ac:dyDescent="0.2">
      <c r="B66" s="353">
        <v>81</v>
      </c>
      <c r="C66" s="134">
        <v>0</v>
      </c>
      <c r="D66" s="135">
        <v>722208669</v>
      </c>
      <c r="E66" s="350" t="e">
        <v>#N/A</v>
      </c>
      <c r="F66" s="137">
        <v>8334935</v>
      </c>
      <c r="G66" s="45">
        <v>0</v>
      </c>
      <c r="H66" s="139">
        <v>41334</v>
      </c>
      <c r="I66" s="45" t="s">
        <v>888</v>
      </c>
      <c r="J66" s="39" t="s">
        <v>144</v>
      </c>
      <c r="K66" s="45" t="s">
        <v>1001</v>
      </c>
      <c r="L66" s="90" t="s">
        <v>147</v>
      </c>
      <c r="M66" s="90" t="s">
        <v>1029</v>
      </c>
      <c r="N66" s="45" t="s">
        <v>1030</v>
      </c>
      <c r="O66" s="45" t="s">
        <v>7</v>
      </c>
      <c r="P66" s="89" t="s">
        <v>156</v>
      </c>
      <c r="Q66" s="140" t="s">
        <v>120</v>
      </c>
      <c r="R66" s="354">
        <v>0</v>
      </c>
      <c r="S66" s="354">
        <v>0</v>
      </c>
      <c r="T66" s="354">
        <v>0</v>
      </c>
      <c r="U66" s="354">
        <v>0</v>
      </c>
      <c r="V66" s="354">
        <v>0</v>
      </c>
      <c r="W66" s="354">
        <v>0</v>
      </c>
      <c r="X66" s="354">
        <v>6811.16</v>
      </c>
      <c r="Y66" s="354">
        <v>851.4</v>
      </c>
      <c r="Z66" s="354">
        <v>0</v>
      </c>
      <c r="AA66" s="354">
        <v>0</v>
      </c>
      <c r="AB66" s="354">
        <v>3</v>
      </c>
      <c r="AC66" s="354">
        <v>750</v>
      </c>
      <c r="AD66" s="354">
        <v>0</v>
      </c>
      <c r="AE66" s="354">
        <v>0</v>
      </c>
      <c r="AF66" s="354">
        <v>0</v>
      </c>
      <c r="AG66" s="354">
        <v>0</v>
      </c>
      <c r="AH66" s="354">
        <v>0</v>
      </c>
      <c r="AI66" s="354">
        <v>0</v>
      </c>
      <c r="AJ66" s="354">
        <v>0</v>
      </c>
      <c r="AK66" s="354">
        <v>0</v>
      </c>
      <c r="AL66" s="354">
        <v>0</v>
      </c>
      <c r="AM66" s="354">
        <v>0</v>
      </c>
      <c r="AN66" s="354">
        <v>0</v>
      </c>
      <c r="AO66" s="354">
        <v>0</v>
      </c>
      <c r="AP66" s="354">
        <v>3</v>
      </c>
      <c r="AQ66" s="354">
        <v>0</v>
      </c>
      <c r="AR66" s="354">
        <v>0</v>
      </c>
      <c r="AS66" s="354">
        <v>0</v>
      </c>
      <c r="AT66" s="354">
        <v>0</v>
      </c>
      <c r="AU66" s="354">
        <v>0</v>
      </c>
      <c r="AV66" s="354">
        <v>0</v>
      </c>
      <c r="AW66" s="354">
        <v>0</v>
      </c>
      <c r="AX66" s="354">
        <v>0</v>
      </c>
      <c r="AY66" s="354">
        <v>0</v>
      </c>
      <c r="AZ66" s="354">
        <v>0</v>
      </c>
      <c r="BA66" s="355">
        <v>0</v>
      </c>
      <c r="BB66" s="355">
        <v>1601.4</v>
      </c>
      <c r="BC66" s="355">
        <v>128.11200000000002</v>
      </c>
      <c r="BD66" s="355">
        <v>1473.288</v>
      </c>
      <c r="BF66" s="356">
        <v>0</v>
      </c>
      <c r="BG66" s="356">
        <v>1473.288</v>
      </c>
      <c r="BI66" s="357">
        <v>0</v>
      </c>
      <c r="BJ66" s="358">
        <v>7056</v>
      </c>
      <c r="BK66" s="359">
        <v>1</v>
      </c>
      <c r="BL66" s="360">
        <v>8300033209</v>
      </c>
      <c r="BM66" s="361" t="s">
        <v>147</v>
      </c>
      <c r="BN66" s="362">
        <v>23</v>
      </c>
      <c r="BO66" s="362">
        <v>0</v>
      </c>
      <c r="BP66" s="363">
        <v>0</v>
      </c>
      <c r="BQ66" s="364">
        <v>0</v>
      </c>
      <c r="BR66" s="365">
        <v>1473.288</v>
      </c>
      <c r="BS66" s="366" t="s">
        <v>2094</v>
      </c>
      <c r="BT66" s="367">
        <v>7056</v>
      </c>
      <c r="BU66" s="368">
        <v>11</v>
      </c>
      <c r="BV66" s="365">
        <v>1108629401</v>
      </c>
      <c r="BW66" s="366" t="s">
        <v>2095</v>
      </c>
      <c r="BX66" s="358" t="s">
        <v>1030</v>
      </c>
      <c r="BY66" s="366" t="s">
        <v>2156</v>
      </c>
      <c r="BZ66" s="364">
        <v>130510</v>
      </c>
      <c r="CA66" s="358"/>
      <c r="CB66" s="369" t="s">
        <v>2096</v>
      </c>
    </row>
    <row r="67" spans="2:80" ht="15.95" customHeight="1" x14ac:dyDescent="0.2">
      <c r="B67" s="353">
        <v>82</v>
      </c>
      <c r="C67" s="35" t="s">
        <v>1031</v>
      </c>
      <c r="D67" s="36">
        <v>722202810</v>
      </c>
      <c r="E67" s="350" t="e">
        <v>#N/A</v>
      </c>
      <c r="F67" s="49">
        <v>8334911</v>
      </c>
      <c r="G67" s="35">
        <v>0</v>
      </c>
      <c r="H67" s="38">
        <v>40123</v>
      </c>
      <c r="I67" s="35" t="s">
        <v>841</v>
      </c>
      <c r="J67" s="39" t="s">
        <v>148</v>
      </c>
      <c r="K67" s="39" t="s">
        <v>1032</v>
      </c>
      <c r="L67" s="40" t="s">
        <v>148</v>
      </c>
      <c r="M67" s="40" t="s">
        <v>1033</v>
      </c>
      <c r="N67" s="39" t="s">
        <v>1034</v>
      </c>
      <c r="O67" s="39" t="s">
        <v>32</v>
      </c>
      <c r="P67" s="41">
        <v>7015185</v>
      </c>
      <c r="Q67" s="40" t="s">
        <v>157</v>
      </c>
      <c r="R67" s="354">
        <v>87</v>
      </c>
      <c r="S67" s="354">
        <v>1</v>
      </c>
      <c r="T67" s="354">
        <v>86</v>
      </c>
      <c r="U67" s="354">
        <v>70</v>
      </c>
      <c r="V67" s="354">
        <v>16</v>
      </c>
      <c r="W67" s="354">
        <v>320386.06</v>
      </c>
      <c r="X67" s="354">
        <v>190913.29</v>
      </c>
      <c r="Y67" s="354">
        <v>23763.19</v>
      </c>
      <c r="Z67" s="354">
        <v>1</v>
      </c>
      <c r="AA67" s="354">
        <v>750</v>
      </c>
      <c r="AB67" s="354">
        <v>36</v>
      </c>
      <c r="AC67" s="354">
        <v>12600</v>
      </c>
      <c r="AD67" s="354">
        <v>3</v>
      </c>
      <c r="AE67" s="354">
        <v>2250</v>
      </c>
      <c r="AF67" s="354">
        <v>9</v>
      </c>
      <c r="AG67" s="354">
        <v>3150</v>
      </c>
      <c r="AH67" s="354">
        <v>0</v>
      </c>
      <c r="AI67" s="354">
        <v>0</v>
      </c>
      <c r="AJ67" s="354">
        <v>1</v>
      </c>
      <c r="AK67" s="354">
        <v>300</v>
      </c>
      <c r="AL67" s="354">
        <v>0</v>
      </c>
      <c r="AM67" s="354">
        <v>0</v>
      </c>
      <c r="AN67" s="354">
        <v>0</v>
      </c>
      <c r="AO67" s="354">
        <v>0</v>
      </c>
      <c r="AP67" s="354">
        <v>50</v>
      </c>
      <c r="AQ67" s="354">
        <v>20000</v>
      </c>
      <c r="AR67" s="354">
        <v>0</v>
      </c>
      <c r="AS67" s="354">
        <v>0</v>
      </c>
      <c r="AT67" s="354">
        <v>0</v>
      </c>
      <c r="AU67" s="354">
        <v>0</v>
      </c>
      <c r="AV67" s="354">
        <v>11197.57</v>
      </c>
      <c r="AW67" s="354">
        <v>0</v>
      </c>
      <c r="AX67" s="354">
        <v>0</v>
      </c>
      <c r="AY67" s="354">
        <v>87</v>
      </c>
      <c r="AZ67" s="354">
        <v>3000</v>
      </c>
      <c r="BA67" s="355">
        <v>0</v>
      </c>
      <c r="BB67" s="355">
        <v>77010.760000000009</v>
      </c>
      <c r="BC67" s="355">
        <v>6160.8608000000013</v>
      </c>
      <c r="BD67" s="355">
        <v>70849.899200000014</v>
      </c>
      <c r="BF67" s="356">
        <v>0</v>
      </c>
      <c r="BG67" s="356">
        <v>70849.899200000014</v>
      </c>
      <c r="BI67" s="357">
        <v>0</v>
      </c>
      <c r="BJ67" s="358">
        <v>7010</v>
      </c>
      <c r="BK67" s="359">
        <v>92</v>
      </c>
      <c r="BL67" s="360">
        <v>7015185</v>
      </c>
      <c r="BM67" s="361" t="s">
        <v>148</v>
      </c>
      <c r="BN67" s="362">
        <v>23</v>
      </c>
      <c r="BO67" s="362">
        <v>0</v>
      </c>
      <c r="BP67" s="363">
        <v>0</v>
      </c>
      <c r="BQ67" s="364">
        <v>0</v>
      </c>
      <c r="BR67" s="365">
        <v>70849.899200000014</v>
      </c>
      <c r="BS67" s="366" t="s">
        <v>2094</v>
      </c>
      <c r="BT67" s="367">
        <v>7056</v>
      </c>
      <c r="BU67" s="368">
        <v>11</v>
      </c>
      <c r="BV67" s="365">
        <v>1108629401</v>
      </c>
      <c r="BW67" s="366" t="s">
        <v>2095</v>
      </c>
      <c r="BX67" s="358" t="s">
        <v>1034</v>
      </c>
      <c r="BY67" s="366" t="s">
        <v>2156</v>
      </c>
      <c r="BZ67" s="364">
        <v>130510</v>
      </c>
      <c r="CA67" s="358"/>
      <c r="CB67" s="369" t="s">
        <v>2096</v>
      </c>
    </row>
    <row r="68" spans="2:80" ht="15.95" customHeight="1" x14ac:dyDescent="0.2">
      <c r="B68" s="353">
        <v>83</v>
      </c>
      <c r="C68" s="141">
        <v>0</v>
      </c>
      <c r="D68" s="142">
        <v>722202993</v>
      </c>
      <c r="E68" s="350" t="e">
        <v>#N/A</v>
      </c>
      <c r="F68" s="143">
        <v>3088323</v>
      </c>
      <c r="G68" s="45">
        <v>0</v>
      </c>
      <c r="H68" s="144">
        <v>41191</v>
      </c>
      <c r="I68" s="39" t="s">
        <v>888</v>
      </c>
      <c r="J68" s="39" t="s">
        <v>148</v>
      </c>
      <c r="K68" s="39" t="s">
        <v>1032</v>
      </c>
      <c r="L68" s="40" t="s">
        <v>149</v>
      </c>
      <c r="M68" s="40" t="s">
        <v>1035</v>
      </c>
      <c r="N68" s="39" t="s">
        <v>1036</v>
      </c>
      <c r="O68" s="39" t="s">
        <v>7</v>
      </c>
      <c r="P68" s="57" t="s">
        <v>158</v>
      </c>
      <c r="Q68" s="40" t="s">
        <v>159</v>
      </c>
      <c r="R68" s="354">
        <v>0</v>
      </c>
      <c r="S68" s="354">
        <v>0</v>
      </c>
      <c r="T68" s="354">
        <v>0</v>
      </c>
      <c r="U68" s="354">
        <v>0</v>
      </c>
      <c r="V68" s="354">
        <v>0</v>
      </c>
      <c r="W68" s="354">
        <v>0</v>
      </c>
      <c r="X68" s="354">
        <v>85505.15</v>
      </c>
      <c r="Y68" s="354">
        <v>10688.14</v>
      </c>
      <c r="Z68" s="354">
        <v>0</v>
      </c>
      <c r="AA68" s="354">
        <v>0</v>
      </c>
      <c r="AB68" s="354">
        <v>31</v>
      </c>
      <c r="AC68" s="354">
        <v>10850</v>
      </c>
      <c r="AD68" s="354">
        <v>1</v>
      </c>
      <c r="AE68" s="354">
        <v>750</v>
      </c>
      <c r="AF68" s="354">
        <v>3</v>
      </c>
      <c r="AG68" s="354">
        <v>1050</v>
      </c>
      <c r="AH68" s="354">
        <v>0</v>
      </c>
      <c r="AI68" s="354">
        <v>0</v>
      </c>
      <c r="AJ68" s="354">
        <v>0</v>
      </c>
      <c r="AK68" s="354">
        <v>0</v>
      </c>
      <c r="AL68" s="354">
        <v>0</v>
      </c>
      <c r="AM68" s="354">
        <v>0</v>
      </c>
      <c r="AN68" s="354">
        <v>0</v>
      </c>
      <c r="AO68" s="354">
        <v>0</v>
      </c>
      <c r="AP68" s="354">
        <v>35</v>
      </c>
      <c r="AQ68" s="354">
        <v>15000</v>
      </c>
      <c r="AR68" s="354">
        <v>0</v>
      </c>
      <c r="AS68" s="354">
        <v>0</v>
      </c>
      <c r="AT68" s="354">
        <v>0</v>
      </c>
      <c r="AU68" s="354">
        <v>0</v>
      </c>
      <c r="AV68" s="354">
        <v>0</v>
      </c>
      <c r="AW68" s="354">
        <v>0</v>
      </c>
      <c r="AX68" s="354">
        <v>0</v>
      </c>
      <c r="AY68" s="354">
        <v>0</v>
      </c>
      <c r="AZ68" s="354">
        <v>0</v>
      </c>
      <c r="BA68" s="355">
        <v>0</v>
      </c>
      <c r="BB68" s="355">
        <v>38338.14</v>
      </c>
      <c r="BC68" s="355">
        <v>3067.0511999999999</v>
      </c>
      <c r="BD68" s="355">
        <v>35271.088799999998</v>
      </c>
      <c r="BF68" s="356">
        <v>0</v>
      </c>
      <c r="BG68" s="356">
        <v>35271.088799999998</v>
      </c>
      <c r="BI68" s="357">
        <v>0</v>
      </c>
      <c r="BJ68" s="358">
        <v>7056</v>
      </c>
      <c r="BK68" s="359">
        <v>1</v>
      </c>
      <c r="BL68" s="360">
        <v>8136001258</v>
      </c>
      <c r="BM68" s="361" t="s">
        <v>149</v>
      </c>
      <c r="BN68" s="362">
        <v>23</v>
      </c>
      <c r="BO68" s="362">
        <v>0</v>
      </c>
      <c r="BP68" s="363">
        <v>0</v>
      </c>
      <c r="BQ68" s="364">
        <v>0</v>
      </c>
      <c r="BR68" s="365">
        <v>35271.088799999998</v>
      </c>
      <c r="BS68" s="366" t="s">
        <v>2094</v>
      </c>
      <c r="BT68" s="367">
        <v>7056</v>
      </c>
      <c r="BU68" s="368">
        <v>11</v>
      </c>
      <c r="BV68" s="365">
        <v>1108629401</v>
      </c>
      <c r="BW68" s="366" t="s">
        <v>2095</v>
      </c>
      <c r="BX68" s="358" t="s">
        <v>1036</v>
      </c>
      <c r="BY68" s="366" t="s">
        <v>2156</v>
      </c>
      <c r="BZ68" s="364">
        <v>130510</v>
      </c>
      <c r="CA68" s="358"/>
      <c r="CB68" s="369" t="s">
        <v>2096</v>
      </c>
    </row>
    <row r="69" spans="2:80" ht="15.95" customHeight="1" x14ac:dyDescent="0.2">
      <c r="B69" s="353">
        <v>84</v>
      </c>
      <c r="C69" s="141">
        <v>0</v>
      </c>
      <c r="D69" s="142">
        <v>722202960</v>
      </c>
      <c r="E69" s="350" t="e">
        <v>#N/A</v>
      </c>
      <c r="F69" s="143">
        <v>3082045</v>
      </c>
      <c r="G69" s="45">
        <v>0</v>
      </c>
      <c r="H69" s="144">
        <v>40998</v>
      </c>
      <c r="I69" s="39" t="s">
        <v>888</v>
      </c>
      <c r="J69" s="39" t="s">
        <v>148</v>
      </c>
      <c r="K69" s="39" t="s">
        <v>1032</v>
      </c>
      <c r="L69" s="40" t="s">
        <v>150</v>
      </c>
      <c r="M69" s="40" t="s">
        <v>1037</v>
      </c>
      <c r="N69" s="39" t="s">
        <v>1038</v>
      </c>
      <c r="O69" s="39" t="s">
        <v>7</v>
      </c>
      <c r="P69" s="41">
        <v>8200044699</v>
      </c>
      <c r="Q69" s="40" t="s">
        <v>160</v>
      </c>
      <c r="R69" s="354">
        <v>0</v>
      </c>
      <c r="S69" s="354">
        <v>0</v>
      </c>
      <c r="T69" s="354">
        <v>0</v>
      </c>
      <c r="U69" s="354">
        <v>0</v>
      </c>
      <c r="V69" s="354">
        <v>0</v>
      </c>
      <c r="W69" s="354">
        <v>0</v>
      </c>
      <c r="X69" s="354">
        <v>41702.910000000003</v>
      </c>
      <c r="Y69" s="354">
        <v>5212.8599999999997</v>
      </c>
      <c r="Z69" s="354">
        <v>0</v>
      </c>
      <c r="AA69" s="354">
        <v>0</v>
      </c>
      <c r="AB69" s="354">
        <v>2</v>
      </c>
      <c r="AC69" s="354">
        <v>500</v>
      </c>
      <c r="AD69" s="354">
        <v>0</v>
      </c>
      <c r="AE69" s="354">
        <v>0</v>
      </c>
      <c r="AF69" s="354">
        <v>0</v>
      </c>
      <c r="AG69" s="354">
        <v>0</v>
      </c>
      <c r="AH69" s="354">
        <v>0</v>
      </c>
      <c r="AI69" s="354">
        <v>0</v>
      </c>
      <c r="AJ69" s="354">
        <v>0</v>
      </c>
      <c r="AK69" s="354">
        <v>0</v>
      </c>
      <c r="AL69" s="354">
        <v>0</v>
      </c>
      <c r="AM69" s="354">
        <v>0</v>
      </c>
      <c r="AN69" s="354">
        <v>0</v>
      </c>
      <c r="AO69" s="354">
        <v>0</v>
      </c>
      <c r="AP69" s="354">
        <v>2</v>
      </c>
      <c r="AQ69" s="354">
        <v>0</v>
      </c>
      <c r="AR69" s="354">
        <v>0</v>
      </c>
      <c r="AS69" s="354">
        <v>0</v>
      </c>
      <c r="AT69" s="354">
        <v>0</v>
      </c>
      <c r="AU69" s="354">
        <v>0</v>
      </c>
      <c r="AV69" s="354">
        <v>0</v>
      </c>
      <c r="AW69" s="354">
        <v>0</v>
      </c>
      <c r="AX69" s="354">
        <v>0</v>
      </c>
      <c r="AY69" s="354">
        <v>0</v>
      </c>
      <c r="AZ69" s="354">
        <v>0</v>
      </c>
      <c r="BA69" s="355">
        <v>0</v>
      </c>
      <c r="BB69" s="355">
        <v>5712.86</v>
      </c>
      <c r="BC69" s="355">
        <v>457.02879999999999</v>
      </c>
      <c r="BD69" s="355">
        <v>5255.8311999999996</v>
      </c>
      <c r="BF69" s="356">
        <v>0</v>
      </c>
      <c r="BG69" s="356">
        <v>5255.8311999999996</v>
      </c>
      <c r="BI69" s="357">
        <v>0</v>
      </c>
      <c r="BJ69" s="358">
        <v>7056</v>
      </c>
      <c r="BK69" s="359">
        <v>1</v>
      </c>
      <c r="BL69" s="360">
        <v>8200044699</v>
      </c>
      <c r="BM69" s="361" t="s">
        <v>150</v>
      </c>
      <c r="BN69" s="362">
        <v>23</v>
      </c>
      <c r="BO69" s="362">
        <v>0</v>
      </c>
      <c r="BP69" s="363">
        <v>0</v>
      </c>
      <c r="BQ69" s="364">
        <v>0</v>
      </c>
      <c r="BR69" s="365">
        <v>5255.8311999999996</v>
      </c>
      <c r="BS69" s="366" t="s">
        <v>2094</v>
      </c>
      <c r="BT69" s="367">
        <v>7056</v>
      </c>
      <c r="BU69" s="368">
        <v>11</v>
      </c>
      <c r="BV69" s="365">
        <v>1108629401</v>
      </c>
      <c r="BW69" s="366" t="s">
        <v>2095</v>
      </c>
      <c r="BX69" s="358" t="s">
        <v>1038</v>
      </c>
      <c r="BY69" s="366" t="s">
        <v>2156</v>
      </c>
      <c r="BZ69" s="364">
        <v>130510</v>
      </c>
      <c r="CA69" s="358"/>
      <c r="CB69" s="369" t="s">
        <v>2096</v>
      </c>
    </row>
    <row r="70" spans="2:80" ht="15.95" customHeight="1" x14ac:dyDescent="0.2">
      <c r="B70" s="353">
        <v>87</v>
      </c>
      <c r="C70" s="72" t="s">
        <v>1039</v>
      </c>
      <c r="D70" s="73">
        <v>722202811</v>
      </c>
      <c r="E70" s="350" t="e">
        <v>#N/A</v>
      </c>
      <c r="F70" s="83">
        <v>8334925</v>
      </c>
      <c r="G70" s="72">
        <v>1499189</v>
      </c>
      <c r="H70" s="75">
        <v>40452</v>
      </c>
      <c r="I70" s="35" t="s">
        <v>841</v>
      </c>
      <c r="J70" s="39" t="s">
        <v>151</v>
      </c>
      <c r="K70" s="39" t="s">
        <v>1032</v>
      </c>
      <c r="L70" s="40" t="s">
        <v>151</v>
      </c>
      <c r="M70" s="40" t="s">
        <v>1040</v>
      </c>
      <c r="N70" s="39" t="s">
        <v>1041</v>
      </c>
      <c r="O70" s="39" t="s">
        <v>32</v>
      </c>
      <c r="P70" s="41">
        <v>2915452</v>
      </c>
      <c r="Q70" s="40" t="s">
        <v>161</v>
      </c>
      <c r="R70" s="354">
        <v>60</v>
      </c>
      <c r="S70" s="354">
        <v>6</v>
      </c>
      <c r="T70" s="354">
        <v>54</v>
      </c>
      <c r="U70" s="354">
        <v>40</v>
      </c>
      <c r="V70" s="354">
        <v>14</v>
      </c>
      <c r="W70" s="354">
        <v>268907.09999999998</v>
      </c>
      <c r="X70" s="354">
        <v>235244.59</v>
      </c>
      <c r="Y70" s="354">
        <v>28915.200000000001</v>
      </c>
      <c r="Z70" s="354">
        <v>2</v>
      </c>
      <c r="AA70" s="354">
        <v>1500</v>
      </c>
      <c r="AB70" s="354">
        <v>6</v>
      </c>
      <c r="AC70" s="354">
        <v>2100</v>
      </c>
      <c r="AD70" s="354">
        <v>10</v>
      </c>
      <c r="AE70" s="354">
        <v>7500</v>
      </c>
      <c r="AF70" s="354">
        <v>1</v>
      </c>
      <c r="AG70" s="354">
        <v>350</v>
      </c>
      <c r="AH70" s="354">
        <v>1</v>
      </c>
      <c r="AI70" s="354">
        <v>500</v>
      </c>
      <c r="AJ70" s="354">
        <v>0</v>
      </c>
      <c r="AK70" s="354">
        <v>0</v>
      </c>
      <c r="AL70" s="354">
        <v>0</v>
      </c>
      <c r="AM70" s="354">
        <v>0</v>
      </c>
      <c r="AN70" s="354">
        <v>5</v>
      </c>
      <c r="AO70" s="354">
        <v>1500</v>
      </c>
      <c r="AP70" s="354">
        <v>24</v>
      </c>
      <c r="AQ70" s="354">
        <v>6000</v>
      </c>
      <c r="AR70" s="354">
        <v>750</v>
      </c>
      <c r="AS70" s="354">
        <v>2250</v>
      </c>
      <c r="AT70" s="354">
        <v>0</v>
      </c>
      <c r="AU70" s="354">
        <v>0</v>
      </c>
      <c r="AV70" s="354">
        <v>9289.61</v>
      </c>
      <c r="AW70" s="354">
        <v>0</v>
      </c>
      <c r="AX70" s="354">
        <v>0</v>
      </c>
      <c r="AY70" s="354">
        <v>60</v>
      </c>
      <c r="AZ70" s="354">
        <v>3000</v>
      </c>
      <c r="BA70" s="355">
        <v>0</v>
      </c>
      <c r="BB70" s="355">
        <v>63654.81</v>
      </c>
      <c r="BC70" s="355">
        <v>5092.3847999999998</v>
      </c>
      <c r="BD70" s="355">
        <v>58562.425199999998</v>
      </c>
      <c r="BF70" s="356">
        <v>0</v>
      </c>
      <c r="BG70" s="356">
        <v>58562.425199999998</v>
      </c>
      <c r="BI70" s="357">
        <v>0</v>
      </c>
      <c r="BJ70" s="358">
        <v>7010</v>
      </c>
      <c r="BK70" s="359">
        <v>89</v>
      </c>
      <c r="BL70" s="360">
        <v>2915452</v>
      </c>
      <c r="BM70" s="361" t="s">
        <v>151</v>
      </c>
      <c r="BN70" s="362">
        <v>23</v>
      </c>
      <c r="BO70" s="362">
        <v>0</v>
      </c>
      <c r="BP70" s="363">
        <v>0</v>
      </c>
      <c r="BQ70" s="364">
        <v>0</v>
      </c>
      <c r="BR70" s="365">
        <v>58562.425199999998</v>
      </c>
      <c r="BS70" s="366" t="s">
        <v>2094</v>
      </c>
      <c r="BT70" s="367">
        <v>7056</v>
      </c>
      <c r="BU70" s="368">
        <v>11</v>
      </c>
      <c r="BV70" s="365">
        <v>1108629401</v>
      </c>
      <c r="BW70" s="366" t="s">
        <v>2095</v>
      </c>
      <c r="BX70" s="358" t="s">
        <v>1041</v>
      </c>
      <c r="BY70" s="366" t="s">
        <v>2156</v>
      </c>
      <c r="BZ70" s="364">
        <v>130510</v>
      </c>
      <c r="CA70" s="358"/>
      <c r="CB70" s="369" t="s">
        <v>2096</v>
      </c>
    </row>
    <row r="71" spans="2:80" ht="15.95" customHeight="1" x14ac:dyDescent="0.2">
      <c r="B71" s="353">
        <v>88</v>
      </c>
      <c r="C71" s="115">
        <v>0</v>
      </c>
      <c r="D71" s="116">
        <v>722202364</v>
      </c>
      <c r="E71" s="350" t="e">
        <v>#N/A</v>
      </c>
      <c r="F71" s="145">
        <v>8335298</v>
      </c>
      <c r="G71" s="45">
        <v>0</v>
      </c>
      <c r="H71" s="119">
        <v>41296</v>
      </c>
      <c r="I71" s="39" t="s">
        <v>888</v>
      </c>
      <c r="J71" s="39" t="s">
        <v>151</v>
      </c>
      <c r="K71" s="39" t="s">
        <v>1032</v>
      </c>
      <c r="L71" s="40" t="s">
        <v>152</v>
      </c>
      <c r="M71" s="40" t="s">
        <v>1042</v>
      </c>
      <c r="N71" s="39" t="s">
        <v>1043</v>
      </c>
      <c r="O71" s="39" t="s">
        <v>7</v>
      </c>
      <c r="P71" s="41" t="s">
        <v>162</v>
      </c>
      <c r="Q71" s="40" t="s">
        <v>163</v>
      </c>
      <c r="R71" s="354">
        <v>0</v>
      </c>
      <c r="S71" s="354">
        <v>0</v>
      </c>
      <c r="T71" s="354">
        <v>0</v>
      </c>
      <c r="U71" s="354">
        <v>0</v>
      </c>
      <c r="V71" s="354">
        <v>0</v>
      </c>
      <c r="W71" s="354">
        <v>0</v>
      </c>
      <c r="X71" s="354">
        <v>14684.66</v>
      </c>
      <c r="Y71" s="354">
        <v>1552.41</v>
      </c>
      <c r="Z71" s="354">
        <v>0</v>
      </c>
      <c r="AA71" s="354">
        <v>0</v>
      </c>
      <c r="AB71" s="354">
        <v>9</v>
      </c>
      <c r="AC71" s="354">
        <v>2250</v>
      </c>
      <c r="AD71" s="354">
        <v>0</v>
      </c>
      <c r="AE71" s="354">
        <v>0</v>
      </c>
      <c r="AF71" s="354">
        <v>0</v>
      </c>
      <c r="AG71" s="354">
        <v>0</v>
      </c>
      <c r="AH71" s="354">
        <v>0</v>
      </c>
      <c r="AI71" s="354">
        <v>0</v>
      </c>
      <c r="AJ71" s="354">
        <v>1</v>
      </c>
      <c r="AK71" s="354">
        <v>200</v>
      </c>
      <c r="AL71" s="354">
        <v>0</v>
      </c>
      <c r="AM71" s="354">
        <v>0</v>
      </c>
      <c r="AN71" s="354">
        <v>0</v>
      </c>
      <c r="AO71" s="354">
        <v>0</v>
      </c>
      <c r="AP71" s="354">
        <v>10</v>
      </c>
      <c r="AQ71" s="354">
        <v>6000</v>
      </c>
      <c r="AR71" s="354">
        <v>0</v>
      </c>
      <c r="AS71" s="354">
        <v>0</v>
      </c>
      <c r="AT71" s="354">
        <v>0</v>
      </c>
      <c r="AU71" s="354">
        <v>0</v>
      </c>
      <c r="AV71" s="354">
        <v>0</v>
      </c>
      <c r="AW71" s="354">
        <v>0</v>
      </c>
      <c r="AX71" s="354">
        <v>0</v>
      </c>
      <c r="AY71" s="354">
        <v>0</v>
      </c>
      <c r="AZ71" s="354">
        <v>0</v>
      </c>
      <c r="BA71" s="355">
        <v>0</v>
      </c>
      <c r="BB71" s="355">
        <v>10002.41</v>
      </c>
      <c r="BC71" s="355">
        <v>800.19280000000003</v>
      </c>
      <c r="BD71" s="355">
        <v>9202.2171999999991</v>
      </c>
      <c r="BF71" s="356">
        <v>0</v>
      </c>
      <c r="BG71" s="356">
        <v>9202.2171999999991</v>
      </c>
      <c r="BI71" s="357">
        <v>0</v>
      </c>
      <c r="BJ71" s="358">
        <v>7056</v>
      </c>
      <c r="BK71" s="359">
        <v>1</v>
      </c>
      <c r="BL71" s="360">
        <v>8190001474</v>
      </c>
      <c r="BM71" s="361" t="s">
        <v>152</v>
      </c>
      <c r="BN71" s="362">
        <v>23</v>
      </c>
      <c r="BO71" s="362">
        <v>0</v>
      </c>
      <c r="BP71" s="363">
        <v>0</v>
      </c>
      <c r="BQ71" s="364">
        <v>0</v>
      </c>
      <c r="BR71" s="365">
        <v>9202.2171999999991</v>
      </c>
      <c r="BS71" s="366" t="s">
        <v>2094</v>
      </c>
      <c r="BT71" s="367">
        <v>7056</v>
      </c>
      <c r="BU71" s="368">
        <v>11</v>
      </c>
      <c r="BV71" s="365">
        <v>1108629401</v>
      </c>
      <c r="BW71" s="366" t="s">
        <v>2095</v>
      </c>
      <c r="BX71" s="358" t="s">
        <v>1043</v>
      </c>
      <c r="BY71" s="366" t="s">
        <v>2156</v>
      </c>
      <c r="BZ71" s="364">
        <v>130510</v>
      </c>
      <c r="CA71" s="358"/>
      <c r="CB71" s="369" t="s">
        <v>2096</v>
      </c>
    </row>
    <row r="72" spans="2:80" ht="15.95" customHeight="1" x14ac:dyDescent="0.2">
      <c r="B72" s="353">
        <v>90</v>
      </c>
      <c r="C72" s="115">
        <v>0</v>
      </c>
      <c r="D72" s="116">
        <v>722208674</v>
      </c>
      <c r="E72" s="350" t="e">
        <v>#N/A</v>
      </c>
      <c r="F72" s="146">
        <v>3906543</v>
      </c>
      <c r="G72" s="45">
        <v>0</v>
      </c>
      <c r="H72" s="119">
        <v>41342</v>
      </c>
      <c r="I72" s="39" t="s">
        <v>888</v>
      </c>
      <c r="J72" s="39" t="s">
        <v>151</v>
      </c>
      <c r="K72" s="39" t="s">
        <v>1032</v>
      </c>
      <c r="L72" s="40" t="s">
        <v>164</v>
      </c>
      <c r="M72" s="40" t="s">
        <v>1044</v>
      </c>
      <c r="N72" s="39" t="s">
        <v>1045</v>
      </c>
      <c r="O72" s="39" t="s">
        <v>14</v>
      </c>
      <c r="P72" s="41" t="s">
        <v>165</v>
      </c>
      <c r="Q72" s="40" t="s">
        <v>166</v>
      </c>
      <c r="R72" s="354">
        <v>0</v>
      </c>
      <c r="S72" s="354">
        <v>0</v>
      </c>
      <c r="T72" s="354">
        <v>0</v>
      </c>
      <c r="U72" s="354">
        <v>0</v>
      </c>
      <c r="V72" s="354">
        <v>0</v>
      </c>
      <c r="W72" s="354">
        <v>0</v>
      </c>
      <c r="X72" s="354">
        <v>3113.97</v>
      </c>
      <c r="Y72" s="354">
        <v>389.25</v>
      </c>
      <c r="Z72" s="354">
        <v>0</v>
      </c>
      <c r="AA72" s="354">
        <v>0</v>
      </c>
      <c r="AB72" s="354">
        <v>1</v>
      </c>
      <c r="AC72" s="354">
        <v>250</v>
      </c>
      <c r="AD72" s="354">
        <v>0</v>
      </c>
      <c r="AE72" s="354">
        <v>0</v>
      </c>
      <c r="AF72" s="354">
        <v>0</v>
      </c>
      <c r="AG72" s="354">
        <v>0</v>
      </c>
      <c r="AH72" s="354">
        <v>0</v>
      </c>
      <c r="AI72" s="354">
        <v>0</v>
      </c>
      <c r="AJ72" s="354">
        <v>0</v>
      </c>
      <c r="AK72" s="354">
        <v>0</v>
      </c>
      <c r="AL72" s="354">
        <v>0</v>
      </c>
      <c r="AM72" s="354">
        <v>0</v>
      </c>
      <c r="AN72" s="354">
        <v>0</v>
      </c>
      <c r="AO72" s="354">
        <v>0</v>
      </c>
      <c r="AP72" s="354">
        <v>1</v>
      </c>
      <c r="AQ72" s="354">
        <v>0</v>
      </c>
      <c r="AR72" s="354">
        <v>0</v>
      </c>
      <c r="AS72" s="354">
        <v>0</v>
      </c>
      <c r="AT72" s="354">
        <v>0</v>
      </c>
      <c r="AU72" s="354">
        <v>0</v>
      </c>
      <c r="AV72" s="354">
        <v>0</v>
      </c>
      <c r="AW72" s="354">
        <v>0</v>
      </c>
      <c r="AX72" s="354">
        <v>0</v>
      </c>
      <c r="AY72" s="354">
        <v>0</v>
      </c>
      <c r="AZ72" s="354">
        <v>0</v>
      </c>
      <c r="BA72" s="355">
        <v>0</v>
      </c>
      <c r="BB72" s="355">
        <v>639.25</v>
      </c>
      <c r="BC72" s="355">
        <v>51.14</v>
      </c>
      <c r="BD72" s="355">
        <v>588.11</v>
      </c>
      <c r="BF72" s="356">
        <v>0</v>
      </c>
      <c r="BG72" s="356">
        <v>588.11</v>
      </c>
      <c r="BI72" s="357">
        <v>0</v>
      </c>
      <c r="BJ72" s="358">
        <v>7278</v>
      </c>
      <c r="BK72" s="359">
        <v>1</v>
      </c>
      <c r="BL72" s="360">
        <v>107054170303</v>
      </c>
      <c r="BM72" s="361" t="s">
        <v>164</v>
      </c>
      <c r="BN72" s="362">
        <v>23</v>
      </c>
      <c r="BO72" s="362">
        <v>0</v>
      </c>
      <c r="BP72" s="363">
        <v>0</v>
      </c>
      <c r="BQ72" s="364">
        <v>0</v>
      </c>
      <c r="BR72" s="365">
        <v>588.11</v>
      </c>
      <c r="BS72" s="366" t="s">
        <v>2094</v>
      </c>
      <c r="BT72" s="367">
        <v>7056</v>
      </c>
      <c r="BU72" s="368">
        <v>11</v>
      </c>
      <c r="BV72" s="365">
        <v>1108629401</v>
      </c>
      <c r="BW72" s="366" t="s">
        <v>2095</v>
      </c>
      <c r="BX72" s="358" t="s">
        <v>1045</v>
      </c>
      <c r="BY72" s="366" t="s">
        <v>2156</v>
      </c>
      <c r="BZ72" s="364">
        <v>130510</v>
      </c>
      <c r="CA72" s="358"/>
      <c r="CB72" s="369" t="s">
        <v>2096</v>
      </c>
    </row>
    <row r="73" spans="2:80" ht="15.95" customHeight="1" x14ac:dyDescent="0.2">
      <c r="B73" s="353">
        <v>92</v>
      </c>
      <c r="C73" s="115">
        <v>0</v>
      </c>
      <c r="D73" s="116">
        <v>722208676</v>
      </c>
      <c r="E73" s="350" t="e">
        <v>#N/A</v>
      </c>
      <c r="F73" s="120">
        <v>8335085</v>
      </c>
      <c r="G73" s="45">
        <v>0</v>
      </c>
      <c r="H73" s="119">
        <v>41342</v>
      </c>
      <c r="I73" s="39" t="s">
        <v>888</v>
      </c>
      <c r="J73" s="39" t="s">
        <v>151</v>
      </c>
      <c r="K73" s="39" t="s">
        <v>1032</v>
      </c>
      <c r="L73" s="40" t="s">
        <v>167</v>
      </c>
      <c r="M73" s="40" t="s">
        <v>1046</v>
      </c>
      <c r="N73" s="39" t="s">
        <v>1047</v>
      </c>
      <c r="O73" s="39" t="s">
        <v>14</v>
      </c>
      <c r="P73" s="41" t="s">
        <v>171</v>
      </c>
      <c r="Q73" s="40" t="s">
        <v>172</v>
      </c>
      <c r="R73" s="354">
        <v>0</v>
      </c>
      <c r="S73" s="354">
        <v>0</v>
      </c>
      <c r="T73" s="354">
        <v>0</v>
      </c>
      <c r="U73" s="354">
        <v>0</v>
      </c>
      <c r="V73" s="354">
        <v>0</v>
      </c>
      <c r="W73" s="354">
        <v>0</v>
      </c>
      <c r="X73" s="354">
        <v>7043.75</v>
      </c>
      <c r="Y73" s="354">
        <v>880.47</v>
      </c>
      <c r="Z73" s="354">
        <v>0</v>
      </c>
      <c r="AA73" s="354">
        <v>0</v>
      </c>
      <c r="AB73" s="354">
        <v>9</v>
      </c>
      <c r="AC73" s="354">
        <v>2250</v>
      </c>
      <c r="AD73" s="354">
        <v>0</v>
      </c>
      <c r="AE73" s="354">
        <v>0</v>
      </c>
      <c r="AF73" s="354">
        <v>1</v>
      </c>
      <c r="AG73" s="354">
        <v>250</v>
      </c>
      <c r="AH73" s="354">
        <v>0</v>
      </c>
      <c r="AI73" s="354">
        <v>0</v>
      </c>
      <c r="AJ73" s="354">
        <v>0</v>
      </c>
      <c r="AK73" s="354">
        <v>0</v>
      </c>
      <c r="AL73" s="354">
        <v>0</v>
      </c>
      <c r="AM73" s="354">
        <v>0</v>
      </c>
      <c r="AN73" s="354">
        <v>0</v>
      </c>
      <c r="AO73" s="354">
        <v>0</v>
      </c>
      <c r="AP73" s="354">
        <v>10</v>
      </c>
      <c r="AQ73" s="354">
        <v>6000</v>
      </c>
      <c r="AR73" s="354">
        <v>0</v>
      </c>
      <c r="AS73" s="354">
        <v>0</v>
      </c>
      <c r="AT73" s="354">
        <v>0</v>
      </c>
      <c r="AU73" s="354">
        <v>0</v>
      </c>
      <c r="AV73" s="354">
        <v>0</v>
      </c>
      <c r="AW73" s="354">
        <v>0</v>
      </c>
      <c r="AX73" s="354">
        <v>0</v>
      </c>
      <c r="AY73" s="354">
        <v>0</v>
      </c>
      <c r="AZ73" s="354">
        <v>0</v>
      </c>
      <c r="BA73" s="355">
        <v>0</v>
      </c>
      <c r="BB73" s="355">
        <v>9380.4700000000012</v>
      </c>
      <c r="BC73" s="355">
        <v>750.43760000000009</v>
      </c>
      <c r="BD73" s="355">
        <v>8630.0324000000019</v>
      </c>
      <c r="BF73" s="356">
        <v>0</v>
      </c>
      <c r="BG73" s="356">
        <v>8630.0324000000019</v>
      </c>
      <c r="BI73" s="357">
        <v>0</v>
      </c>
      <c r="BJ73" s="358">
        <v>7278</v>
      </c>
      <c r="BK73" s="359">
        <v>1</v>
      </c>
      <c r="BL73" s="360">
        <v>106954058913</v>
      </c>
      <c r="BM73" s="361" t="s">
        <v>167</v>
      </c>
      <c r="BN73" s="362">
        <v>23</v>
      </c>
      <c r="BO73" s="362">
        <v>0</v>
      </c>
      <c r="BP73" s="363">
        <v>0</v>
      </c>
      <c r="BQ73" s="364">
        <v>0</v>
      </c>
      <c r="BR73" s="365">
        <v>8630.0324000000019</v>
      </c>
      <c r="BS73" s="366" t="s">
        <v>2094</v>
      </c>
      <c r="BT73" s="367">
        <v>7056</v>
      </c>
      <c r="BU73" s="368">
        <v>11</v>
      </c>
      <c r="BV73" s="365">
        <v>1108629401</v>
      </c>
      <c r="BW73" s="366" t="s">
        <v>2095</v>
      </c>
      <c r="BX73" s="358" t="s">
        <v>1047</v>
      </c>
      <c r="BY73" s="366" t="s">
        <v>2156</v>
      </c>
      <c r="BZ73" s="364">
        <v>130510</v>
      </c>
      <c r="CA73" s="358"/>
      <c r="CB73" s="369" t="s">
        <v>2096</v>
      </c>
    </row>
    <row r="74" spans="2:80" ht="15.95" customHeight="1" x14ac:dyDescent="0.2">
      <c r="B74" s="353">
        <v>93</v>
      </c>
      <c r="C74" s="115">
        <v>0</v>
      </c>
      <c r="D74" s="116">
        <v>722208677</v>
      </c>
      <c r="E74" s="350">
        <v>1500</v>
      </c>
      <c r="F74" s="120">
        <v>8335284</v>
      </c>
      <c r="G74" s="115">
        <v>0</v>
      </c>
      <c r="H74" s="119">
        <v>41342</v>
      </c>
      <c r="I74" s="39" t="s">
        <v>888</v>
      </c>
      <c r="J74" s="39" t="s">
        <v>151</v>
      </c>
      <c r="K74" s="39" t="s">
        <v>1032</v>
      </c>
      <c r="L74" s="40" t="s">
        <v>168</v>
      </c>
      <c r="M74" s="40" t="s">
        <v>1048</v>
      </c>
      <c r="N74" s="39" t="s">
        <v>1049</v>
      </c>
      <c r="O74" s="39" t="s">
        <v>20</v>
      </c>
      <c r="P74" s="41" t="s">
        <v>173</v>
      </c>
      <c r="Q74" s="40" t="s">
        <v>174</v>
      </c>
      <c r="R74" s="354">
        <v>0</v>
      </c>
      <c r="S74" s="354">
        <v>0</v>
      </c>
      <c r="T74" s="354">
        <v>0</v>
      </c>
      <c r="U74" s="354">
        <v>0</v>
      </c>
      <c r="V74" s="354">
        <v>0</v>
      </c>
      <c r="W74" s="354">
        <v>0</v>
      </c>
      <c r="X74" s="354">
        <v>8038.37</v>
      </c>
      <c r="Y74" s="354">
        <v>1004.8</v>
      </c>
      <c r="Z74" s="354">
        <v>2</v>
      </c>
      <c r="AA74" s="354">
        <v>1000</v>
      </c>
      <c r="AB74" s="354">
        <v>6</v>
      </c>
      <c r="AC74" s="354">
        <v>1500</v>
      </c>
      <c r="AD74" s="354">
        <v>0</v>
      </c>
      <c r="AE74" s="354">
        <v>0</v>
      </c>
      <c r="AF74" s="354">
        <v>2</v>
      </c>
      <c r="AG74" s="354">
        <v>500</v>
      </c>
      <c r="AH74" s="354">
        <v>0</v>
      </c>
      <c r="AI74" s="354">
        <v>0</v>
      </c>
      <c r="AJ74" s="354">
        <v>0</v>
      </c>
      <c r="AK74" s="354">
        <v>0</v>
      </c>
      <c r="AL74" s="354">
        <v>0</v>
      </c>
      <c r="AM74" s="354">
        <v>0</v>
      </c>
      <c r="AN74" s="354">
        <v>0</v>
      </c>
      <c r="AO74" s="354">
        <v>0</v>
      </c>
      <c r="AP74" s="354">
        <v>10</v>
      </c>
      <c r="AQ74" s="354">
        <v>6000</v>
      </c>
      <c r="AR74" s="354">
        <v>0</v>
      </c>
      <c r="AS74" s="354">
        <v>0</v>
      </c>
      <c r="AT74" s="354">
        <v>0</v>
      </c>
      <c r="AU74" s="354">
        <v>0</v>
      </c>
      <c r="AV74" s="354">
        <v>0</v>
      </c>
      <c r="AW74" s="354">
        <v>0</v>
      </c>
      <c r="AX74" s="354">
        <v>0</v>
      </c>
      <c r="AY74" s="354">
        <v>0</v>
      </c>
      <c r="AZ74" s="354">
        <v>0</v>
      </c>
      <c r="BA74" s="355">
        <v>0</v>
      </c>
      <c r="BB74" s="355">
        <v>10004.799999999999</v>
      </c>
      <c r="BC74" s="355">
        <v>800.38400000000001</v>
      </c>
      <c r="BD74" s="355">
        <v>9204.4159999999993</v>
      </c>
      <c r="BF74" s="356">
        <v>1500</v>
      </c>
      <c r="BG74" s="356">
        <v>7704.4159999999993</v>
      </c>
      <c r="BI74" s="357">
        <v>0</v>
      </c>
      <c r="BJ74" s="358">
        <v>7135</v>
      </c>
      <c r="BK74" s="359">
        <v>80</v>
      </c>
      <c r="BL74" s="360">
        <v>200340002199</v>
      </c>
      <c r="BM74" s="361" t="s">
        <v>168</v>
      </c>
      <c r="BN74" s="362">
        <v>23</v>
      </c>
      <c r="BO74" s="362">
        <v>0</v>
      </c>
      <c r="BP74" s="363">
        <v>0</v>
      </c>
      <c r="BQ74" s="364">
        <v>0</v>
      </c>
      <c r="BR74" s="365">
        <v>7704.4159999999993</v>
      </c>
      <c r="BS74" s="366" t="s">
        <v>2094</v>
      </c>
      <c r="BT74" s="367">
        <v>7056</v>
      </c>
      <c r="BU74" s="368">
        <v>11</v>
      </c>
      <c r="BV74" s="365">
        <v>1108629401</v>
      </c>
      <c r="BW74" s="366" t="s">
        <v>2095</v>
      </c>
      <c r="BX74" s="358" t="s">
        <v>1049</v>
      </c>
      <c r="BY74" s="366" t="s">
        <v>2156</v>
      </c>
      <c r="BZ74" s="364">
        <v>130510</v>
      </c>
      <c r="CA74" s="358"/>
      <c r="CB74" s="369" t="s">
        <v>2096</v>
      </c>
    </row>
    <row r="75" spans="2:80" ht="15.95" customHeight="1" x14ac:dyDescent="0.2">
      <c r="B75" s="353">
        <v>94</v>
      </c>
      <c r="C75" s="115">
        <v>0</v>
      </c>
      <c r="D75" s="116">
        <v>722208699</v>
      </c>
      <c r="E75" s="350" t="e">
        <v>#N/A</v>
      </c>
      <c r="F75" s="115">
        <v>3906434</v>
      </c>
      <c r="G75" s="115">
        <v>0</v>
      </c>
      <c r="H75" s="147">
        <v>41346</v>
      </c>
      <c r="I75" s="39" t="s">
        <v>888</v>
      </c>
      <c r="J75" s="39" t="s">
        <v>151</v>
      </c>
      <c r="K75" s="39" t="s">
        <v>1032</v>
      </c>
      <c r="L75" s="40" t="s">
        <v>169</v>
      </c>
      <c r="M75" s="40" t="s">
        <v>1050</v>
      </c>
      <c r="N75" s="39" t="s">
        <v>1051</v>
      </c>
      <c r="O75" s="39" t="s">
        <v>41</v>
      </c>
      <c r="P75" s="41" t="s">
        <v>175</v>
      </c>
      <c r="Q75" s="40" t="s">
        <v>176</v>
      </c>
      <c r="R75" s="354">
        <v>0</v>
      </c>
      <c r="S75" s="354">
        <v>0</v>
      </c>
      <c r="T75" s="354">
        <v>0</v>
      </c>
      <c r="U75" s="354">
        <v>0</v>
      </c>
      <c r="V75" s="354">
        <v>0</v>
      </c>
      <c r="W75" s="354">
        <v>0</v>
      </c>
      <c r="X75" s="354">
        <v>781.76</v>
      </c>
      <c r="Y75" s="354">
        <v>97.72</v>
      </c>
      <c r="Z75" s="354">
        <v>0</v>
      </c>
      <c r="AA75" s="354">
        <v>0</v>
      </c>
      <c r="AB75" s="354">
        <v>5</v>
      </c>
      <c r="AC75" s="354">
        <v>1250</v>
      </c>
      <c r="AD75" s="354">
        <v>0</v>
      </c>
      <c r="AE75" s="354">
        <v>0</v>
      </c>
      <c r="AF75" s="354">
        <v>0</v>
      </c>
      <c r="AG75" s="354">
        <v>0</v>
      </c>
      <c r="AH75" s="354">
        <v>0</v>
      </c>
      <c r="AI75" s="354">
        <v>0</v>
      </c>
      <c r="AJ75" s="354">
        <v>0</v>
      </c>
      <c r="AK75" s="354">
        <v>0</v>
      </c>
      <c r="AL75" s="354">
        <v>0</v>
      </c>
      <c r="AM75" s="354">
        <v>0</v>
      </c>
      <c r="AN75" s="354">
        <v>0</v>
      </c>
      <c r="AO75" s="354">
        <v>0</v>
      </c>
      <c r="AP75" s="354">
        <v>5</v>
      </c>
      <c r="AQ75" s="354">
        <v>0</v>
      </c>
      <c r="AR75" s="354">
        <v>0</v>
      </c>
      <c r="AS75" s="354">
        <v>0</v>
      </c>
      <c r="AT75" s="354">
        <v>0</v>
      </c>
      <c r="AU75" s="354">
        <v>0</v>
      </c>
      <c r="AV75" s="354">
        <v>0</v>
      </c>
      <c r="AW75" s="354">
        <v>0</v>
      </c>
      <c r="AX75" s="354">
        <v>0</v>
      </c>
      <c r="AY75" s="354">
        <v>0</v>
      </c>
      <c r="AZ75" s="354">
        <v>0</v>
      </c>
      <c r="BA75" s="355">
        <v>0</v>
      </c>
      <c r="BB75" s="355">
        <v>1347.72</v>
      </c>
      <c r="BC75" s="355">
        <v>107.8176</v>
      </c>
      <c r="BD75" s="355">
        <v>1239.9023999999999</v>
      </c>
      <c r="BF75" s="356">
        <v>0</v>
      </c>
      <c r="BG75" s="356">
        <v>1239.9023999999999</v>
      </c>
      <c r="BI75" s="357">
        <v>0</v>
      </c>
      <c r="BJ75" s="358">
        <v>7083</v>
      </c>
      <c r="BK75" s="359">
        <v>71</v>
      </c>
      <c r="BL75" s="360">
        <v>76020164158</v>
      </c>
      <c r="BM75" s="361" t="s">
        <v>169</v>
      </c>
      <c r="BN75" s="362">
        <v>23</v>
      </c>
      <c r="BO75" s="362">
        <v>0</v>
      </c>
      <c r="BP75" s="363">
        <v>0</v>
      </c>
      <c r="BQ75" s="364">
        <v>0</v>
      </c>
      <c r="BR75" s="365">
        <v>1239.9023999999999</v>
      </c>
      <c r="BS75" s="366" t="s">
        <v>2094</v>
      </c>
      <c r="BT75" s="367">
        <v>7056</v>
      </c>
      <c r="BU75" s="368">
        <v>11</v>
      </c>
      <c r="BV75" s="365">
        <v>1108629401</v>
      </c>
      <c r="BW75" s="366" t="s">
        <v>2095</v>
      </c>
      <c r="BX75" s="358" t="s">
        <v>1051</v>
      </c>
      <c r="BY75" s="366" t="s">
        <v>2156</v>
      </c>
      <c r="BZ75" s="364">
        <v>130510</v>
      </c>
      <c r="CA75" s="358"/>
      <c r="CB75" s="369" t="s">
        <v>2096</v>
      </c>
    </row>
    <row r="76" spans="2:80" ht="15.95" customHeight="1" x14ac:dyDescent="0.2">
      <c r="B76" s="353">
        <v>95</v>
      </c>
      <c r="C76" s="35" t="s">
        <v>1052</v>
      </c>
      <c r="D76" s="36">
        <v>722202823</v>
      </c>
      <c r="E76" s="350" t="e">
        <v>#N/A</v>
      </c>
      <c r="F76" s="37">
        <v>8334961</v>
      </c>
      <c r="G76" s="35">
        <v>0</v>
      </c>
      <c r="H76" s="38">
        <v>40213</v>
      </c>
      <c r="I76" s="35" t="s">
        <v>841</v>
      </c>
      <c r="J76" s="39" t="s">
        <v>170</v>
      </c>
      <c r="K76" s="39" t="s">
        <v>1032</v>
      </c>
      <c r="L76" s="40" t="s">
        <v>170</v>
      </c>
      <c r="M76" s="40" t="s">
        <v>1053</v>
      </c>
      <c r="N76" s="39" t="s">
        <v>1054</v>
      </c>
      <c r="O76" s="39" t="s">
        <v>137</v>
      </c>
      <c r="P76" s="41" t="s">
        <v>177</v>
      </c>
      <c r="Q76" s="40" t="s">
        <v>178</v>
      </c>
      <c r="R76" s="354">
        <v>57</v>
      </c>
      <c r="S76" s="354">
        <v>1</v>
      </c>
      <c r="T76" s="354">
        <v>56</v>
      </c>
      <c r="U76" s="354">
        <v>15</v>
      </c>
      <c r="V76" s="354">
        <v>41</v>
      </c>
      <c r="W76" s="354">
        <v>299704.93</v>
      </c>
      <c r="X76" s="354">
        <v>154910.78</v>
      </c>
      <c r="Y76" s="354">
        <v>18618.93</v>
      </c>
      <c r="Z76" s="354">
        <v>0</v>
      </c>
      <c r="AA76" s="354">
        <v>0</v>
      </c>
      <c r="AB76" s="354">
        <v>10</v>
      </c>
      <c r="AC76" s="354">
        <v>3500</v>
      </c>
      <c r="AD76" s="354">
        <v>4</v>
      </c>
      <c r="AE76" s="354">
        <v>3000</v>
      </c>
      <c r="AF76" s="354">
        <v>20</v>
      </c>
      <c r="AG76" s="354">
        <v>7000</v>
      </c>
      <c r="AH76" s="354">
        <v>0</v>
      </c>
      <c r="AI76" s="354">
        <v>0</v>
      </c>
      <c r="AJ76" s="354">
        <v>1</v>
      </c>
      <c r="AK76" s="354">
        <v>300</v>
      </c>
      <c r="AL76" s="354">
        <v>0</v>
      </c>
      <c r="AM76" s="354">
        <v>0</v>
      </c>
      <c r="AN76" s="354">
        <v>0</v>
      </c>
      <c r="AO76" s="354">
        <v>0</v>
      </c>
      <c r="AP76" s="354">
        <v>35</v>
      </c>
      <c r="AQ76" s="354">
        <v>15000</v>
      </c>
      <c r="AR76" s="354">
        <v>0</v>
      </c>
      <c r="AS76" s="354">
        <v>0</v>
      </c>
      <c r="AT76" s="354">
        <v>0</v>
      </c>
      <c r="AU76" s="354">
        <v>0</v>
      </c>
      <c r="AV76" s="354">
        <v>10348.030000000001</v>
      </c>
      <c r="AW76" s="354">
        <v>0</v>
      </c>
      <c r="AX76" s="354">
        <v>0</v>
      </c>
      <c r="AY76" s="354">
        <v>57</v>
      </c>
      <c r="AZ76" s="354">
        <v>3000</v>
      </c>
      <c r="BA76" s="355">
        <v>0</v>
      </c>
      <c r="BB76" s="355">
        <v>60766.96</v>
      </c>
      <c r="BC76" s="355">
        <v>4861.3568000000005</v>
      </c>
      <c r="BD76" s="355">
        <v>55905.603199999998</v>
      </c>
      <c r="BF76" s="356">
        <v>0</v>
      </c>
      <c r="BG76" s="356">
        <v>55905.603199999998</v>
      </c>
      <c r="BI76" s="357">
        <v>0</v>
      </c>
      <c r="BJ76" s="358">
        <v>7719</v>
      </c>
      <c r="BK76" s="359">
        <v>12</v>
      </c>
      <c r="BL76" s="360">
        <v>100128110310</v>
      </c>
      <c r="BM76" s="361" t="s">
        <v>170</v>
      </c>
      <c r="BN76" s="362">
        <v>23</v>
      </c>
      <c r="BO76" s="362">
        <v>0</v>
      </c>
      <c r="BP76" s="363">
        <v>0</v>
      </c>
      <c r="BQ76" s="364">
        <v>0</v>
      </c>
      <c r="BR76" s="365">
        <v>55905.603199999998</v>
      </c>
      <c r="BS76" s="366" t="s">
        <v>2094</v>
      </c>
      <c r="BT76" s="367">
        <v>7056</v>
      </c>
      <c r="BU76" s="368">
        <v>11</v>
      </c>
      <c r="BV76" s="365">
        <v>1108629401</v>
      </c>
      <c r="BW76" s="366" t="s">
        <v>2095</v>
      </c>
      <c r="BX76" s="358" t="s">
        <v>1054</v>
      </c>
      <c r="BY76" s="366" t="s">
        <v>2156</v>
      </c>
      <c r="BZ76" s="364">
        <v>130510</v>
      </c>
      <c r="CA76" s="358"/>
      <c r="CB76" s="369" t="s">
        <v>2096</v>
      </c>
    </row>
    <row r="77" spans="2:80" ht="15.95" customHeight="1" x14ac:dyDescent="0.2">
      <c r="B77" s="353">
        <v>98</v>
      </c>
      <c r="C77" s="78" t="s">
        <v>1055</v>
      </c>
      <c r="D77" s="148">
        <v>722202829</v>
      </c>
      <c r="E77" s="350" t="e">
        <v>#N/A</v>
      </c>
      <c r="F77" s="149">
        <v>8335327</v>
      </c>
      <c r="G77" s="78">
        <v>1499190</v>
      </c>
      <c r="H77" s="79">
        <v>40843</v>
      </c>
      <c r="I77" s="39" t="s">
        <v>888</v>
      </c>
      <c r="J77" s="39" t="s">
        <v>170</v>
      </c>
      <c r="K77" s="39" t="s">
        <v>1032</v>
      </c>
      <c r="L77" s="40" t="s">
        <v>179</v>
      </c>
      <c r="M77" s="40" t="s">
        <v>1056</v>
      </c>
      <c r="N77" s="39" t="s">
        <v>1057</v>
      </c>
      <c r="O77" s="39" t="s">
        <v>41</v>
      </c>
      <c r="P77" s="41" t="s">
        <v>184</v>
      </c>
      <c r="Q77" s="40" t="s">
        <v>185</v>
      </c>
      <c r="R77" s="354">
        <v>0</v>
      </c>
      <c r="S77" s="354">
        <v>0</v>
      </c>
      <c r="T77" s="354">
        <v>0</v>
      </c>
      <c r="U77" s="354">
        <v>0</v>
      </c>
      <c r="V77" s="354">
        <v>0</v>
      </c>
      <c r="W77" s="354">
        <v>0</v>
      </c>
      <c r="X77" s="354">
        <v>96087.76</v>
      </c>
      <c r="Y77" s="354">
        <v>11961.57</v>
      </c>
      <c r="Z77" s="354">
        <v>0</v>
      </c>
      <c r="AA77" s="354">
        <v>0</v>
      </c>
      <c r="AB77" s="354">
        <v>1</v>
      </c>
      <c r="AC77" s="354">
        <v>250</v>
      </c>
      <c r="AD77" s="354">
        <v>3</v>
      </c>
      <c r="AE77" s="354">
        <v>1500</v>
      </c>
      <c r="AF77" s="354">
        <v>13</v>
      </c>
      <c r="AG77" s="354">
        <v>3250</v>
      </c>
      <c r="AH77" s="354">
        <v>0</v>
      </c>
      <c r="AI77" s="354">
        <v>0</v>
      </c>
      <c r="AJ77" s="354">
        <v>0</v>
      </c>
      <c r="AK77" s="354">
        <v>0</v>
      </c>
      <c r="AL77" s="354">
        <v>0</v>
      </c>
      <c r="AM77" s="354">
        <v>0</v>
      </c>
      <c r="AN77" s="354">
        <v>0</v>
      </c>
      <c r="AO77" s="354">
        <v>0</v>
      </c>
      <c r="AP77" s="354">
        <v>17</v>
      </c>
      <c r="AQ77" s="354">
        <v>10000</v>
      </c>
      <c r="AR77" s="354">
        <v>0</v>
      </c>
      <c r="AS77" s="354">
        <v>0</v>
      </c>
      <c r="AT77" s="354">
        <v>0</v>
      </c>
      <c r="AU77" s="354">
        <v>0</v>
      </c>
      <c r="AV77" s="354">
        <v>0</v>
      </c>
      <c r="AW77" s="354">
        <v>0</v>
      </c>
      <c r="AX77" s="354">
        <v>0</v>
      </c>
      <c r="AY77" s="354">
        <v>0</v>
      </c>
      <c r="AZ77" s="354">
        <v>0</v>
      </c>
      <c r="BA77" s="355">
        <v>0</v>
      </c>
      <c r="BB77" s="355">
        <v>26961.57</v>
      </c>
      <c r="BC77" s="355">
        <v>2156.9256</v>
      </c>
      <c r="BD77" s="355">
        <v>24804.644400000001</v>
      </c>
      <c r="BF77" s="356">
        <v>0</v>
      </c>
      <c r="BG77" s="356">
        <v>24804.644400000001</v>
      </c>
      <c r="BI77" s="357">
        <v>0</v>
      </c>
      <c r="BJ77" s="358">
        <v>7083</v>
      </c>
      <c r="BK77" s="359">
        <v>160</v>
      </c>
      <c r="BL77" s="360">
        <v>160020020706</v>
      </c>
      <c r="BM77" s="361" t="s">
        <v>179</v>
      </c>
      <c r="BN77" s="362">
        <v>23</v>
      </c>
      <c r="BO77" s="362">
        <v>0</v>
      </c>
      <c r="BP77" s="363">
        <v>0</v>
      </c>
      <c r="BQ77" s="364">
        <v>0</v>
      </c>
      <c r="BR77" s="365">
        <v>24804.644400000001</v>
      </c>
      <c r="BS77" s="366" t="s">
        <v>2094</v>
      </c>
      <c r="BT77" s="367">
        <v>7056</v>
      </c>
      <c r="BU77" s="368">
        <v>11</v>
      </c>
      <c r="BV77" s="365">
        <v>1108629401</v>
      </c>
      <c r="BW77" s="366" t="s">
        <v>2095</v>
      </c>
      <c r="BX77" s="358" t="s">
        <v>1057</v>
      </c>
      <c r="BY77" s="366" t="s">
        <v>2156</v>
      </c>
      <c r="BZ77" s="364">
        <v>130510</v>
      </c>
      <c r="CA77" s="358"/>
      <c r="CB77" s="369" t="s">
        <v>2096</v>
      </c>
    </row>
    <row r="78" spans="2:80" ht="15.95" customHeight="1" x14ac:dyDescent="0.2">
      <c r="B78" s="353">
        <v>99</v>
      </c>
      <c r="C78" s="78" t="s">
        <v>1058</v>
      </c>
      <c r="D78" s="148">
        <v>722202836</v>
      </c>
      <c r="E78" s="350" t="e">
        <v>#N/A</v>
      </c>
      <c r="F78" s="80">
        <v>8334862</v>
      </c>
      <c r="G78" s="45">
        <v>0</v>
      </c>
      <c r="H78" s="79">
        <v>40256</v>
      </c>
      <c r="I78" s="39" t="s">
        <v>888</v>
      </c>
      <c r="J78" s="39" t="s">
        <v>170</v>
      </c>
      <c r="K78" s="39" t="s">
        <v>1032</v>
      </c>
      <c r="L78" s="40" t="s">
        <v>180</v>
      </c>
      <c r="M78" s="40" t="s">
        <v>1059</v>
      </c>
      <c r="N78" s="39" t="s">
        <v>1060</v>
      </c>
      <c r="O78" s="39" t="s">
        <v>41</v>
      </c>
      <c r="P78" s="41" t="s">
        <v>186</v>
      </c>
      <c r="Q78" s="40" t="s">
        <v>187</v>
      </c>
      <c r="R78" s="354">
        <v>0</v>
      </c>
      <c r="S78" s="354">
        <v>0</v>
      </c>
      <c r="T78" s="354">
        <v>0</v>
      </c>
      <c r="U78" s="354">
        <v>0</v>
      </c>
      <c r="V78" s="354">
        <v>0</v>
      </c>
      <c r="W78" s="354">
        <v>0</v>
      </c>
      <c r="X78" s="354">
        <v>21139.16</v>
      </c>
      <c r="Y78" s="354">
        <v>2642.4</v>
      </c>
      <c r="Z78" s="354">
        <v>0</v>
      </c>
      <c r="AA78" s="354">
        <v>0</v>
      </c>
      <c r="AB78" s="354">
        <v>4</v>
      </c>
      <c r="AC78" s="354">
        <v>1000</v>
      </c>
      <c r="AD78" s="354">
        <v>0</v>
      </c>
      <c r="AE78" s="354">
        <v>0</v>
      </c>
      <c r="AF78" s="354">
        <v>1</v>
      </c>
      <c r="AG78" s="354">
        <v>250</v>
      </c>
      <c r="AH78" s="354">
        <v>0</v>
      </c>
      <c r="AI78" s="354">
        <v>0</v>
      </c>
      <c r="AJ78" s="354">
        <v>0</v>
      </c>
      <c r="AK78" s="354">
        <v>0</v>
      </c>
      <c r="AL78" s="354">
        <v>0</v>
      </c>
      <c r="AM78" s="354">
        <v>0</v>
      </c>
      <c r="AN78" s="354">
        <v>0</v>
      </c>
      <c r="AO78" s="354">
        <v>0</v>
      </c>
      <c r="AP78" s="354">
        <v>5</v>
      </c>
      <c r="AQ78" s="354">
        <v>0</v>
      </c>
      <c r="AR78" s="354">
        <v>0</v>
      </c>
      <c r="AS78" s="354">
        <v>0</v>
      </c>
      <c r="AT78" s="354">
        <v>0</v>
      </c>
      <c r="AU78" s="354">
        <v>0</v>
      </c>
      <c r="AV78" s="354">
        <v>0</v>
      </c>
      <c r="AW78" s="354">
        <v>0</v>
      </c>
      <c r="AX78" s="354">
        <v>0</v>
      </c>
      <c r="AY78" s="354">
        <v>0</v>
      </c>
      <c r="AZ78" s="354">
        <v>0</v>
      </c>
      <c r="BA78" s="355">
        <v>0</v>
      </c>
      <c r="BB78" s="355">
        <v>3892.4</v>
      </c>
      <c r="BC78" s="355">
        <v>311.392</v>
      </c>
      <c r="BD78" s="355">
        <v>3581.0080000000003</v>
      </c>
      <c r="BF78" s="356">
        <v>0</v>
      </c>
      <c r="BG78" s="356">
        <v>3581.0080000000003</v>
      </c>
      <c r="BI78" s="357">
        <v>0</v>
      </c>
      <c r="BJ78" s="358">
        <v>7083</v>
      </c>
      <c r="BK78" s="359">
        <v>64</v>
      </c>
      <c r="BL78" s="360">
        <v>64020132816</v>
      </c>
      <c r="BM78" s="361" t="s">
        <v>180</v>
      </c>
      <c r="BN78" s="362">
        <v>23</v>
      </c>
      <c r="BO78" s="362">
        <v>0</v>
      </c>
      <c r="BP78" s="363">
        <v>0</v>
      </c>
      <c r="BQ78" s="364">
        <v>0</v>
      </c>
      <c r="BR78" s="365">
        <v>3581.0080000000003</v>
      </c>
      <c r="BS78" s="366" t="s">
        <v>2094</v>
      </c>
      <c r="BT78" s="367">
        <v>7056</v>
      </c>
      <c r="BU78" s="368">
        <v>11</v>
      </c>
      <c r="BV78" s="365">
        <v>1108629401</v>
      </c>
      <c r="BW78" s="366" t="s">
        <v>2095</v>
      </c>
      <c r="BX78" s="358" t="s">
        <v>1060</v>
      </c>
      <c r="BY78" s="366" t="s">
        <v>2156</v>
      </c>
      <c r="BZ78" s="364">
        <v>130510</v>
      </c>
      <c r="CA78" s="358"/>
      <c r="CB78" s="369" t="s">
        <v>2096</v>
      </c>
    </row>
    <row r="79" spans="2:80" ht="15.95" customHeight="1" x14ac:dyDescent="0.2">
      <c r="B79" s="353">
        <v>100</v>
      </c>
      <c r="C79" s="35" t="s">
        <v>1061</v>
      </c>
      <c r="D79" s="36">
        <v>722202837</v>
      </c>
      <c r="E79" s="350">
        <v>1500</v>
      </c>
      <c r="F79" s="37">
        <v>3906425</v>
      </c>
      <c r="G79" s="35">
        <v>0</v>
      </c>
      <c r="H79" s="38">
        <v>40369</v>
      </c>
      <c r="I79" s="35" t="s">
        <v>841</v>
      </c>
      <c r="J79" s="39" t="s">
        <v>181</v>
      </c>
      <c r="K79" s="39" t="s">
        <v>1032</v>
      </c>
      <c r="L79" s="40" t="s">
        <v>181</v>
      </c>
      <c r="M79" s="40" t="s">
        <v>1062</v>
      </c>
      <c r="N79" s="39" t="s">
        <v>1063</v>
      </c>
      <c r="O79" s="39" t="s">
        <v>7</v>
      </c>
      <c r="P79" s="41">
        <v>8130003561</v>
      </c>
      <c r="Q79" s="40" t="s">
        <v>188</v>
      </c>
      <c r="R79" s="354">
        <v>101</v>
      </c>
      <c r="S79" s="354">
        <v>0</v>
      </c>
      <c r="T79" s="354">
        <v>101</v>
      </c>
      <c r="U79" s="354">
        <v>66</v>
      </c>
      <c r="V79" s="354">
        <v>35</v>
      </c>
      <c r="W79" s="354">
        <v>199946.4</v>
      </c>
      <c r="X79" s="354">
        <v>97138.28</v>
      </c>
      <c r="Y79" s="354">
        <v>11963.23</v>
      </c>
      <c r="Z79" s="354">
        <v>0</v>
      </c>
      <c r="AA79" s="354">
        <v>0</v>
      </c>
      <c r="AB79" s="354">
        <v>28</v>
      </c>
      <c r="AC79" s="354">
        <v>9800</v>
      </c>
      <c r="AD79" s="354">
        <v>1</v>
      </c>
      <c r="AE79" s="354">
        <v>750</v>
      </c>
      <c r="AF79" s="354">
        <v>27</v>
      </c>
      <c r="AG79" s="354">
        <v>9450</v>
      </c>
      <c r="AH79" s="354">
        <v>0</v>
      </c>
      <c r="AI79" s="354">
        <v>0</v>
      </c>
      <c r="AJ79" s="354">
        <v>0</v>
      </c>
      <c r="AK79" s="354">
        <v>0</v>
      </c>
      <c r="AL79" s="354">
        <v>0</v>
      </c>
      <c r="AM79" s="354">
        <v>0</v>
      </c>
      <c r="AN79" s="354">
        <v>0</v>
      </c>
      <c r="AO79" s="354">
        <v>0</v>
      </c>
      <c r="AP79" s="354">
        <v>56</v>
      </c>
      <c r="AQ79" s="354">
        <v>15000</v>
      </c>
      <c r="AR79" s="354">
        <v>0</v>
      </c>
      <c r="AS79" s="354">
        <v>0</v>
      </c>
      <c r="AT79" s="354">
        <v>0</v>
      </c>
      <c r="AU79" s="354">
        <v>0</v>
      </c>
      <c r="AV79" s="354">
        <v>6918.14</v>
      </c>
      <c r="AW79" s="354">
        <v>7575</v>
      </c>
      <c r="AX79" s="354">
        <v>0</v>
      </c>
      <c r="AY79" s="354">
        <v>101</v>
      </c>
      <c r="AZ79" s="354">
        <v>7500</v>
      </c>
      <c r="BA79" s="355">
        <v>0</v>
      </c>
      <c r="BB79" s="355">
        <v>68956.37</v>
      </c>
      <c r="BC79" s="355">
        <v>5516.5095999999994</v>
      </c>
      <c r="BD79" s="355">
        <v>63439.860399999998</v>
      </c>
      <c r="BF79" s="356">
        <v>1500</v>
      </c>
      <c r="BG79" s="356">
        <v>61939.860399999998</v>
      </c>
      <c r="BI79" s="357">
        <v>0</v>
      </c>
      <c r="BJ79" s="358">
        <v>7056</v>
      </c>
      <c r="BK79" s="359">
        <v>1</v>
      </c>
      <c r="BL79" s="360">
        <v>8130003561</v>
      </c>
      <c r="BM79" s="361" t="s">
        <v>181</v>
      </c>
      <c r="BN79" s="362">
        <v>23</v>
      </c>
      <c r="BO79" s="362">
        <v>0</v>
      </c>
      <c r="BP79" s="363">
        <v>0</v>
      </c>
      <c r="BQ79" s="364">
        <v>0</v>
      </c>
      <c r="BR79" s="365">
        <v>61939.860399999998</v>
      </c>
      <c r="BS79" s="366" t="s">
        <v>2094</v>
      </c>
      <c r="BT79" s="367">
        <v>7056</v>
      </c>
      <c r="BU79" s="368">
        <v>11</v>
      </c>
      <c r="BV79" s="365">
        <v>1108629401</v>
      </c>
      <c r="BW79" s="366" t="s">
        <v>2095</v>
      </c>
      <c r="BX79" s="358" t="s">
        <v>1063</v>
      </c>
      <c r="BY79" s="366" t="s">
        <v>2156</v>
      </c>
      <c r="BZ79" s="364">
        <v>130510</v>
      </c>
      <c r="CA79" s="358"/>
      <c r="CB79" s="369" t="s">
        <v>2096</v>
      </c>
    </row>
    <row r="80" spans="2:80" ht="15.95" customHeight="1" x14ac:dyDescent="0.2">
      <c r="B80" s="353">
        <v>101</v>
      </c>
      <c r="C80" s="150">
        <v>0</v>
      </c>
      <c r="D80" s="151">
        <v>722202983</v>
      </c>
      <c r="E80" s="350" t="e">
        <v>#N/A</v>
      </c>
      <c r="F80" s="152">
        <v>8335266</v>
      </c>
      <c r="G80" s="45">
        <v>0</v>
      </c>
      <c r="H80" s="153">
        <v>41130</v>
      </c>
      <c r="I80" s="39" t="s">
        <v>888</v>
      </c>
      <c r="J80" s="39" t="s">
        <v>181</v>
      </c>
      <c r="K80" s="39" t="s">
        <v>1032</v>
      </c>
      <c r="L80" s="40" t="s">
        <v>182</v>
      </c>
      <c r="M80" s="40" t="s">
        <v>1064</v>
      </c>
      <c r="N80" s="39" t="s">
        <v>1065</v>
      </c>
      <c r="O80" s="39" t="s">
        <v>20</v>
      </c>
      <c r="P80" s="41" t="s">
        <v>189</v>
      </c>
      <c r="Q80" s="90" t="s">
        <v>2109</v>
      </c>
      <c r="R80" s="354">
        <v>0</v>
      </c>
      <c r="S80" s="354">
        <v>0</v>
      </c>
      <c r="T80" s="354">
        <v>0</v>
      </c>
      <c r="U80" s="354">
        <v>0</v>
      </c>
      <c r="V80" s="354">
        <v>0</v>
      </c>
      <c r="W80" s="354">
        <v>0</v>
      </c>
      <c r="X80" s="354">
        <v>55433.38</v>
      </c>
      <c r="Y80" s="354">
        <v>6751.52</v>
      </c>
      <c r="Z80" s="354">
        <v>1</v>
      </c>
      <c r="AA80" s="354">
        <v>500</v>
      </c>
      <c r="AB80" s="354">
        <v>8</v>
      </c>
      <c r="AC80" s="354">
        <v>2000</v>
      </c>
      <c r="AD80" s="354">
        <v>0</v>
      </c>
      <c r="AE80" s="354">
        <v>0</v>
      </c>
      <c r="AF80" s="354">
        <v>1</v>
      </c>
      <c r="AG80" s="354">
        <v>250</v>
      </c>
      <c r="AH80" s="354">
        <v>0</v>
      </c>
      <c r="AI80" s="354">
        <v>0</v>
      </c>
      <c r="AJ80" s="354">
        <v>0</v>
      </c>
      <c r="AK80" s="354">
        <v>0</v>
      </c>
      <c r="AL80" s="354">
        <v>0</v>
      </c>
      <c r="AM80" s="354">
        <v>0</v>
      </c>
      <c r="AN80" s="354">
        <v>0</v>
      </c>
      <c r="AO80" s="354">
        <v>0</v>
      </c>
      <c r="AP80" s="354">
        <v>10</v>
      </c>
      <c r="AQ80" s="354">
        <v>6000</v>
      </c>
      <c r="AR80" s="354">
        <v>0</v>
      </c>
      <c r="AS80" s="354">
        <v>0</v>
      </c>
      <c r="AT80" s="354">
        <v>0</v>
      </c>
      <c r="AU80" s="354">
        <v>0</v>
      </c>
      <c r="AV80" s="354">
        <v>0</v>
      </c>
      <c r="AW80" s="354">
        <v>0</v>
      </c>
      <c r="AX80" s="354">
        <v>0</v>
      </c>
      <c r="AY80" s="354">
        <v>0</v>
      </c>
      <c r="AZ80" s="354">
        <v>0</v>
      </c>
      <c r="BA80" s="355">
        <v>0</v>
      </c>
      <c r="BB80" s="355">
        <v>15501.52</v>
      </c>
      <c r="BC80" s="355">
        <v>1240.1216000000002</v>
      </c>
      <c r="BD80" s="355">
        <v>14261.3984</v>
      </c>
      <c r="BF80" s="356">
        <v>0</v>
      </c>
      <c r="BG80" s="356">
        <v>14261.3984</v>
      </c>
      <c r="BI80" s="357">
        <v>0</v>
      </c>
      <c r="BJ80" s="358">
        <v>7135</v>
      </c>
      <c r="BK80" s="359">
        <v>208</v>
      </c>
      <c r="BL80" s="360">
        <v>200180321354</v>
      </c>
      <c r="BM80" s="361" t="s">
        <v>182</v>
      </c>
      <c r="BN80" s="362">
        <v>23</v>
      </c>
      <c r="BO80" s="362">
        <v>0</v>
      </c>
      <c r="BP80" s="363">
        <v>0</v>
      </c>
      <c r="BQ80" s="364">
        <v>0</v>
      </c>
      <c r="BR80" s="365">
        <v>14261.3984</v>
      </c>
      <c r="BS80" s="366" t="s">
        <v>2094</v>
      </c>
      <c r="BT80" s="367">
        <v>7056</v>
      </c>
      <c r="BU80" s="368">
        <v>11</v>
      </c>
      <c r="BV80" s="365">
        <v>1108629401</v>
      </c>
      <c r="BW80" s="366" t="s">
        <v>2095</v>
      </c>
      <c r="BX80" s="358" t="s">
        <v>1065</v>
      </c>
      <c r="BY80" s="366" t="s">
        <v>2156</v>
      </c>
      <c r="BZ80" s="364">
        <v>130510</v>
      </c>
      <c r="CA80" s="358"/>
      <c r="CB80" s="369" t="s">
        <v>2096</v>
      </c>
    </row>
    <row r="81" spans="2:80" ht="15.95" customHeight="1" x14ac:dyDescent="0.2">
      <c r="B81" s="353">
        <v>102</v>
      </c>
      <c r="C81" s="150">
        <v>0</v>
      </c>
      <c r="D81" s="151">
        <v>722202979</v>
      </c>
      <c r="E81" s="350" t="e">
        <v>#N/A</v>
      </c>
      <c r="F81" s="152">
        <v>3906427</v>
      </c>
      <c r="G81" s="45">
        <v>0</v>
      </c>
      <c r="H81" s="153">
        <v>41114</v>
      </c>
      <c r="I81" s="39" t="s">
        <v>888</v>
      </c>
      <c r="J81" s="39" t="s">
        <v>181</v>
      </c>
      <c r="K81" s="39" t="s">
        <v>1032</v>
      </c>
      <c r="L81" s="40" t="s">
        <v>183</v>
      </c>
      <c r="M81" s="40" t="s">
        <v>1066</v>
      </c>
      <c r="N81" s="39" t="s">
        <v>1067</v>
      </c>
      <c r="O81" s="39" t="s">
        <v>35</v>
      </c>
      <c r="P81" s="41" t="s">
        <v>191</v>
      </c>
      <c r="Q81" s="40" t="s">
        <v>192</v>
      </c>
      <c r="R81" s="354">
        <v>0</v>
      </c>
      <c r="S81" s="354">
        <v>0</v>
      </c>
      <c r="T81" s="354">
        <v>0</v>
      </c>
      <c r="U81" s="354">
        <v>0</v>
      </c>
      <c r="V81" s="354">
        <v>0</v>
      </c>
      <c r="W81" s="354">
        <v>0</v>
      </c>
      <c r="X81" s="354">
        <v>33404</v>
      </c>
      <c r="Y81" s="354">
        <v>4025.66</v>
      </c>
      <c r="Z81" s="354">
        <v>0</v>
      </c>
      <c r="AA81" s="354">
        <v>0</v>
      </c>
      <c r="AB81" s="354">
        <v>9</v>
      </c>
      <c r="AC81" s="354">
        <v>2250</v>
      </c>
      <c r="AD81" s="354">
        <v>0</v>
      </c>
      <c r="AE81" s="354">
        <v>0</v>
      </c>
      <c r="AF81" s="354">
        <v>1</v>
      </c>
      <c r="AG81" s="354">
        <v>250</v>
      </c>
      <c r="AH81" s="354">
        <v>0</v>
      </c>
      <c r="AI81" s="354">
        <v>0</v>
      </c>
      <c r="AJ81" s="354">
        <v>0</v>
      </c>
      <c r="AK81" s="354">
        <v>0</v>
      </c>
      <c r="AL81" s="354">
        <v>0</v>
      </c>
      <c r="AM81" s="354">
        <v>0</v>
      </c>
      <c r="AN81" s="354">
        <v>0</v>
      </c>
      <c r="AO81" s="354">
        <v>0</v>
      </c>
      <c r="AP81" s="354">
        <v>10</v>
      </c>
      <c r="AQ81" s="354">
        <v>6000</v>
      </c>
      <c r="AR81" s="354">
        <v>0</v>
      </c>
      <c r="AS81" s="354">
        <v>0</v>
      </c>
      <c r="AT81" s="354">
        <v>0</v>
      </c>
      <c r="AU81" s="354">
        <v>0</v>
      </c>
      <c r="AV81" s="354">
        <v>0</v>
      </c>
      <c r="AW81" s="354">
        <v>0</v>
      </c>
      <c r="AX81" s="354">
        <v>0</v>
      </c>
      <c r="AY81" s="354">
        <v>0</v>
      </c>
      <c r="AZ81" s="354">
        <v>0</v>
      </c>
      <c r="BA81" s="355">
        <v>0</v>
      </c>
      <c r="BB81" s="355">
        <v>12525.66</v>
      </c>
      <c r="BC81" s="355">
        <v>1002.0528</v>
      </c>
      <c r="BD81" s="355">
        <v>11523.6072</v>
      </c>
      <c r="BF81" s="356">
        <v>0</v>
      </c>
      <c r="BG81" s="356">
        <v>11523.6072</v>
      </c>
      <c r="BI81" s="357">
        <v>0</v>
      </c>
      <c r="BJ81" s="358">
        <v>7287</v>
      </c>
      <c r="BK81" s="359">
        <v>70</v>
      </c>
      <c r="BL81" s="360">
        <v>33414104101</v>
      </c>
      <c r="BM81" s="361" t="s">
        <v>183</v>
      </c>
      <c r="BN81" s="362">
        <v>23</v>
      </c>
      <c r="BO81" s="362">
        <v>0</v>
      </c>
      <c r="BP81" s="363">
        <v>0</v>
      </c>
      <c r="BQ81" s="364">
        <v>0</v>
      </c>
      <c r="BR81" s="365">
        <v>11523.6072</v>
      </c>
      <c r="BS81" s="366" t="s">
        <v>2094</v>
      </c>
      <c r="BT81" s="367">
        <v>7056</v>
      </c>
      <c r="BU81" s="368">
        <v>11</v>
      </c>
      <c r="BV81" s="365">
        <v>1108629401</v>
      </c>
      <c r="BW81" s="366" t="s">
        <v>2095</v>
      </c>
      <c r="BX81" s="358" t="s">
        <v>1067</v>
      </c>
      <c r="BY81" s="366" t="s">
        <v>2156</v>
      </c>
      <c r="BZ81" s="364">
        <v>130510</v>
      </c>
      <c r="CA81" s="358"/>
      <c r="CB81" s="369" t="s">
        <v>2096</v>
      </c>
    </row>
    <row r="82" spans="2:80" ht="15.95" customHeight="1" x14ac:dyDescent="0.2">
      <c r="B82" s="353">
        <v>103</v>
      </c>
      <c r="C82" s="150">
        <v>0</v>
      </c>
      <c r="D82" s="151">
        <v>722202958</v>
      </c>
      <c r="E82" s="350">
        <v>1500</v>
      </c>
      <c r="F82" s="154">
        <v>3082016</v>
      </c>
      <c r="G82" s="45">
        <v>0</v>
      </c>
      <c r="H82" s="153">
        <v>40983</v>
      </c>
      <c r="I82" s="39" t="s">
        <v>888</v>
      </c>
      <c r="J82" s="39" t="s">
        <v>181</v>
      </c>
      <c r="K82" s="39" t="s">
        <v>1032</v>
      </c>
      <c r="L82" s="40" t="s">
        <v>1841</v>
      </c>
      <c r="M82" s="40" t="s">
        <v>1842</v>
      </c>
      <c r="N82" s="39" t="s">
        <v>1843</v>
      </c>
      <c r="O82" s="39" t="s">
        <v>7</v>
      </c>
      <c r="P82" s="41">
        <v>8370001886</v>
      </c>
      <c r="Q82" s="40" t="s">
        <v>517</v>
      </c>
      <c r="R82" s="354">
        <v>0</v>
      </c>
      <c r="S82" s="354">
        <v>0</v>
      </c>
      <c r="T82" s="354">
        <v>0</v>
      </c>
      <c r="U82" s="354">
        <v>0</v>
      </c>
      <c r="V82" s="354">
        <v>0</v>
      </c>
      <c r="W82" s="354">
        <v>0</v>
      </c>
      <c r="X82" s="354">
        <v>11389.39</v>
      </c>
      <c r="Y82" s="354">
        <v>1423.67</v>
      </c>
      <c r="Z82" s="354">
        <v>0</v>
      </c>
      <c r="AA82" s="354">
        <v>0</v>
      </c>
      <c r="AB82" s="354">
        <v>6</v>
      </c>
      <c r="AC82" s="354">
        <v>1500</v>
      </c>
      <c r="AD82" s="354">
        <v>1</v>
      </c>
      <c r="AE82" s="354">
        <v>500</v>
      </c>
      <c r="AF82" s="354">
        <v>3</v>
      </c>
      <c r="AG82" s="354">
        <v>750</v>
      </c>
      <c r="AH82" s="354">
        <v>0</v>
      </c>
      <c r="AI82" s="354">
        <v>0</v>
      </c>
      <c r="AJ82" s="354">
        <v>0</v>
      </c>
      <c r="AK82" s="354">
        <v>0</v>
      </c>
      <c r="AL82" s="354">
        <v>0</v>
      </c>
      <c r="AM82" s="354">
        <v>0</v>
      </c>
      <c r="AN82" s="354">
        <v>0</v>
      </c>
      <c r="AO82" s="354">
        <v>0</v>
      </c>
      <c r="AP82" s="354">
        <v>10</v>
      </c>
      <c r="AQ82" s="354">
        <v>6000</v>
      </c>
      <c r="AR82" s="354">
        <v>0</v>
      </c>
      <c r="AS82" s="354">
        <v>0</v>
      </c>
      <c r="AT82" s="354">
        <v>0</v>
      </c>
      <c r="AU82" s="354">
        <v>0</v>
      </c>
      <c r="AV82" s="354">
        <v>0</v>
      </c>
      <c r="AW82" s="354">
        <v>0</v>
      </c>
      <c r="AX82" s="354">
        <v>0</v>
      </c>
      <c r="AY82" s="354">
        <v>0</v>
      </c>
      <c r="AZ82" s="354">
        <v>0</v>
      </c>
      <c r="BA82" s="355">
        <v>0</v>
      </c>
      <c r="BB82" s="355">
        <v>10173.67</v>
      </c>
      <c r="BC82" s="355">
        <v>813.89359999999999</v>
      </c>
      <c r="BD82" s="355">
        <v>9359.7764000000006</v>
      </c>
      <c r="BF82" s="356">
        <v>1500</v>
      </c>
      <c r="BG82" s="356">
        <v>7859.7764000000006</v>
      </c>
      <c r="BI82" s="357">
        <v>0</v>
      </c>
      <c r="BJ82" s="358">
        <v>7056</v>
      </c>
      <c r="BK82" s="359">
        <v>1</v>
      </c>
      <c r="BL82" s="360">
        <v>8370001886</v>
      </c>
      <c r="BM82" s="361" t="s">
        <v>1841</v>
      </c>
      <c r="BN82" s="362">
        <v>23</v>
      </c>
      <c r="BO82" s="362">
        <v>0</v>
      </c>
      <c r="BP82" s="363">
        <v>0</v>
      </c>
      <c r="BQ82" s="364">
        <v>0</v>
      </c>
      <c r="BR82" s="365">
        <v>7859.7764000000006</v>
      </c>
      <c r="BS82" s="366" t="s">
        <v>2094</v>
      </c>
      <c r="BT82" s="367">
        <v>7056</v>
      </c>
      <c r="BU82" s="368">
        <v>11</v>
      </c>
      <c r="BV82" s="365">
        <v>1108629401</v>
      </c>
      <c r="BW82" s="366" t="s">
        <v>2095</v>
      </c>
      <c r="BX82" s="358" t="s">
        <v>1843</v>
      </c>
      <c r="BY82" s="366" t="s">
        <v>2156</v>
      </c>
      <c r="BZ82" s="364">
        <v>130510</v>
      </c>
      <c r="CA82" s="358"/>
      <c r="CB82" s="369" t="s">
        <v>2096</v>
      </c>
    </row>
    <row r="83" spans="2:80" ht="15.95" customHeight="1" x14ac:dyDescent="0.2">
      <c r="B83" s="353">
        <v>104</v>
      </c>
      <c r="C83" s="150">
        <v>0</v>
      </c>
      <c r="D83" s="151">
        <v>722208722</v>
      </c>
      <c r="E83" s="350" t="e">
        <v>#N/A</v>
      </c>
      <c r="F83" s="155">
        <v>8335099</v>
      </c>
      <c r="G83" s="45">
        <v>0</v>
      </c>
      <c r="H83" s="153">
        <v>41352</v>
      </c>
      <c r="I83" s="39" t="s">
        <v>888</v>
      </c>
      <c r="J83" s="39" t="s">
        <v>181</v>
      </c>
      <c r="K83" s="39" t="s">
        <v>1032</v>
      </c>
      <c r="L83" s="40" t="s">
        <v>193</v>
      </c>
      <c r="M83" s="40" t="s">
        <v>1068</v>
      </c>
      <c r="N83" s="39" t="s">
        <v>1069</v>
      </c>
      <c r="O83" s="39" t="s">
        <v>35</v>
      </c>
      <c r="P83" s="41" t="s">
        <v>195</v>
      </c>
      <c r="Q83" s="40" t="s">
        <v>196</v>
      </c>
      <c r="R83" s="354">
        <v>0</v>
      </c>
      <c r="S83" s="354">
        <v>0</v>
      </c>
      <c r="T83" s="354">
        <v>0</v>
      </c>
      <c r="U83" s="354">
        <v>0</v>
      </c>
      <c r="V83" s="354">
        <v>0</v>
      </c>
      <c r="W83" s="354">
        <v>0</v>
      </c>
      <c r="X83" s="354">
        <v>2581.35</v>
      </c>
      <c r="Y83" s="354">
        <v>322.67</v>
      </c>
      <c r="Z83" s="354">
        <v>0</v>
      </c>
      <c r="AA83" s="354">
        <v>0</v>
      </c>
      <c r="AB83" s="354">
        <v>14</v>
      </c>
      <c r="AC83" s="354">
        <v>3500</v>
      </c>
      <c r="AD83" s="354">
        <v>0</v>
      </c>
      <c r="AE83" s="354">
        <v>0</v>
      </c>
      <c r="AF83" s="354">
        <v>1</v>
      </c>
      <c r="AG83" s="354">
        <v>250</v>
      </c>
      <c r="AH83" s="354">
        <v>0</v>
      </c>
      <c r="AI83" s="354">
        <v>0</v>
      </c>
      <c r="AJ83" s="354">
        <v>0</v>
      </c>
      <c r="AK83" s="354">
        <v>0</v>
      </c>
      <c r="AL83" s="354">
        <v>0</v>
      </c>
      <c r="AM83" s="354">
        <v>0</v>
      </c>
      <c r="AN83" s="354">
        <v>0</v>
      </c>
      <c r="AO83" s="354">
        <v>0</v>
      </c>
      <c r="AP83" s="354">
        <v>15</v>
      </c>
      <c r="AQ83" s="354">
        <v>6000</v>
      </c>
      <c r="AR83" s="354">
        <v>0</v>
      </c>
      <c r="AS83" s="354">
        <v>0</v>
      </c>
      <c r="AT83" s="354">
        <v>0</v>
      </c>
      <c r="AU83" s="354">
        <v>0</v>
      </c>
      <c r="AV83" s="354">
        <v>0</v>
      </c>
      <c r="AW83" s="354">
        <v>0</v>
      </c>
      <c r="AX83" s="354">
        <v>0</v>
      </c>
      <c r="AY83" s="354">
        <v>0</v>
      </c>
      <c r="AZ83" s="354">
        <v>0</v>
      </c>
      <c r="BA83" s="355">
        <v>0</v>
      </c>
      <c r="BB83" s="355">
        <v>10072.67</v>
      </c>
      <c r="BC83" s="355">
        <v>805.81360000000006</v>
      </c>
      <c r="BD83" s="355">
        <v>9266.8564000000006</v>
      </c>
      <c r="BF83" s="356">
        <v>0</v>
      </c>
      <c r="BG83" s="356">
        <v>9266.8564000000006</v>
      </c>
      <c r="BI83" s="357">
        <v>0</v>
      </c>
      <c r="BJ83" s="358">
        <v>7287</v>
      </c>
      <c r="BK83" s="359">
        <v>62</v>
      </c>
      <c r="BL83" s="360">
        <v>33333094101</v>
      </c>
      <c r="BM83" s="361" t="s">
        <v>193</v>
      </c>
      <c r="BN83" s="362">
        <v>23</v>
      </c>
      <c r="BO83" s="362">
        <v>0</v>
      </c>
      <c r="BP83" s="363">
        <v>0</v>
      </c>
      <c r="BQ83" s="364">
        <v>0</v>
      </c>
      <c r="BR83" s="365">
        <v>9266.8564000000006</v>
      </c>
      <c r="BS83" s="366" t="s">
        <v>2094</v>
      </c>
      <c r="BT83" s="367">
        <v>7056</v>
      </c>
      <c r="BU83" s="368">
        <v>11</v>
      </c>
      <c r="BV83" s="365">
        <v>1108629401</v>
      </c>
      <c r="BW83" s="366" t="s">
        <v>2095</v>
      </c>
      <c r="BX83" s="358" t="s">
        <v>1069</v>
      </c>
      <c r="BY83" s="366" t="s">
        <v>2156</v>
      </c>
      <c r="BZ83" s="364">
        <v>130510</v>
      </c>
      <c r="CA83" s="358"/>
      <c r="CB83" s="369" t="s">
        <v>2096</v>
      </c>
    </row>
    <row r="84" spans="2:80" ht="15.95" customHeight="1" x14ac:dyDescent="0.2">
      <c r="B84" s="353">
        <v>105</v>
      </c>
      <c r="C84" s="35" t="s">
        <v>1070</v>
      </c>
      <c r="D84" s="36">
        <v>722202842</v>
      </c>
      <c r="E84" s="350">
        <v>18000</v>
      </c>
      <c r="F84" s="49">
        <v>8335190</v>
      </c>
      <c r="G84" s="35">
        <v>0</v>
      </c>
      <c r="H84" s="38">
        <v>40123</v>
      </c>
      <c r="I84" s="35" t="s">
        <v>841</v>
      </c>
      <c r="J84" s="39" t="s">
        <v>194</v>
      </c>
      <c r="K84" s="39" t="s">
        <v>1032</v>
      </c>
      <c r="L84" s="40" t="s">
        <v>194</v>
      </c>
      <c r="M84" s="40" t="s">
        <v>1071</v>
      </c>
      <c r="N84" s="39" t="s">
        <v>1072</v>
      </c>
      <c r="O84" s="39" t="s">
        <v>32</v>
      </c>
      <c r="P84" s="41">
        <v>71298714</v>
      </c>
      <c r="Q84" s="40" t="s">
        <v>197</v>
      </c>
      <c r="R84" s="354">
        <v>87</v>
      </c>
      <c r="S84" s="354">
        <v>0</v>
      </c>
      <c r="T84" s="354">
        <v>87</v>
      </c>
      <c r="U84" s="354">
        <v>53</v>
      </c>
      <c r="V84" s="354">
        <v>34</v>
      </c>
      <c r="W84" s="354">
        <v>269724.65999999997</v>
      </c>
      <c r="X84" s="354">
        <v>40203.120000000003</v>
      </c>
      <c r="Y84" s="354">
        <v>5025.3900000000003</v>
      </c>
      <c r="Z84" s="354">
        <v>0</v>
      </c>
      <c r="AA84" s="354">
        <v>0</v>
      </c>
      <c r="AB84" s="354">
        <v>9</v>
      </c>
      <c r="AC84" s="354">
        <v>3150</v>
      </c>
      <c r="AD84" s="354">
        <v>1</v>
      </c>
      <c r="AE84" s="354">
        <v>750</v>
      </c>
      <c r="AF84" s="354">
        <v>10</v>
      </c>
      <c r="AG84" s="354">
        <v>3500</v>
      </c>
      <c r="AH84" s="354">
        <v>0</v>
      </c>
      <c r="AI84" s="354">
        <v>0</v>
      </c>
      <c r="AJ84" s="354">
        <v>0</v>
      </c>
      <c r="AK84" s="354">
        <v>0</v>
      </c>
      <c r="AL84" s="354">
        <v>0</v>
      </c>
      <c r="AM84" s="354">
        <v>0</v>
      </c>
      <c r="AN84" s="354">
        <v>0</v>
      </c>
      <c r="AO84" s="354">
        <v>0</v>
      </c>
      <c r="AP84" s="354">
        <v>20</v>
      </c>
      <c r="AQ84" s="354">
        <v>6000</v>
      </c>
      <c r="AR84" s="354">
        <v>0</v>
      </c>
      <c r="AS84" s="354">
        <v>0</v>
      </c>
      <c r="AT84" s="354">
        <v>0</v>
      </c>
      <c r="AU84" s="354">
        <v>0</v>
      </c>
      <c r="AV84" s="354">
        <v>9440.36</v>
      </c>
      <c r="AW84" s="354">
        <v>0</v>
      </c>
      <c r="AX84" s="354">
        <v>0</v>
      </c>
      <c r="AY84" s="354">
        <v>87</v>
      </c>
      <c r="AZ84" s="354">
        <v>3000</v>
      </c>
      <c r="BA84" s="355">
        <v>0</v>
      </c>
      <c r="BB84" s="355">
        <v>30865.75</v>
      </c>
      <c r="BC84" s="355">
        <v>2469.2600000000002</v>
      </c>
      <c r="BD84" s="355">
        <v>28396.489999999998</v>
      </c>
      <c r="BF84" s="356">
        <v>18000</v>
      </c>
      <c r="BG84" s="356">
        <v>10396.489999999998</v>
      </c>
      <c r="BI84" s="357">
        <v>0</v>
      </c>
      <c r="BJ84" s="358">
        <v>7010</v>
      </c>
      <c r="BK84" s="359">
        <v>721</v>
      </c>
      <c r="BL84" s="360">
        <v>71298714</v>
      </c>
      <c r="BM84" s="361" t="s">
        <v>194</v>
      </c>
      <c r="BN84" s="362">
        <v>23</v>
      </c>
      <c r="BO84" s="362">
        <v>0</v>
      </c>
      <c r="BP84" s="363">
        <v>0</v>
      </c>
      <c r="BQ84" s="364">
        <v>0</v>
      </c>
      <c r="BR84" s="365">
        <v>10396.489999999998</v>
      </c>
      <c r="BS84" s="366" t="s">
        <v>2094</v>
      </c>
      <c r="BT84" s="367">
        <v>7056</v>
      </c>
      <c r="BU84" s="368">
        <v>11</v>
      </c>
      <c r="BV84" s="365">
        <v>1108629401</v>
      </c>
      <c r="BW84" s="366" t="s">
        <v>2095</v>
      </c>
      <c r="BX84" s="358" t="s">
        <v>1072</v>
      </c>
      <c r="BY84" s="366" t="s">
        <v>2156</v>
      </c>
      <c r="BZ84" s="364">
        <v>130510</v>
      </c>
      <c r="CA84" s="358"/>
      <c r="CB84" s="369" t="s">
        <v>2096</v>
      </c>
    </row>
    <row r="85" spans="2:80" ht="15.95" customHeight="1" x14ac:dyDescent="0.2">
      <c r="B85" s="353">
        <v>109</v>
      </c>
      <c r="C85" s="156">
        <v>0</v>
      </c>
      <c r="D85" s="157">
        <v>722202976</v>
      </c>
      <c r="E85" s="350">
        <v>2373.0848000000001</v>
      </c>
      <c r="F85" s="159">
        <v>8335180</v>
      </c>
      <c r="G85" s="45">
        <v>0</v>
      </c>
      <c r="H85" s="158">
        <v>41100</v>
      </c>
      <c r="I85" s="39" t="s">
        <v>888</v>
      </c>
      <c r="J85" s="39" t="s">
        <v>194</v>
      </c>
      <c r="K85" s="39" t="s">
        <v>1032</v>
      </c>
      <c r="L85" s="40" t="s">
        <v>198</v>
      </c>
      <c r="M85" s="40" t="s">
        <v>1073</v>
      </c>
      <c r="N85" s="39" t="s">
        <v>1074</v>
      </c>
      <c r="O85" s="39" t="s">
        <v>32</v>
      </c>
      <c r="P85" s="41">
        <v>484203</v>
      </c>
      <c r="Q85" s="40" t="s">
        <v>202</v>
      </c>
      <c r="R85" s="354">
        <v>0</v>
      </c>
      <c r="S85" s="354">
        <v>0</v>
      </c>
      <c r="T85" s="354">
        <v>0</v>
      </c>
      <c r="U85" s="354">
        <v>0</v>
      </c>
      <c r="V85" s="354">
        <v>0</v>
      </c>
      <c r="W85" s="354">
        <v>0</v>
      </c>
      <c r="X85" s="354">
        <v>4635.54</v>
      </c>
      <c r="Y85" s="354">
        <v>579.44000000000005</v>
      </c>
      <c r="Z85" s="354">
        <v>0</v>
      </c>
      <c r="AA85" s="354">
        <v>0</v>
      </c>
      <c r="AB85" s="354">
        <v>4</v>
      </c>
      <c r="AC85" s="354">
        <v>1000</v>
      </c>
      <c r="AD85" s="354">
        <v>0</v>
      </c>
      <c r="AE85" s="354">
        <v>0</v>
      </c>
      <c r="AF85" s="354">
        <v>4</v>
      </c>
      <c r="AG85" s="354">
        <v>1000</v>
      </c>
      <c r="AH85" s="354">
        <v>0</v>
      </c>
      <c r="AI85" s="354">
        <v>0</v>
      </c>
      <c r="AJ85" s="354">
        <v>0</v>
      </c>
      <c r="AK85" s="354">
        <v>0</v>
      </c>
      <c r="AL85" s="354">
        <v>0</v>
      </c>
      <c r="AM85" s="354">
        <v>0</v>
      </c>
      <c r="AN85" s="354">
        <v>0</v>
      </c>
      <c r="AO85" s="354">
        <v>0</v>
      </c>
      <c r="AP85" s="354">
        <v>8</v>
      </c>
      <c r="AQ85" s="354">
        <v>0</v>
      </c>
      <c r="AR85" s="354">
        <v>0</v>
      </c>
      <c r="AS85" s="354">
        <v>0</v>
      </c>
      <c r="AT85" s="354">
        <v>0</v>
      </c>
      <c r="AU85" s="354">
        <v>0</v>
      </c>
      <c r="AV85" s="354">
        <v>0</v>
      </c>
      <c r="AW85" s="354">
        <v>0</v>
      </c>
      <c r="AX85" s="354">
        <v>0</v>
      </c>
      <c r="AY85" s="354">
        <v>0</v>
      </c>
      <c r="AZ85" s="354">
        <v>0</v>
      </c>
      <c r="BA85" s="355">
        <v>0</v>
      </c>
      <c r="BB85" s="355">
        <v>2579.44</v>
      </c>
      <c r="BC85" s="355">
        <v>206.3552</v>
      </c>
      <c r="BD85" s="355">
        <v>2373.0848000000001</v>
      </c>
      <c r="BF85" s="356">
        <v>2373.0848000000001</v>
      </c>
      <c r="BG85" s="356">
        <v>0</v>
      </c>
      <c r="BI85" s="357">
        <v>0</v>
      </c>
      <c r="BJ85" s="358">
        <v>7010</v>
      </c>
      <c r="BK85" s="359">
        <v>39</v>
      </c>
      <c r="BL85" s="360">
        <v>484203</v>
      </c>
      <c r="BM85" s="361" t="s">
        <v>198</v>
      </c>
      <c r="BN85" s="362">
        <v>23</v>
      </c>
      <c r="BO85" s="362">
        <v>0</v>
      </c>
      <c r="BP85" s="363">
        <v>0</v>
      </c>
      <c r="BQ85" s="364">
        <v>0</v>
      </c>
      <c r="BR85" s="365">
        <v>0</v>
      </c>
      <c r="BS85" s="366" t="s">
        <v>2094</v>
      </c>
      <c r="BT85" s="367">
        <v>7056</v>
      </c>
      <c r="BU85" s="368">
        <v>11</v>
      </c>
      <c r="BV85" s="365">
        <v>1108629401</v>
      </c>
      <c r="BW85" s="366" t="s">
        <v>2095</v>
      </c>
      <c r="BX85" s="358" t="s">
        <v>1074</v>
      </c>
      <c r="BY85" s="366" t="s">
        <v>2156</v>
      </c>
      <c r="BZ85" s="364">
        <v>130510</v>
      </c>
      <c r="CA85" s="358"/>
      <c r="CB85" s="369" t="s">
        <v>2096</v>
      </c>
    </row>
    <row r="86" spans="2:80" ht="15.95" customHeight="1" x14ac:dyDescent="0.2">
      <c r="B86" s="353">
        <v>110</v>
      </c>
      <c r="C86" s="156" t="s">
        <v>1075</v>
      </c>
      <c r="D86" s="157">
        <v>722202835</v>
      </c>
      <c r="E86" s="350" t="e">
        <v>#N/A</v>
      </c>
      <c r="F86" s="160">
        <v>8334966</v>
      </c>
      <c r="G86" s="45">
        <v>0</v>
      </c>
      <c r="H86" s="158">
        <v>40526</v>
      </c>
      <c r="I86" s="39" t="s">
        <v>888</v>
      </c>
      <c r="J86" s="39" t="s">
        <v>194</v>
      </c>
      <c r="K86" s="39" t="s">
        <v>1032</v>
      </c>
      <c r="L86" s="40" t="s">
        <v>199</v>
      </c>
      <c r="M86" s="40" t="s">
        <v>1076</v>
      </c>
      <c r="N86" s="39" t="s">
        <v>1077</v>
      </c>
      <c r="O86" s="39" t="s">
        <v>41</v>
      </c>
      <c r="P86" s="41" t="s">
        <v>203</v>
      </c>
      <c r="Q86" s="40" t="s">
        <v>204</v>
      </c>
      <c r="R86" s="354">
        <v>0</v>
      </c>
      <c r="S86" s="354">
        <v>0</v>
      </c>
      <c r="T86" s="354">
        <v>0</v>
      </c>
      <c r="U86" s="354">
        <v>0</v>
      </c>
      <c r="V86" s="354">
        <v>0</v>
      </c>
      <c r="W86" s="354">
        <v>0</v>
      </c>
      <c r="X86" s="354">
        <v>108494.88</v>
      </c>
      <c r="Y86" s="354">
        <v>13561.86</v>
      </c>
      <c r="Z86" s="354">
        <v>2</v>
      </c>
      <c r="AA86" s="354">
        <v>1500</v>
      </c>
      <c r="AB86" s="354">
        <v>12</v>
      </c>
      <c r="AC86" s="354">
        <v>4200</v>
      </c>
      <c r="AD86" s="354">
        <v>0</v>
      </c>
      <c r="AE86" s="354">
        <v>0</v>
      </c>
      <c r="AF86" s="354">
        <v>11</v>
      </c>
      <c r="AG86" s="354">
        <v>3850</v>
      </c>
      <c r="AH86" s="354">
        <v>0</v>
      </c>
      <c r="AI86" s="354">
        <v>0</v>
      </c>
      <c r="AJ86" s="354">
        <v>0</v>
      </c>
      <c r="AK86" s="354">
        <v>0</v>
      </c>
      <c r="AL86" s="354">
        <v>0</v>
      </c>
      <c r="AM86" s="354">
        <v>0</v>
      </c>
      <c r="AN86" s="354">
        <v>0</v>
      </c>
      <c r="AO86" s="354">
        <v>0</v>
      </c>
      <c r="AP86" s="354">
        <v>25</v>
      </c>
      <c r="AQ86" s="354">
        <v>6000</v>
      </c>
      <c r="AR86" s="354">
        <v>0</v>
      </c>
      <c r="AS86" s="354">
        <v>625</v>
      </c>
      <c r="AT86" s="354">
        <v>0</v>
      </c>
      <c r="AU86" s="354">
        <v>0</v>
      </c>
      <c r="AV86" s="354">
        <v>0</v>
      </c>
      <c r="AW86" s="354">
        <v>0</v>
      </c>
      <c r="AX86" s="354">
        <v>0</v>
      </c>
      <c r="AY86" s="354">
        <v>0</v>
      </c>
      <c r="AZ86" s="354">
        <v>0</v>
      </c>
      <c r="BA86" s="355">
        <v>0</v>
      </c>
      <c r="BB86" s="355">
        <v>29736.86</v>
      </c>
      <c r="BC86" s="355">
        <v>2378.9488000000001</v>
      </c>
      <c r="BD86" s="355">
        <v>27357.911200000002</v>
      </c>
      <c r="BF86" s="356">
        <v>0</v>
      </c>
      <c r="BG86" s="356">
        <v>27357.911200000002</v>
      </c>
      <c r="BI86" s="357">
        <v>0</v>
      </c>
      <c r="BJ86" s="358">
        <v>7083</v>
      </c>
      <c r="BK86" s="359">
        <v>9</v>
      </c>
      <c r="BL86" s="360">
        <v>90696718</v>
      </c>
      <c r="BM86" s="361" t="s">
        <v>199</v>
      </c>
      <c r="BN86" s="362">
        <v>23</v>
      </c>
      <c r="BO86" s="362">
        <v>0</v>
      </c>
      <c r="BP86" s="363">
        <v>0</v>
      </c>
      <c r="BQ86" s="364">
        <v>0</v>
      </c>
      <c r="BR86" s="365">
        <v>27357.911200000002</v>
      </c>
      <c r="BS86" s="366" t="s">
        <v>2094</v>
      </c>
      <c r="BT86" s="367">
        <v>7056</v>
      </c>
      <c r="BU86" s="368">
        <v>11</v>
      </c>
      <c r="BV86" s="365">
        <v>1108629401</v>
      </c>
      <c r="BW86" s="366" t="s">
        <v>2095</v>
      </c>
      <c r="BX86" s="358" t="s">
        <v>1077</v>
      </c>
      <c r="BY86" s="366" t="s">
        <v>2156</v>
      </c>
      <c r="BZ86" s="364">
        <v>130510</v>
      </c>
      <c r="CA86" s="358"/>
      <c r="CB86" s="369" t="s">
        <v>2096</v>
      </c>
    </row>
    <row r="87" spans="2:80" ht="15.95" customHeight="1" x14ac:dyDescent="0.2">
      <c r="B87" s="353">
        <v>111</v>
      </c>
      <c r="C87" s="156" t="s">
        <v>1078</v>
      </c>
      <c r="D87" s="157">
        <v>722202844</v>
      </c>
      <c r="E87" s="350" t="e">
        <v>#N/A</v>
      </c>
      <c r="F87" s="159">
        <v>3906429</v>
      </c>
      <c r="G87" s="45">
        <v>0</v>
      </c>
      <c r="H87" s="158">
        <v>40200</v>
      </c>
      <c r="I87" s="39" t="s">
        <v>888</v>
      </c>
      <c r="J87" s="39" t="s">
        <v>194</v>
      </c>
      <c r="K87" s="39" t="s">
        <v>1032</v>
      </c>
      <c r="L87" s="40" t="s">
        <v>200</v>
      </c>
      <c r="M87" s="40" t="s">
        <v>1079</v>
      </c>
      <c r="N87" s="39" t="s">
        <v>1080</v>
      </c>
      <c r="O87" s="39" t="s">
        <v>7</v>
      </c>
      <c r="P87" s="41">
        <v>8690037933</v>
      </c>
      <c r="Q87" s="40" t="s">
        <v>205</v>
      </c>
      <c r="R87" s="354">
        <v>0</v>
      </c>
      <c r="S87" s="354">
        <v>0</v>
      </c>
      <c r="T87" s="354">
        <v>0</v>
      </c>
      <c r="U87" s="354">
        <v>0</v>
      </c>
      <c r="V87" s="354">
        <v>0</v>
      </c>
      <c r="W87" s="354">
        <v>0</v>
      </c>
      <c r="X87" s="354">
        <v>100086.77</v>
      </c>
      <c r="Y87" s="354">
        <v>12510.85</v>
      </c>
      <c r="Z87" s="354">
        <v>0</v>
      </c>
      <c r="AA87" s="354">
        <v>0</v>
      </c>
      <c r="AB87" s="354">
        <v>18</v>
      </c>
      <c r="AC87" s="354">
        <v>6300</v>
      </c>
      <c r="AD87" s="354">
        <v>1</v>
      </c>
      <c r="AE87" s="354">
        <v>750</v>
      </c>
      <c r="AF87" s="354">
        <v>6</v>
      </c>
      <c r="AG87" s="354">
        <v>2100</v>
      </c>
      <c r="AH87" s="354">
        <v>0</v>
      </c>
      <c r="AI87" s="354">
        <v>0</v>
      </c>
      <c r="AJ87" s="354">
        <v>0</v>
      </c>
      <c r="AK87" s="354">
        <v>0</v>
      </c>
      <c r="AL87" s="354">
        <v>0</v>
      </c>
      <c r="AM87" s="354">
        <v>0</v>
      </c>
      <c r="AN87" s="354">
        <v>0</v>
      </c>
      <c r="AO87" s="354">
        <v>0</v>
      </c>
      <c r="AP87" s="354">
        <v>25</v>
      </c>
      <c r="AQ87" s="354">
        <v>6000</v>
      </c>
      <c r="AR87" s="354">
        <v>0</v>
      </c>
      <c r="AS87" s="354">
        <v>0</v>
      </c>
      <c r="AT87" s="354">
        <v>0</v>
      </c>
      <c r="AU87" s="354">
        <v>0</v>
      </c>
      <c r="AV87" s="354">
        <v>0</v>
      </c>
      <c r="AW87" s="354">
        <v>0</v>
      </c>
      <c r="AX87" s="354">
        <v>0</v>
      </c>
      <c r="AY87" s="354">
        <v>0</v>
      </c>
      <c r="AZ87" s="354">
        <v>0</v>
      </c>
      <c r="BA87" s="355">
        <v>0</v>
      </c>
      <c r="BB87" s="355">
        <v>27660.85</v>
      </c>
      <c r="BC87" s="355">
        <v>2212.8679999999999</v>
      </c>
      <c r="BD87" s="355">
        <v>25447.982</v>
      </c>
      <c r="BF87" s="356">
        <v>0</v>
      </c>
      <c r="BG87" s="356">
        <v>25447.982</v>
      </c>
      <c r="BI87" s="357">
        <v>0</v>
      </c>
      <c r="BJ87" s="358">
        <v>7056</v>
      </c>
      <c r="BK87" s="359">
        <v>1</v>
      </c>
      <c r="BL87" s="360">
        <v>8690037933</v>
      </c>
      <c r="BM87" s="361" t="s">
        <v>200</v>
      </c>
      <c r="BN87" s="362">
        <v>23</v>
      </c>
      <c r="BO87" s="362">
        <v>0</v>
      </c>
      <c r="BP87" s="363">
        <v>0</v>
      </c>
      <c r="BQ87" s="364">
        <v>0</v>
      </c>
      <c r="BR87" s="365">
        <v>25447.982</v>
      </c>
      <c r="BS87" s="366" t="s">
        <v>2094</v>
      </c>
      <c r="BT87" s="367">
        <v>7056</v>
      </c>
      <c r="BU87" s="368">
        <v>11</v>
      </c>
      <c r="BV87" s="365">
        <v>1108629401</v>
      </c>
      <c r="BW87" s="366" t="s">
        <v>2095</v>
      </c>
      <c r="BX87" s="358" t="s">
        <v>1080</v>
      </c>
      <c r="BY87" s="366" t="s">
        <v>2156</v>
      </c>
      <c r="BZ87" s="364">
        <v>130510</v>
      </c>
      <c r="CA87" s="358"/>
      <c r="CB87" s="369" t="s">
        <v>2096</v>
      </c>
    </row>
    <row r="88" spans="2:80" ht="15.95" customHeight="1" x14ac:dyDescent="0.2">
      <c r="B88" s="353">
        <v>112</v>
      </c>
      <c r="C88" s="156">
        <v>0</v>
      </c>
      <c r="D88" s="157">
        <v>722208766</v>
      </c>
      <c r="E88" s="350" t="e">
        <v>#N/A</v>
      </c>
      <c r="F88" s="161">
        <v>8335267</v>
      </c>
      <c r="G88" s="45">
        <v>0</v>
      </c>
      <c r="H88" s="158">
        <v>41382</v>
      </c>
      <c r="I88" s="39" t="s">
        <v>888</v>
      </c>
      <c r="J88" s="39" t="s">
        <v>194</v>
      </c>
      <c r="K88" s="39" t="s">
        <v>1032</v>
      </c>
      <c r="L88" s="40" t="s">
        <v>2110</v>
      </c>
      <c r="M88" s="40" t="s">
        <v>2111</v>
      </c>
      <c r="N88" s="39" t="s">
        <v>2112</v>
      </c>
      <c r="O88" s="39" t="s">
        <v>7</v>
      </c>
      <c r="P88" s="41" t="s">
        <v>2113</v>
      </c>
      <c r="Q88" s="40" t="s">
        <v>488</v>
      </c>
      <c r="R88" s="354">
        <v>0</v>
      </c>
      <c r="S88" s="354">
        <v>0</v>
      </c>
      <c r="T88" s="354">
        <v>0</v>
      </c>
      <c r="U88" s="354">
        <v>0</v>
      </c>
      <c r="V88" s="354">
        <v>0</v>
      </c>
      <c r="W88" s="354">
        <v>0</v>
      </c>
      <c r="X88" s="354">
        <v>2574.4299999999998</v>
      </c>
      <c r="Y88" s="354">
        <v>321.8</v>
      </c>
      <c r="Z88" s="354">
        <v>4</v>
      </c>
      <c r="AA88" s="354">
        <v>1000</v>
      </c>
      <c r="AB88" s="354">
        <v>4</v>
      </c>
      <c r="AC88" s="354">
        <v>1000</v>
      </c>
      <c r="AD88" s="354">
        <v>0</v>
      </c>
      <c r="AE88" s="354">
        <v>0</v>
      </c>
      <c r="AF88" s="354">
        <v>1</v>
      </c>
      <c r="AG88" s="354">
        <v>250</v>
      </c>
      <c r="AH88" s="354">
        <v>0</v>
      </c>
      <c r="AI88" s="354">
        <v>0</v>
      </c>
      <c r="AJ88" s="354">
        <v>0</v>
      </c>
      <c r="AK88" s="354">
        <v>0</v>
      </c>
      <c r="AL88" s="354">
        <v>0</v>
      </c>
      <c r="AM88" s="354">
        <v>0</v>
      </c>
      <c r="AN88" s="354">
        <v>0</v>
      </c>
      <c r="AO88" s="354">
        <v>0</v>
      </c>
      <c r="AP88" s="354">
        <v>9</v>
      </c>
      <c r="AQ88" s="354">
        <v>0</v>
      </c>
      <c r="AR88" s="354">
        <v>0</v>
      </c>
      <c r="AS88" s="354">
        <v>0</v>
      </c>
      <c r="AT88" s="354">
        <v>0</v>
      </c>
      <c r="AU88" s="354">
        <v>0</v>
      </c>
      <c r="AV88" s="354">
        <v>0</v>
      </c>
      <c r="AW88" s="354">
        <v>0</v>
      </c>
      <c r="AX88" s="354">
        <v>0</v>
      </c>
      <c r="AY88" s="354">
        <v>0</v>
      </c>
      <c r="AZ88" s="354">
        <v>0</v>
      </c>
      <c r="BA88" s="355">
        <v>0</v>
      </c>
      <c r="BB88" s="355">
        <v>2571.8000000000002</v>
      </c>
      <c r="BC88" s="355">
        <v>205.74400000000003</v>
      </c>
      <c r="BD88" s="355">
        <v>2366.056</v>
      </c>
      <c r="BF88" s="356">
        <v>0</v>
      </c>
      <c r="BG88" s="356">
        <v>2366.056</v>
      </c>
      <c r="BI88" s="357">
        <v>0</v>
      </c>
      <c r="BJ88" s="358">
        <v>7056</v>
      </c>
      <c r="BK88" s="359">
        <v>1</v>
      </c>
      <c r="BL88" s="360">
        <v>8127011632</v>
      </c>
      <c r="BM88" s="361" t="s">
        <v>2110</v>
      </c>
      <c r="BN88" s="362">
        <v>23</v>
      </c>
      <c r="BO88" s="362">
        <v>0</v>
      </c>
      <c r="BP88" s="363">
        <v>0</v>
      </c>
      <c r="BQ88" s="364">
        <v>0</v>
      </c>
      <c r="BR88" s="365">
        <v>2366.056</v>
      </c>
      <c r="BS88" s="366" t="s">
        <v>2094</v>
      </c>
      <c r="BT88" s="367">
        <v>7056</v>
      </c>
      <c r="BU88" s="368">
        <v>11</v>
      </c>
      <c r="BV88" s="365">
        <v>1108629401</v>
      </c>
      <c r="BW88" s="366" t="s">
        <v>2095</v>
      </c>
      <c r="BX88" s="358" t="s">
        <v>2112</v>
      </c>
      <c r="BY88" s="366" t="s">
        <v>2156</v>
      </c>
      <c r="BZ88" s="364">
        <v>130510</v>
      </c>
      <c r="CA88" s="358"/>
      <c r="CB88" s="369" t="s">
        <v>2096</v>
      </c>
    </row>
    <row r="89" spans="2:80" ht="15.95" customHeight="1" x14ac:dyDescent="0.2">
      <c r="B89" s="353">
        <v>113</v>
      </c>
      <c r="C89" s="35" t="s">
        <v>1081</v>
      </c>
      <c r="D89" s="36">
        <v>722202822</v>
      </c>
      <c r="E89" s="350" t="e">
        <v>#N/A</v>
      </c>
      <c r="F89" s="37">
        <v>3906522</v>
      </c>
      <c r="G89" s="35">
        <v>0</v>
      </c>
      <c r="H89" s="38">
        <v>40644</v>
      </c>
      <c r="I89" s="35" t="s">
        <v>841</v>
      </c>
      <c r="J89" s="39" t="s">
        <v>201</v>
      </c>
      <c r="K89" s="39" t="s">
        <v>1032</v>
      </c>
      <c r="L89" s="40" t="s">
        <v>201</v>
      </c>
      <c r="M89" s="40" t="s">
        <v>1082</v>
      </c>
      <c r="N89" s="39" t="s">
        <v>1083</v>
      </c>
      <c r="O89" s="39" t="s">
        <v>14</v>
      </c>
      <c r="P89" s="41" t="s">
        <v>206</v>
      </c>
      <c r="Q89" s="40" t="s">
        <v>207</v>
      </c>
      <c r="R89" s="354">
        <v>57</v>
      </c>
      <c r="S89" s="354">
        <v>0</v>
      </c>
      <c r="T89" s="354">
        <v>57</v>
      </c>
      <c r="U89" s="354">
        <v>39</v>
      </c>
      <c r="V89" s="354">
        <v>18</v>
      </c>
      <c r="W89" s="354">
        <v>268456.56</v>
      </c>
      <c r="X89" s="354">
        <v>160091.44</v>
      </c>
      <c r="Y89" s="354">
        <v>20011.43</v>
      </c>
      <c r="Z89" s="354">
        <v>0</v>
      </c>
      <c r="AA89" s="354">
        <v>0</v>
      </c>
      <c r="AB89" s="354">
        <v>25</v>
      </c>
      <c r="AC89" s="354">
        <v>8750</v>
      </c>
      <c r="AD89" s="354">
        <v>0</v>
      </c>
      <c r="AE89" s="354">
        <v>0</v>
      </c>
      <c r="AF89" s="354">
        <v>11</v>
      </c>
      <c r="AG89" s="354">
        <v>3850</v>
      </c>
      <c r="AH89" s="354">
        <v>0</v>
      </c>
      <c r="AI89" s="354">
        <v>0</v>
      </c>
      <c r="AJ89" s="354">
        <v>0</v>
      </c>
      <c r="AK89" s="354">
        <v>0</v>
      </c>
      <c r="AL89" s="354">
        <v>0</v>
      </c>
      <c r="AM89" s="354">
        <v>0</v>
      </c>
      <c r="AN89" s="354">
        <v>0</v>
      </c>
      <c r="AO89" s="354">
        <v>0</v>
      </c>
      <c r="AP89" s="354">
        <v>36</v>
      </c>
      <c r="AQ89" s="354">
        <v>15000</v>
      </c>
      <c r="AR89" s="354">
        <v>0</v>
      </c>
      <c r="AS89" s="354">
        <v>0</v>
      </c>
      <c r="AT89" s="354">
        <v>0</v>
      </c>
      <c r="AU89" s="354">
        <v>0</v>
      </c>
      <c r="AV89" s="354">
        <v>9395.98</v>
      </c>
      <c r="AW89" s="354">
        <v>0</v>
      </c>
      <c r="AX89" s="354">
        <v>0</v>
      </c>
      <c r="AY89" s="354">
        <v>57</v>
      </c>
      <c r="AZ89" s="354">
        <v>3000</v>
      </c>
      <c r="BA89" s="355">
        <v>0</v>
      </c>
      <c r="BB89" s="355">
        <v>60007.41</v>
      </c>
      <c r="BC89" s="355">
        <v>4800.5928000000004</v>
      </c>
      <c r="BD89" s="355">
        <v>55206.817200000005</v>
      </c>
      <c r="BF89" s="356">
        <v>0</v>
      </c>
      <c r="BG89" s="356">
        <v>55206.817200000005</v>
      </c>
      <c r="BI89" s="357">
        <v>0</v>
      </c>
      <c r="BJ89" s="358">
        <v>7278</v>
      </c>
      <c r="BK89" s="359">
        <v>1</v>
      </c>
      <c r="BL89" s="360">
        <v>102553844759</v>
      </c>
      <c r="BM89" s="361" t="s">
        <v>201</v>
      </c>
      <c r="BN89" s="362">
        <v>23</v>
      </c>
      <c r="BO89" s="362">
        <v>0</v>
      </c>
      <c r="BP89" s="363">
        <v>0</v>
      </c>
      <c r="BQ89" s="364">
        <v>0</v>
      </c>
      <c r="BR89" s="365">
        <v>55206.817200000005</v>
      </c>
      <c r="BS89" s="366" t="s">
        <v>2094</v>
      </c>
      <c r="BT89" s="367">
        <v>7056</v>
      </c>
      <c r="BU89" s="368">
        <v>11</v>
      </c>
      <c r="BV89" s="365">
        <v>1108629401</v>
      </c>
      <c r="BW89" s="366" t="s">
        <v>2095</v>
      </c>
      <c r="BX89" s="358" t="s">
        <v>1083</v>
      </c>
      <c r="BY89" s="366" t="s">
        <v>2156</v>
      </c>
      <c r="BZ89" s="364">
        <v>130510</v>
      </c>
      <c r="CA89" s="358"/>
      <c r="CB89" s="369" t="s">
        <v>2096</v>
      </c>
    </row>
    <row r="90" spans="2:80" ht="15.95" customHeight="1" x14ac:dyDescent="0.2">
      <c r="B90" s="353">
        <v>115</v>
      </c>
      <c r="C90" s="162">
        <v>0</v>
      </c>
      <c r="D90" s="163">
        <v>722201834</v>
      </c>
      <c r="E90" s="350" t="e">
        <v>#N/A</v>
      </c>
      <c r="F90" s="166">
        <v>3906458</v>
      </c>
      <c r="G90" s="162">
        <v>1499191</v>
      </c>
      <c r="H90" s="165">
        <v>41229</v>
      </c>
      <c r="I90" s="39" t="s">
        <v>888</v>
      </c>
      <c r="J90" s="39" t="s">
        <v>201</v>
      </c>
      <c r="K90" s="39" t="s">
        <v>1032</v>
      </c>
      <c r="L90" s="40" t="s">
        <v>208</v>
      </c>
      <c r="M90" s="40" t="s">
        <v>1084</v>
      </c>
      <c r="N90" s="39" t="s">
        <v>1085</v>
      </c>
      <c r="O90" s="56" t="s">
        <v>20</v>
      </c>
      <c r="P90" s="57" t="s">
        <v>211</v>
      </c>
      <c r="Q90" s="58" t="s">
        <v>212</v>
      </c>
      <c r="R90" s="354">
        <v>0</v>
      </c>
      <c r="S90" s="354">
        <v>0</v>
      </c>
      <c r="T90" s="354">
        <v>0</v>
      </c>
      <c r="U90" s="354">
        <v>0</v>
      </c>
      <c r="V90" s="354">
        <v>0</v>
      </c>
      <c r="W90" s="354">
        <v>0</v>
      </c>
      <c r="X90" s="354">
        <v>9825.6200000000008</v>
      </c>
      <c r="Y90" s="354">
        <v>1228.2</v>
      </c>
      <c r="Z90" s="354">
        <v>0</v>
      </c>
      <c r="AA90" s="354">
        <v>0</v>
      </c>
      <c r="AB90" s="354">
        <v>1</v>
      </c>
      <c r="AC90" s="354">
        <v>250</v>
      </c>
      <c r="AD90" s="354">
        <v>0</v>
      </c>
      <c r="AE90" s="354">
        <v>0</v>
      </c>
      <c r="AF90" s="354">
        <v>0</v>
      </c>
      <c r="AG90" s="354">
        <v>0</v>
      </c>
      <c r="AH90" s="354">
        <v>0</v>
      </c>
      <c r="AI90" s="354">
        <v>0</v>
      </c>
      <c r="AJ90" s="354">
        <v>0</v>
      </c>
      <c r="AK90" s="354">
        <v>0</v>
      </c>
      <c r="AL90" s="354">
        <v>0</v>
      </c>
      <c r="AM90" s="354">
        <v>0</v>
      </c>
      <c r="AN90" s="354">
        <v>0</v>
      </c>
      <c r="AO90" s="354">
        <v>0</v>
      </c>
      <c r="AP90" s="354">
        <v>1</v>
      </c>
      <c r="AQ90" s="354">
        <v>0</v>
      </c>
      <c r="AR90" s="354">
        <v>0</v>
      </c>
      <c r="AS90" s="354">
        <v>0</v>
      </c>
      <c r="AT90" s="354">
        <v>0</v>
      </c>
      <c r="AU90" s="354">
        <v>0</v>
      </c>
      <c r="AV90" s="354">
        <v>0</v>
      </c>
      <c r="AW90" s="354">
        <v>0</v>
      </c>
      <c r="AX90" s="354">
        <v>0</v>
      </c>
      <c r="AY90" s="354">
        <v>0</v>
      </c>
      <c r="AZ90" s="354">
        <v>0</v>
      </c>
      <c r="BA90" s="355">
        <v>0</v>
      </c>
      <c r="BB90" s="355">
        <v>1478.2</v>
      </c>
      <c r="BC90" s="355">
        <v>118.256</v>
      </c>
      <c r="BD90" s="355">
        <v>1359.944</v>
      </c>
      <c r="BF90" s="356">
        <v>0</v>
      </c>
      <c r="BG90" s="356">
        <v>1359.944</v>
      </c>
      <c r="BI90" s="357">
        <v>0</v>
      </c>
      <c r="BJ90" s="358">
        <v>7135</v>
      </c>
      <c r="BK90" s="359">
        <v>19</v>
      </c>
      <c r="BL90" s="360">
        <v>200120009332</v>
      </c>
      <c r="BM90" s="361" t="s">
        <v>208</v>
      </c>
      <c r="BN90" s="362">
        <v>23</v>
      </c>
      <c r="BO90" s="362">
        <v>0</v>
      </c>
      <c r="BP90" s="363">
        <v>0</v>
      </c>
      <c r="BQ90" s="364">
        <v>0</v>
      </c>
      <c r="BR90" s="365">
        <v>1359.944</v>
      </c>
      <c r="BS90" s="366" t="s">
        <v>2094</v>
      </c>
      <c r="BT90" s="367">
        <v>7056</v>
      </c>
      <c r="BU90" s="368">
        <v>11</v>
      </c>
      <c r="BV90" s="365">
        <v>1108629401</v>
      </c>
      <c r="BW90" s="366" t="s">
        <v>2095</v>
      </c>
      <c r="BX90" s="358" t="s">
        <v>1085</v>
      </c>
      <c r="BY90" s="366" t="s">
        <v>2156</v>
      </c>
      <c r="BZ90" s="364">
        <v>130510</v>
      </c>
      <c r="CA90" s="358"/>
      <c r="CB90" s="369" t="s">
        <v>2096</v>
      </c>
    </row>
    <row r="91" spans="2:80" ht="15.95" customHeight="1" x14ac:dyDescent="0.2">
      <c r="B91" s="353">
        <v>116</v>
      </c>
      <c r="C91" s="162">
        <v>0</v>
      </c>
      <c r="D91" s="163">
        <v>722202991</v>
      </c>
      <c r="E91" s="350" t="e">
        <v>#N/A</v>
      </c>
      <c r="F91" s="166">
        <v>8335191</v>
      </c>
      <c r="G91" s="45">
        <v>0</v>
      </c>
      <c r="H91" s="165">
        <v>41183</v>
      </c>
      <c r="I91" s="39" t="s">
        <v>888</v>
      </c>
      <c r="J91" s="39" t="s">
        <v>201</v>
      </c>
      <c r="K91" s="39" t="s">
        <v>1032</v>
      </c>
      <c r="L91" s="40" t="s">
        <v>209</v>
      </c>
      <c r="M91" s="58" t="s">
        <v>1086</v>
      </c>
      <c r="N91" s="56" t="s">
        <v>1087</v>
      </c>
      <c r="O91" s="56" t="s">
        <v>35</v>
      </c>
      <c r="P91" s="57" t="s">
        <v>213</v>
      </c>
      <c r="Q91" s="58" t="s">
        <v>214</v>
      </c>
      <c r="R91" s="354">
        <v>0</v>
      </c>
      <c r="S91" s="354">
        <v>0</v>
      </c>
      <c r="T91" s="354">
        <v>0</v>
      </c>
      <c r="U91" s="354">
        <v>0</v>
      </c>
      <c r="V91" s="354">
        <v>0</v>
      </c>
      <c r="W91" s="354">
        <v>0</v>
      </c>
      <c r="X91" s="354">
        <v>35550.800000000003</v>
      </c>
      <c r="Y91" s="354">
        <v>4443.8500000000004</v>
      </c>
      <c r="Z91" s="354">
        <v>0</v>
      </c>
      <c r="AA91" s="354">
        <v>0</v>
      </c>
      <c r="AB91" s="354">
        <v>12</v>
      </c>
      <c r="AC91" s="354">
        <v>3000</v>
      </c>
      <c r="AD91" s="354">
        <v>0</v>
      </c>
      <c r="AE91" s="354">
        <v>0</v>
      </c>
      <c r="AF91" s="354">
        <v>2</v>
      </c>
      <c r="AG91" s="354">
        <v>500</v>
      </c>
      <c r="AH91" s="354">
        <v>0</v>
      </c>
      <c r="AI91" s="354">
        <v>0</v>
      </c>
      <c r="AJ91" s="354">
        <v>0</v>
      </c>
      <c r="AK91" s="354">
        <v>0</v>
      </c>
      <c r="AL91" s="354">
        <v>0</v>
      </c>
      <c r="AM91" s="354">
        <v>0</v>
      </c>
      <c r="AN91" s="354">
        <v>0</v>
      </c>
      <c r="AO91" s="354">
        <v>0</v>
      </c>
      <c r="AP91" s="354">
        <v>14</v>
      </c>
      <c r="AQ91" s="354">
        <v>6000</v>
      </c>
      <c r="AR91" s="354">
        <v>0</v>
      </c>
      <c r="AS91" s="354">
        <v>0</v>
      </c>
      <c r="AT91" s="354">
        <v>0</v>
      </c>
      <c r="AU91" s="354">
        <v>0</v>
      </c>
      <c r="AV91" s="354">
        <v>0</v>
      </c>
      <c r="AW91" s="354">
        <v>0</v>
      </c>
      <c r="AX91" s="354">
        <v>0</v>
      </c>
      <c r="AY91" s="354">
        <v>0</v>
      </c>
      <c r="AZ91" s="354">
        <v>0</v>
      </c>
      <c r="BA91" s="355">
        <v>0</v>
      </c>
      <c r="BB91" s="355">
        <v>13943.85</v>
      </c>
      <c r="BC91" s="355">
        <v>1115.508</v>
      </c>
      <c r="BD91" s="355">
        <v>12828.342000000001</v>
      </c>
      <c r="BF91" s="356">
        <v>0</v>
      </c>
      <c r="BG91" s="356">
        <v>12828.342000000001</v>
      </c>
      <c r="BI91" s="357">
        <v>0</v>
      </c>
      <c r="BJ91" s="358">
        <v>7287</v>
      </c>
      <c r="BK91" s="359">
        <v>11</v>
      </c>
      <c r="BL91" s="360">
        <v>31429470101</v>
      </c>
      <c r="BM91" s="361" t="s">
        <v>209</v>
      </c>
      <c r="BN91" s="362">
        <v>23</v>
      </c>
      <c r="BO91" s="362">
        <v>0</v>
      </c>
      <c r="BP91" s="363">
        <v>0</v>
      </c>
      <c r="BQ91" s="364">
        <v>0</v>
      </c>
      <c r="BR91" s="365">
        <v>12828.342000000001</v>
      </c>
      <c r="BS91" s="366" t="s">
        <v>2094</v>
      </c>
      <c r="BT91" s="367">
        <v>7056</v>
      </c>
      <c r="BU91" s="368">
        <v>11</v>
      </c>
      <c r="BV91" s="365">
        <v>1108629401</v>
      </c>
      <c r="BW91" s="366" t="s">
        <v>2095</v>
      </c>
      <c r="BX91" s="358" t="s">
        <v>1087</v>
      </c>
      <c r="BY91" s="366" t="s">
        <v>2156</v>
      </c>
      <c r="BZ91" s="364">
        <v>130510</v>
      </c>
      <c r="CA91" s="358"/>
      <c r="CB91" s="369" t="s">
        <v>2096</v>
      </c>
    </row>
    <row r="92" spans="2:80" ht="15.95" customHeight="1" x14ac:dyDescent="0.2">
      <c r="B92" s="353">
        <v>117</v>
      </c>
      <c r="C92" s="162" t="s">
        <v>1088</v>
      </c>
      <c r="D92" s="163">
        <v>722202817</v>
      </c>
      <c r="E92" s="350" t="e">
        <v>#N/A</v>
      </c>
      <c r="F92" s="167">
        <v>8335095</v>
      </c>
      <c r="G92" s="45">
        <v>0</v>
      </c>
      <c r="H92" s="165">
        <v>40801</v>
      </c>
      <c r="I92" s="39" t="s">
        <v>888</v>
      </c>
      <c r="J92" s="39" t="s">
        <v>201</v>
      </c>
      <c r="K92" s="39" t="s">
        <v>1032</v>
      </c>
      <c r="L92" s="40" t="s">
        <v>210</v>
      </c>
      <c r="M92" s="40" t="s">
        <v>1089</v>
      </c>
      <c r="N92" s="39" t="s">
        <v>1090</v>
      </c>
      <c r="O92" s="39" t="s">
        <v>41</v>
      </c>
      <c r="P92" s="41" t="s">
        <v>215</v>
      </c>
      <c r="Q92" s="90" t="s">
        <v>216</v>
      </c>
      <c r="R92" s="354">
        <v>0</v>
      </c>
      <c r="S92" s="354">
        <v>0</v>
      </c>
      <c r="T92" s="354">
        <v>0</v>
      </c>
      <c r="U92" s="354">
        <v>0</v>
      </c>
      <c r="V92" s="354">
        <v>0</v>
      </c>
      <c r="W92" s="354">
        <v>0</v>
      </c>
      <c r="X92" s="354">
        <v>51539.38</v>
      </c>
      <c r="Y92" s="354">
        <v>6442.42</v>
      </c>
      <c r="Z92" s="354">
        <v>0</v>
      </c>
      <c r="AA92" s="354">
        <v>0</v>
      </c>
      <c r="AB92" s="354">
        <v>1</v>
      </c>
      <c r="AC92" s="354">
        <v>250</v>
      </c>
      <c r="AD92" s="354">
        <v>1</v>
      </c>
      <c r="AE92" s="354">
        <v>250</v>
      </c>
      <c r="AF92" s="354">
        <v>4</v>
      </c>
      <c r="AG92" s="354">
        <v>1000</v>
      </c>
      <c r="AH92" s="354">
        <v>0</v>
      </c>
      <c r="AI92" s="354">
        <v>0</v>
      </c>
      <c r="AJ92" s="354">
        <v>0</v>
      </c>
      <c r="AK92" s="354">
        <v>0</v>
      </c>
      <c r="AL92" s="354">
        <v>0</v>
      </c>
      <c r="AM92" s="354">
        <v>0</v>
      </c>
      <c r="AN92" s="354">
        <v>0</v>
      </c>
      <c r="AO92" s="354">
        <v>0</v>
      </c>
      <c r="AP92" s="354">
        <v>6</v>
      </c>
      <c r="AQ92" s="354">
        <v>0</v>
      </c>
      <c r="AR92" s="354">
        <v>0</v>
      </c>
      <c r="AS92" s="354">
        <v>0</v>
      </c>
      <c r="AT92" s="354">
        <v>0</v>
      </c>
      <c r="AU92" s="354">
        <v>0</v>
      </c>
      <c r="AV92" s="354">
        <v>0</v>
      </c>
      <c r="AW92" s="354">
        <v>0</v>
      </c>
      <c r="AX92" s="354">
        <v>0</v>
      </c>
      <c r="AY92" s="354">
        <v>0</v>
      </c>
      <c r="AZ92" s="354">
        <v>0</v>
      </c>
      <c r="BA92" s="355">
        <v>0</v>
      </c>
      <c r="BB92" s="355">
        <v>7942.42</v>
      </c>
      <c r="BC92" s="355">
        <v>635.39359999999999</v>
      </c>
      <c r="BD92" s="355">
        <v>7307.0263999999997</v>
      </c>
      <c r="BF92" s="356">
        <v>0</v>
      </c>
      <c r="BG92" s="356">
        <v>7307.0263999999997</v>
      </c>
      <c r="BI92" s="357">
        <v>0</v>
      </c>
      <c r="BJ92" s="358">
        <v>7083</v>
      </c>
      <c r="BK92" s="359">
        <v>39</v>
      </c>
      <c r="BL92" s="360">
        <v>39020167751</v>
      </c>
      <c r="BM92" s="361" t="s">
        <v>210</v>
      </c>
      <c r="BN92" s="362">
        <v>23</v>
      </c>
      <c r="BO92" s="362">
        <v>0</v>
      </c>
      <c r="BP92" s="363">
        <v>0</v>
      </c>
      <c r="BQ92" s="364">
        <v>0</v>
      </c>
      <c r="BR92" s="365">
        <v>7307.0263999999997</v>
      </c>
      <c r="BS92" s="366" t="s">
        <v>2094</v>
      </c>
      <c r="BT92" s="367">
        <v>7056</v>
      </c>
      <c r="BU92" s="368">
        <v>11</v>
      </c>
      <c r="BV92" s="365">
        <v>1108629401</v>
      </c>
      <c r="BW92" s="366" t="s">
        <v>2095</v>
      </c>
      <c r="BX92" s="358" t="s">
        <v>1090</v>
      </c>
      <c r="BY92" s="366" t="s">
        <v>2156</v>
      </c>
      <c r="BZ92" s="364">
        <v>130510</v>
      </c>
      <c r="CA92" s="358"/>
      <c r="CB92" s="369" t="s">
        <v>2096</v>
      </c>
    </row>
    <row r="93" spans="2:80" ht="15.95" customHeight="1" x14ac:dyDescent="0.2">
      <c r="B93" s="353">
        <v>119</v>
      </c>
      <c r="C93" s="72" t="s">
        <v>1092</v>
      </c>
      <c r="D93" s="73">
        <v>722202773</v>
      </c>
      <c r="E93" s="350">
        <v>6000</v>
      </c>
      <c r="F93" s="99">
        <v>8334931</v>
      </c>
      <c r="G93" s="35">
        <v>1499193</v>
      </c>
      <c r="H93" s="75">
        <v>40183</v>
      </c>
      <c r="I93" s="35" t="s">
        <v>841</v>
      </c>
      <c r="J93" s="39" t="s">
        <v>218</v>
      </c>
      <c r="K93" s="39" t="s">
        <v>1093</v>
      </c>
      <c r="L93" s="40" t="s">
        <v>218</v>
      </c>
      <c r="M93" s="40" t="s">
        <v>1094</v>
      </c>
      <c r="N93" s="39" t="s">
        <v>1095</v>
      </c>
      <c r="O93" s="39" t="s">
        <v>7</v>
      </c>
      <c r="P93" s="41">
        <v>8430009628</v>
      </c>
      <c r="Q93" s="40" t="s">
        <v>188</v>
      </c>
      <c r="R93" s="354">
        <v>157</v>
      </c>
      <c r="S93" s="354">
        <v>0</v>
      </c>
      <c r="T93" s="354">
        <v>157</v>
      </c>
      <c r="U93" s="354">
        <v>100</v>
      </c>
      <c r="V93" s="354">
        <v>57</v>
      </c>
      <c r="W93" s="354">
        <v>542178.1</v>
      </c>
      <c r="X93" s="354">
        <v>274437.94</v>
      </c>
      <c r="Y93" s="354">
        <v>34127.019999999997</v>
      </c>
      <c r="Z93" s="354">
        <v>1</v>
      </c>
      <c r="AA93" s="354">
        <v>750</v>
      </c>
      <c r="AB93" s="354">
        <v>29</v>
      </c>
      <c r="AC93" s="354">
        <v>10150</v>
      </c>
      <c r="AD93" s="354">
        <v>6</v>
      </c>
      <c r="AE93" s="354">
        <v>4500</v>
      </c>
      <c r="AF93" s="354">
        <v>14</v>
      </c>
      <c r="AG93" s="354">
        <v>4900</v>
      </c>
      <c r="AH93" s="354">
        <v>0</v>
      </c>
      <c r="AI93" s="354">
        <v>0</v>
      </c>
      <c r="AJ93" s="354">
        <v>0</v>
      </c>
      <c r="AK93" s="354">
        <v>0</v>
      </c>
      <c r="AL93" s="354">
        <v>0</v>
      </c>
      <c r="AM93" s="354">
        <v>0</v>
      </c>
      <c r="AN93" s="354">
        <v>0</v>
      </c>
      <c r="AO93" s="354">
        <v>0</v>
      </c>
      <c r="AP93" s="354">
        <v>50</v>
      </c>
      <c r="AQ93" s="354">
        <v>15000</v>
      </c>
      <c r="AR93" s="354">
        <v>0</v>
      </c>
      <c r="AS93" s="354">
        <v>2250</v>
      </c>
      <c r="AT93" s="354">
        <v>0</v>
      </c>
      <c r="AU93" s="354">
        <v>0</v>
      </c>
      <c r="AV93" s="354">
        <v>18948.169999999998</v>
      </c>
      <c r="AW93" s="354">
        <v>11775</v>
      </c>
      <c r="AX93" s="354">
        <v>0</v>
      </c>
      <c r="AY93" s="354">
        <v>157</v>
      </c>
      <c r="AZ93" s="354">
        <v>12500</v>
      </c>
      <c r="BA93" s="355">
        <v>0</v>
      </c>
      <c r="BB93" s="355">
        <v>114900.18999999999</v>
      </c>
      <c r="BC93" s="355">
        <v>9192.0151999999998</v>
      </c>
      <c r="BD93" s="355">
        <v>105708.17479999999</v>
      </c>
      <c r="BF93" s="356">
        <v>6000</v>
      </c>
      <c r="BG93" s="356">
        <v>99708.174799999993</v>
      </c>
      <c r="BI93" s="357">
        <v>0</v>
      </c>
      <c r="BJ93" s="358">
        <v>7056</v>
      </c>
      <c r="BK93" s="359">
        <v>1</v>
      </c>
      <c r="BL93" s="360">
        <v>8430009628</v>
      </c>
      <c r="BM93" s="361" t="s">
        <v>218</v>
      </c>
      <c r="BN93" s="362">
        <v>23</v>
      </c>
      <c r="BO93" s="362">
        <v>0</v>
      </c>
      <c r="BP93" s="363">
        <v>0</v>
      </c>
      <c r="BQ93" s="364">
        <v>0</v>
      </c>
      <c r="BR93" s="365">
        <v>99708.174799999993</v>
      </c>
      <c r="BS93" s="366" t="s">
        <v>2094</v>
      </c>
      <c r="BT93" s="367">
        <v>7056</v>
      </c>
      <c r="BU93" s="368">
        <v>11</v>
      </c>
      <c r="BV93" s="365">
        <v>1108629401</v>
      </c>
      <c r="BW93" s="366" t="s">
        <v>2095</v>
      </c>
      <c r="BX93" s="358" t="s">
        <v>1095</v>
      </c>
      <c r="BY93" s="366" t="s">
        <v>2156</v>
      </c>
      <c r="BZ93" s="364">
        <v>130510</v>
      </c>
      <c r="CA93" s="358"/>
      <c r="CB93" s="369" t="s">
        <v>2096</v>
      </c>
    </row>
    <row r="94" spans="2:80" ht="15.95" customHeight="1" x14ac:dyDescent="0.2">
      <c r="B94" s="353">
        <v>121</v>
      </c>
      <c r="C94" s="168">
        <v>0</v>
      </c>
      <c r="D94" s="169">
        <v>722208671</v>
      </c>
      <c r="E94" s="350">
        <v>7500</v>
      </c>
      <c r="F94" s="172">
        <v>8335178</v>
      </c>
      <c r="G94" s="45">
        <v>0</v>
      </c>
      <c r="H94" s="171">
        <v>41342</v>
      </c>
      <c r="I94" s="39" t="s">
        <v>888</v>
      </c>
      <c r="J94" s="39" t="s">
        <v>218</v>
      </c>
      <c r="K94" s="39" t="s">
        <v>1093</v>
      </c>
      <c r="L94" s="40" t="s">
        <v>220</v>
      </c>
      <c r="M94" s="58" t="s">
        <v>1096</v>
      </c>
      <c r="N94" s="56" t="s">
        <v>1097</v>
      </c>
      <c r="O94" s="56" t="s">
        <v>7</v>
      </c>
      <c r="P94" s="57" t="s">
        <v>226</v>
      </c>
      <c r="Q94" s="58" t="s">
        <v>227</v>
      </c>
      <c r="R94" s="354">
        <v>0</v>
      </c>
      <c r="S94" s="354">
        <v>0</v>
      </c>
      <c r="T94" s="354">
        <v>0</v>
      </c>
      <c r="U94" s="354">
        <v>0</v>
      </c>
      <c r="V94" s="354">
        <v>0</v>
      </c>
      <c r="W94" s="354">
        <v>0</v>
      </c>
      <c r="X94" s="354">
        <v>19025.419999999998</v>
      </c>
      <c r="Y94" s="354">
        <v>2378.1799999999998</v>
      </c>
      <c r="Z94" s="354">
        <v>0</v>
      </c>
      <c r="AA94" s="354">
        <v>0</v>
      </c>
      <c r="AB94" s="354">
        <v>9</v>
      </c>
      <c r="AC94" s="354">
        <v>2250</v>
      </c>
      <c r="AD94" s="354">
        <v>0</v>
      </c>
      <c r="AE94" s="354">
        <v>0</v>
      </c>
      <c r="AF94" s="354">
        <v>1</v>
      </c>
      <c r="AG94" s="354">
        <v>250</v>
      </c>
      <c r="AH94" s="354">
        <v>0</v>
      </c>
      <c r="AI94" s="354">
        <v>0</v>
      </c>
      <c r="AJ94" s="354">
        <v>0</v>
      </c>
      <c r="AK94" s="354">
        <v>0</v>
      </c>
      <c r="AL94" s="354">
        <v>0</v>
      </c>
      <c r="AM94" s="354">
        <v>0</v>
      </c>
      <c r="AN94" s="354">
        <v>0</v>
      </c>
      <c r="AO94" s="354">
        <v>0</v>
      </c>
      <c r="AP94" s="354">
        <v>10</v>
      </c>
      <c r="AQ94" s="354">
        <v>6000</v>
      </c>
      <c r="AR94" s="354">
        <v>0</v>
      </c>
      <c r="AS94" s="354">
        <v>0</v>
      </c>
      <c r="AT94" s="354">
        <v>0</v>
      </c>
      <c r="AU94" s="354">
        <v>0</v>
      </c>
      <c r="AV94" s="354">
        <v>0</v>
      </c>
      <c r="AW94" s="354">
        <v>0</v>
      </c>
      <c r="AX94" s="354">
        <v>0</v>
      </c>
      <c r="AY94" s="354">
        <v>0</v>
      </c>
      <c r="AZ94" s="354">
        <v>0</v>
      </c>
      <c r="BA94" s="355">
        <v>0</v>
      </c>
      <c r="BB94" s="355">
        <v>10878.18</v>
      </c>
      <c r="BC94" s="355">
        <v>870.25440000000003</v>
      </c>
      <c r="BD94" s="355">
        <v>10007.9256</v>
      </c>
      <c r="BF94" s="356">
        <v>7500</v>
      </c>
      <c r="BG94" s="356">
        <v>2507.9256000000005</v>
      </c>
      <c r="BI94" s="357">
        <v>0</v>
      </c>
      <c r="BJ94" s="358">
        <v>7056</v>
      </c>
      <c r="BK94" s="359">
        <v>1</v>
      </c>
      <c r="BL94" s="360">
        <v>8390013754</v>
      </c>
      <c r="BM94" s="361" t="s">
        <v>220</v>
      </c>
      <c r="BN94" s="362">
        <v>23</v>
      </c>
      <c r="BO94" s="362">
        <v>0</v>
      </c>
      <c r="BP94" s="363">
        <v>0</v>
      </c>
      <c r="BQ94" s="364">
        <v>0</v>
      </c>
      <c r="BR94" s="365">
        <v>2507.9256000000005</v>
      </c>
      <c r="BS94" s="366" t="s">
        <v>2094</v>
      </c>
      <c r="BT94" s="367">
        <v>7056</v>
      </c>
      <c r="BU94" s="368">
        <v>11</v>
      </c>
      <c r="BV94" s="365">
        <v>1108629401</v>
      </c>
      <c r="BW94" s="366" t="s">
        <v>2095</v>
      </c>
      <c r="BX94" s="358" t="s">
        <v>1097</v>
      </c>
      <c r="BY94" s="366" t="s">
        <v>2156</v>
      </c>
      <c r="BZ94" s="364">
        <v>130510</v>
      </c>
      <c r="CA94" s="358"/>
      <c r="CB94" s="369" t="s">
        <v>2096</v>
      </c>
    </row>
    <row r="95" spans="2:80" ht="15.95" customHeight="1" x14ac:dyDescent="0.2">
      <c r="B95" s="353">
        <v>122</v>
      </c>
      <c r="C95" s="168">
        <v>0</v>
      </c>
      <c r="D95" s="169">
        <v>722208672</v>
      </c>
      <c r="E95" s="350">
        <v>3000</v>
      </c>
      <c r="F95" s="173">
        <v>8334970</v>
      </c>
      <c r="G95" s="45">
        <v>0</v>
      </c>
      <c r="H95" s="171">
        <v>41342</v>
      </c>
      <c r="I95" s="39" t="s">
        <v>888</v>
      </c>
      <c r="J95" s="39" t="s">
        <v>218</v>
      </c>
      <c r="K95" s="39" t="s">
        <v>1093</v>
      </c>
      <c r="L95" s="40" t="s">
        <v>221</v>
      </c>
      <c r="M95" s="58" t="s">
        <v>1098</v>
      </c>
      <c r="N95" s="56" t="s">
        <v>1099</v>
      </c>
      <c r="O95" s="56" t="s">
        <v>7</v>
      </c>
      <c r="P95" s="57" t="s">
        <v>228</v>
      </c>
      <c r="Q95" s="58" t="s">
        <v>229</v>
      </c>
      <c r="R95" s="354">
        <v>0</v>
      </c>
      <c r="S95" s="354">
        <v>0</v>
      </c>
      <c r="T95" s="354">
        <v>0</v>
      </c>
      <c r="U95" s="354">
        <v>0</v>
      </c>
      <c r="V95" s="354">
        <v>0</v>
      </c>
      <c r="W95" s="354">
        <v>0</v>
      </c>
      <c r="X95" s="354">
        <v>35277.629999999997</v>
      </c>
      <c r="Y95" s="354">
        <v>4409.7</v>
      </c>
      <c r="Z95" s="354">
        <v>0</v>
      </c>
      <c r="AA95" s="354">
        <v>0</v>
      </c>
      <c r="AB95" s="354">
        <v>11</v>
      </c>
      <c r="AC95" s="354">
        <v>3850</v>
      </c>
      <c r="AD95" s="354">
        <v>0</v>
      </c>
      <c r="AE95" s="354">
        <v>0</v>
      </c>
      <c r="AF95" s="354">
        <v>10</v>
      </c>
      <c r="AG95" s="354">
        <v>3500</v>
      </c>
      <c r="AH95" s="354">
        <v>0</v>
      </c>
      <c r="AI95" s="354">
        <v>0</v>
      </c>
      <c r="AJ95" s="354">
        <v>0</v>
      </c>
      <c r="AK95" s="354">
        <v>0</v>
      </c>
      <c r="AL95" s="354">
        <v>0</v>
      </c>
      <c r="AM95" s="354">
        <v>0</v>
      </c>
      <c r="AN95" s="354">
        <v>0</v>
      </c>
      <c r="AO95" s="354">
        <v>0</v>
      </c>
      <c r="AP95" s="354">
        <v>21</v>
      </c>
      <c r="AQ95" s="354">
        <v>6000</v>
      </c>
      <c r="AR95" s="354">
        <v>0</v>
      </c>
      <c r="AS95" s="354">
        <v>0</v>
      </c>
      <c r="AT95" s="354">
        <v>0</v>
      </c>
      <c r="AU95" s="354">
        <v>0</v>
      </c>
      <c r="AV95" s="354">
        <v>0</v>
      </c>
      <c r="AW95" s="354">
        <v>0</v>
      </c>
      <c r="AX95" s="354">
        <v>0</v>
      </c>
      <c r="AY95" s="354">
        <v>0</v>
      </c>
      <c r="AZ95" s="354">
        <v>0</v>
      </c>
      <c r="BA95" s="355">
        <v>0</v>
      </c>
      <c r="BB95" s="355">
        <v>17759.7</v>
      </c>
      <c r="BC95" s="355">
        <v>1420.7760000000001</v>
      </c>
      <c r="BD95" s="355">
        <v>16338.924000000001</v>
      </c>
      <c r="BF95" s="356">
        <v>3000</v>
      </c>
      <c r="BG95" s="356">
        <v>13338.924000000001</v>
      </c>
      <c r="BI95" s="357">
        <v>0</v>
      </c>
      <c r="BJ95" s="358">
        <v>7056</v>
      </c>
      <c r="BK95" s="359">
        <v>1</v>
      </c>
      <c r="BL95" s="360">
        <v>8170010897</v>
      </c>
      <c r="BM95" s="361" t="s">
        <v>221</v>
      </c>
      <c r="BN95" s="362">
        <v>23</v>
      </c>
      <c r="BO95" s="362">
        <v>0</v>
      </c>
      <c r="BP95" s="363">
        <v>0</v>
      </c>
      <c r="BQ95" s="364">
        <v>0</v>
      </c>
      <c r="BR95" s="365">
        <v>13338.924000000001</v>
      </c>
      <c r="BS95" s="366" t="s">
        <v>2094</v>
      </c>
      <c r="BT95" s="367">
        <v>7056</v>
      </c>
      <c r="BU95" s="368">
        <v>11</v>
      </c>
      <c r="BV95" s="365">
        <v>1108629401</v>
      </c>
      <c r="BW95" s="366" t="s">
        <v>2095</v>
      </c>
      <c r="BX95" s="358" t="s">
        <v>1099</v>
      </c>
      <c r="BY95" s="366" t="s">
        <v>2156</v>
      </c>
      <c r="BZ95" s="364">
        <v>130510</v>
      </c>
      <c r="CA95" s="358"/>
      <c r="CB95" s="369" t="s">
        <v>2096</v>
      </c>
    </row>
    <row r="96" spans="2:80" ht="15.95" customHeight="1" x14ac:dyDescent="0.2">
      <c r="B96" s="353">
        <v>123</v>
      </c>
      <c r="C96" s="168">
        <v>0</v>
      </c>
      <c r="D96" s="169">
        <v>722202785</v>
      </c>
      <c r="E96" s="350" t="e">
        <v>#N/A</v>
      </c>
      <c r="F96" s="172">
        <v>8335336</v>
      </c>
      <c r="G96" s="45">
        <v>0</v>
      </c>
      <c r="H96" s="171">
        <v>41332</v>
      </c>
      <c r="I96" s="39" t="s">
        <v>888</v>
      </c>
      <c r="J96" s="39" t="s">
        <v>218</v>
      </c>
      <c r="K96" s="39" t="s">
        <v>1093</v>
      </c>
      <c r="L96" s="40" t="s">
        <v>222</v>
      </c>
      <c r="M96" s="58" t="s">
        <v>1100</v>
      </c>
      <c r="N96" s="56" t="s">
        <v>1101</v>
      </c>
      <c r="O96" s="56" t="s">
        <v>7</v>
      </c>
      <c r="P96" s="57" t="s">
        <v>230</v>
      </c>
      <c r="Q96" s="58" t="s">
        <v>205</v>
      </c>
      <c r="R96" s="354">
        <v>0</v>
      </c>
      <c r="S96" s="354">
        <v>0</v>
      </c>
      <c r="T96" s="354">
        <v>0</v>
      </c>
      <c r="U96" s="354">
        <v>0</v>
      </c>
      <c r="V96" s="354">
        <v>0</v>
      </c>
      <c r="W96" s="354">
        <v>0</v>
      </c>
      <c r="X96" s="354">
        <v>12273.27</v>
      </c>
      <c r="Y96" s="354">
        <v>1534.16</v>
      </c>
      <c r="Z96" s="354">
        <v>0</v>
      </c>
      <c r="AA96" s="354">
        <v>0</v>
      </c>
      <c r="AB96" s="354">
        <v>9</v>
      </c>
      <c r="AC96" s="354">
        <v>2250</v>
      </c>
      <c r="AD96" s="354">
        <v>0</v>
      </c>
      <c r="AE96" s="354">
        <v>0</v>
      </c>
      <c r="AF96" s="354">
        <v>1</v>
      </c>
      <c r="AG96" s="354">
        <v>250</v>
      </c>
      <c r="AH96" s="354">
        <v>0</v>
      </c>
      <c r="AI96" s="354">
        <v>0</v>
      </c>
      <c r="AJ96" s="354">
        <v>0</v>
      </c>
      <c r="AK96" s="354">
        <v>0</v>
      </c>
      <c r="AL96" s="354">
        <v>0</v>
      </c>
      <c r="AM96" s="354">
        <v>0</v>
      </c>
      <c r="AN96" s="354">
        <v>0</v>
      </c>
      <c r="AO96" s="354">
        <v>0</v>
      </c>
      <c r="AP96" s="354">
        <v>10</v>
      </c>
      <c r="AQ96" s="354">
        <v>6000</v>
      </c>
      <c r="AR96" s="354">
        <v>0</v>
      </c>
      <c r="AS96" s="354">
        <v>0</v>
      </c>
      <c r="AT96" s="354">
        <v>0</v>
      </c>
      <c r="AU96" s="354">
        <v>0</v>
      </c>
      <c r="AV96" s="354">
        <v>0</v>
      </c>
      <c r="AW96" s="354">
        <v>0</v>
      </c>
      <c r="AX96" s="354">
        <v>0</v>
      </c>
      <c r="AY96" s="354">
        <v>0</v>
      </c>
      <c r="AZ96" s="354">
        <v>0</v>
      </c>
      <c r="BA96" s="355">
        <v>0</v>
      </c>
      <c r="BB96" s="355">
        <v>10034.16</v>
      </c>
      <c r="BC96" s="355">
        <v>802.7328</v>
      </c>
      <c r="BD96" s="355">
        <v>9231.4272000000001</v>
      </c>
      <c r="BF96" s="356">
        <v>0</v>
      </c>
      <c r="BG96" s="356">
        <v>9231.4272000000001</v>
      </c>
      <c r="BI96" s="357">
        <v>0</v>
      </c>
      <c r="BJ96" s="358">
        <v>7056</v>
      </c>
      <c r="BK96" s="359">
        <v>1</v>
      </c>
      <c r="BL96" s="360">
        <v>8690050821</v>
      </c>
      <c r="BM96" s="361" t="s">
        <v>222</v>
      </c>
      <c r="BN96" s="362">
        <v>23</v>
      </c>
      <c r="BO96" s="362">
        <v>0</v>
      </c>
      <c r="BP96" s="363">
        <v>0</v>
      </c>
      <c r="BQ96" s="364">
        <v>0</v>
      </c>
      <c r="BR96" s="365">
        <v>9231.4272000000001</v>
      </c>
      <c r="BS96" s="366" t="s">
        <v>2094</v>
      </c>
      <c r="BT96" s="367">
        <v>7056</v>
      </c>
      <c r="BU96" s="368">
        <v>11</v>
      </c>
      <c r="BV96" s="365">
        <v>1108629401</v>
      </c>
      <c r="BW96" s="366" t="s">
        <v>2095</v>
      </c>
      <c r="BX96" s="358" t="s">
        <v>1101</v>
      </c>
      <c r="BY96" s="366" t="s">
        <v>2156</v>
      </c>
      <c r="BZ96" s="364">
        <v>130510</v>
      </c>
      <c r="CA96" s="358"/>
      <c r="CB96" s="369" t="s">
        <v>2096</v>
      </c>
    </row>
    <row r="97" spans="2:80" ht="15.95" customHeight="1" x14ac:dyDescent="0.2">
      <c r="B97" s="353">
        <v>124</v>
      </c>
      <c r="C97" s="168" t="s">
        <v>1102</v>
      </c>
      <c r="D97" s="169">
        <v>722202787</v>
      </c>
      <c r="E97" s="350">
        <v>5998</v>
      </c>
      <c r="F97" s="170">
        <v>8334933</v>
      </c>
      <c r="G97" s="174">
        <v>1499196</v>
      </c>
      <c r="H97" s="171">
        <v>40450</v>
      </c>
      <c r="I97" s="39" t="s">
        <v>888</v>
      </c>
      <c r="J97" s="39" t="s">
        <v>218</v>
      </c>
      <c r="K97" s="39" t="s">
        <v>1093</v>
      </c>
      <c r="L97" s="40" t="s">
        <v>223</v>
      </c>
      <c r="M97" s="40" t="s">
        <v>1103</v>
      </c>
      <c r="N97" s="39" t="s">
        <v>1104</v>
      </c>
      <c r="O97" s="39" t="s">
        <v>14</v>
      </c>
      <c r="P97" s="41" t="s">
        <v>232</v>
      </c>
      <c r="Q97" s="40" t="s">
        <v>163</v>
      </c>
      <c r="R97" s="354">
        <v>0</v>
      </c>
      <c r="S97" s="354">
        <v>0</v>
      </c>
      <c r="T97" s="354">
        <v>0</v>
      </c>
      <c r="U97" s="354">
        <v>0</v>
      </c>
      <c r="V97" s="354">
        <v>0</v>
      </c>
      <c r="W97" s="354">
        <v>0</v>
      </c>
      <c r="X97" s="354">
        <v>96567.67</v>
      </c>
      <c r="Y97" s="354">
        <v>12070.96</v>
      </c>
      <c r="Z97" s="354">
        <v>1</v>
      </c>
      <c r="AA97" s="354">
        <v>750</v>
      </c>
      <c r="AB97" s="354">
        <v>19</v>
      </c>
      <c r="AC97" s="354">
        <v>6650</v>
      </c>
      <c r="AD97" s="354">
        <v>0</v>
      </c>
      <c r="AE97" s="354">
        <v>0</v>
      </c>
      <c r="AF97" s="354">
        <v>24</v>
      </c>
      <c r="AG97" s="354">
        <v>8400</v>
      </c>
      <c r="AH97" s="354">
        <v>0</v>
      </c>
      <c r="AI97" s="354">
        <v>0</v>
      </c>
      <c r="AJ97" s="354">
        <v>0</v>
      </c>
      <c r="AK97" s="354">
        <v>0</v>
      </c>
      <c r="AL97" s="354">
        <v>0</v>
      </c>
      <c r="AM97" s="354">
        <v>0</v>
      </c>
      <c r="AN97" s="354">
        <v>0</v>
      </c>
      <c r="AO97" s="354">
        <v>0</v>
      </c>
      <c r="AP97" s="354">
        <v>44</v>
      </c>
      <c r="AQ97" s="354">
        <v>15000</v>
      </c>
      <c r="AR97" s="354">
        <v>0</v>
      </c>
      <c r="AS97" s="354">
        <v>0</v>
      </c>
      <c r="AT97" s="354">
        <v>0</v>
      </c>
      <c r="AU97" s="354">
        <v>0</v>
      </c>
      <c r="AV97" s="354">
        <v>0</v>
      </c>
      <c r="AW97" s="354">
        <v>0</v>
      </c>
      <c r="AX97" s="354">
        <v>0</v>
      </c>
      <c r="AY97" s="354">
        <v>0</v>
      </c>
      <c r="AZ97" s="354">
        <v>0</v>
      </c>
      <c r="BA97" s="355">
        <v>0</v>
      </c>
      <c r="BB97" s="355">
        <v>42870.96</v>
      </c>
      <c r="BC97" s="355">
        <v>3429.6768000000002</v>
      </c>
      <c r="BD97" s="355">
        <v>39441.283199999998</v>
      </c>
      <c r="BF97" s="356">
        <v>5998</v>
      </c>
      <c r="BG97" s="356">
        <v>33443.283199999998</v>
      </c>
      <c r="BI97" s="357">
        <v>0</v>
      </c>
      <c r="BJ97" s="358">
        <v>7278</v>
      </c>
      <c r="BK97" s="359">
        <v>1</v>
      </c>
      <c r="BL97" s="360" t="s">
        <v>232</v>
      </c>
      <c r="BM97" s="361" t="s">
        <v>223</v>
      </c>
      <c r="BN97" s="362">
        <v>23</v>
      </c>
      <c r="BO97" s="362">
        <v>0</v>
      </c>
      <c r="BP97" s="363">
        <v>0</v>
      </c>
      <c r="BQ97" s="364">
        <v>0</v>
      </c>
      <c r="BR97" s="365">
        <v>33443.283199999998</v>
      </c>
      <c r="BS97" s="366" t="s">
        <v>2094</v>
      </c>
      <c r="BT97" s="367">
        <v>7056</v>
      </c>
      <c r="BU97" s="368">
        <v>11</v>
      </c>
      <c r="BV97" s="365">
        <v>1108629401</v>
      </c>
      <c r="BW97" s="366" t="s">
        <v>2095</v>
      </c>
      <c r="BX97" s="358" t="s">
        <v>1104</v>
      </c>
      <c r="BY97" s="366" t="s">
        <v>2156</v>
      </c>
      <c r="BZ97" s="364">
        <v>130510</v>
      </c>
      <c r="CA97" s="358"/>
      <c r="CB97" s="369" t="s">
        <v>2096</v>
      </c>
    </row>
    <row r="98" spans="2:80" ht="15.95" customHeight="1" x14ac:dyDescent="0.2">
      <c r="B98" s="353">
        <v>125</v>
      </c>
      <c r="C98" s="174" t="s">
        <v>1105</v>
      </c>
      <c r="D98" s="175">
        <v>722202786</v>
      </c>
      <c r="E98" s="350" t="e">
        <v>#N/A</v>
      </c>
      <c r="F98" s="176">
        <v>8335303</v>
      </c>
      <c r="G98" s="45">
        <v>0</v>
      </c>
      <c r="H98" s="177">
        <v>40478</v>
      </c>
      <c r="I98" s="39" t="s">
        <v>888</v>
      </c>
      <c r="J98" s="39" t="s">
        <v>218</v>
      </c>
      <c r="K98" s="39" t="s">
        <v>1093</v>
      </c>
      <c r="L98" s="40" t="s">
        <v>224</v>
      </c>
      <c r="M98" s="40" t="s">
        <v>1106</v>
      </c>
      <c r="N98" s="39" t="s">
        <v>1107</v>
      </c>
      <c r="O98" s="39" t="s">
        <v>137</v>
      </c>
      <c r="P98" s="41" t="s">
        <v>233</v>
      </c>
      <c r="Q98" s="40" t="s">
        <v>234</v>
      </c>
      <c r="R98" s="354">
        <v>0</v>
      </c>
      <c r="S98" s="354">
        <v>0</v>
      </c>
      <c r="T98" s="354">
        <v>0</v>
      </c>
      <c r="U98" s="354">
        <v>0</v>
      </c>
      <c r="V98" s="354">
        <v>0</v>
      </c>
      <c r="W98" s="354">
        <v>0</v>
      </c>
      <c r="X98" s="354">
        <v>18902.79</v>
      </c>
      <c r="Y98" s="354">
        <v>2362.85</v>
      </c>
      <c r="Z98" s="354">
        <v>0</v>
      </c>
      <c r="AA98" s="354">
        <v>0</v>
      </c>
      <c r="AB98" s="354">
        <v>10</v>
      </c>
      <c r="AC98" s="354">
        <v>2500</v>
      </c>
      <c r="AD98" s="354">
        <v>0</v>
      </c>
      <c r="AE98" s="354">
        <v>0</v>
      </c>
      <c r="AF98" s="354">
        <v>0</v>
      </c>
      <c r="AG98" s="354">
        <v>0</v>
      </c>
      <c r="AH98" s="354">
        <v>0</v>
      </c>
      <c r="AI98" s="354">
        <v>0</v>
      </c>
      <c r="AJ98" s="354">
        <v>0</v>
      </c>
      <c r="AK98" s="354">
        <v>0</v>
      </c>
      <c r="AL98" s="354">
        <v>0</v>
      </c>
      <c r="AM98" s="354">
        <v>0</v>
      </c>
      <c r="AN98" s="354">
        <v>0</v>
      </c>
      <c r="AO98" s="354">
        <v>0</v>
      </c>
      <c r="AP98" s="354">
        <v>10</v>
      </c>
      <c r="AQ98" s="354">
        <v>6000</v>
      </c>
      <c r="AR98" s="354">
        <v>0</v>
      </c>
      <c r="AS98" s="354">
        <v>0</v>
      </c>
      <c r="AT98" s="354">
        <v>0</v>
      </c>
      <c r="AU98" s="354">
        <v>0</v>
      </c>
      <c r="AV98" s="354">
        <v>0</v>
      </c>
      <c r="AW98" s="354">
        <v>0</v>
      </c>
      <c r="AX98" s="354">
        <v>0</v>
      </c>
      <c r="AY98" s="354">
        <v>0</v>
      </c>
      <c r="AZ98" s="354">
        <v>0</v>
      </c>
      <c r="BA98" s="355">
        <v>0</v>
      </c>
      <c r="BB98" s="355">
        <v>10862.85</v>
      </c>
      <c r="BC98" s="355">
        <v>869.02800000000002</v>
      </c>
      <c r="BD98" s="355">
        <v>9993.8220000000001</v>
      </c>
      <c r="BF98" s="356">
        <v>0</v>
      </c>
      <c r="BG98" s="356">
        <v>9993.8220000000001</v>
      </c>
      <c r="BI98" s="357">
        <v>0</v>
      </c>
      <c r="BJ98" s="358">
        <v>7719</v>
      </c>
      <c r="BK98" s="359">
        <v>83</v>
      </c>
      <c r="BL98" s="360" t="s">
        <v>233</v>
      </c>
      <c r="BM98" s="361" t="s">
        <v>224</v>
      </c>
      <c r="BN98" s="362">
        <v>23</v>
      </c>
      <c r="BO98" s="362">
        <v>0</v>
      </c>
      <c r="BP98" s="363">
        <v>0</v>
      </c>
      <c r="BQ98" s="364">
        <v>0</v>
      </c>
      <c r="BR98" s="365">
        <v>9993.8220000000001</v>
      </c>
      <c r="BS98" s="366" t="s">
        <v>2094</v>
      </c>
      <c r="BT98" s="367">
        <v>7056</v>
      </c>
      <c r="BU98" s="368">
        <v>11</v>
      </c>
      <c r="BV98" s="365">
        <v>1108629401</v>
      </c>
      <c r="BW98" s="366" t="s">
        <v>2095</v>
      </c>
      <c r="BX98" s="358" t="s">
        <v>1107</v>
      </c>
      <c r="BY98" s="366" t="s">
        <v>2156</v>
      </c>
      <c r="BZ98" s="364">
        <v>130510</v>
      </c>
      <c r="CA98" s="358"/>
      <c r="CB98" s="369" t="s">
        <v>2096</v>
      </c>
    </row>
    <row r="99" spans="2:80" ht="15.95" customHeight="1" x14ac:dyDescent="0.2">
      <c r="B99" s="353">
        <v>126</v>
      </c>
      <c r="C99" s="168" t="s">
        <v>1108</v>
      </c>
      <c r="D99" s="169">
        <v>722202781</v>
      </c>
      <c r="E99" s="350">
        <v>4500</v>
      </c>
      <c r="F99" s="170">
        <v>8335175</v>
      </c>
      <c r="G99" s="45">
        <v>0</v>
      </c>
      <c r="H99" s="171">
        <v>40610</v>
      </c>
      <c r="I99" s="39" t="s">
        <v>888</v>
      </c>
      <c r="J99" s="39" t="s">
        <v>218</v>
      </c>
      <c r="K99" s="39" t="s">
        <v>1093</v>
      </c>
      <c r="L99" s="40" t="s">
        <v>225</v>
      </c>
      <c r="M99" s="40" t="s">
        <v>1109</v>
      </c>
      <c r="N99" s="39" t="s">
        <v>1110</v>
      </c>
      <c r="O99" s="39" t="s">
        <v>7</v>
      </c>
      <c r="P99" s="41">
        <v>8170010707</v>
      </c>
      <c r="Q99" s="40" t="s">
        <v>236</v>
      </c>
      <c r="R99" s="354">
        <v>0</v>
      </c>
      <c r="S99" s="354">
        <v>0</v>
      </c>
      <c r="T99" s="354">
        <v>0</v>
      </c>
      <c r="U99" s="354">
        <v>0</v>
      </c>
      <c r="V99" s="354">
        <v>0</v>
      </c>
      <c r="W99" s="354">
        <v>0</v>
      </c>
      <c r="X99" s="354">
        <v>85693.38</v>
      </c>
      <c r="Y99" s="354">
        <v>10711.67</v>
      </c>
      <c r="Z99" s="354">
        <v>0</v>
      </c>
      <c r="AA99" s="354">
        <v>0</v>
      </c>
      <c r="AB99" s="354">
        <v>11</v>
      </c>
      <c r="AC99" s="354">
        <v>2750</v>
      </c>
      <c r="AD99" s="354">
        <v>0</v>
      </c>
      <c r="AE99" s="354">
        <v>0</v>
      </c>
      <c r="AF99" s="354">
        <v>1</v>
      </c>
      <c r="AG99" s="354">
        <v>250</v>
      </c>
      <c r="AH99" s="354">
        <v>0</v>
      </c>
      <c r="AI99" s="354">
        <v>0</v>
      </c>
      <c r="AJ99" s="354">
        <v>0</v>
      </c>
      <c r="AK99" s="354">
        <v>0</v>
      </c>
      <c r="AL99" s="354">
        <v>0</v>
      </c>
      <c r="AM99" s="354">
        <v>0</v>
      </c>
      <c r="AN99" s="354">
        <v>0</v>
      </c>
      <c r="AO99" s="354">
        <v>0</v>
      </c>
      <c r="AP99" s="354">
        <v>12</v>
      </c>
      <c r="AQ99" s="354">
        <v>6000</v>
      </c>
      <c r="AR99" s="354">
        <v>0</v>
      </c>
      <c r="AS99" s="354">
        <v>0</v>
      </c>
      <c r="AT99" s="354">
        <v>0</v>
      </c>
      <c r="AU99" s="354">
        <v>0</v>
      </c>
      <c r="AV99" s="354">
        <v>0</v>
      </c>
      <c r="AW99" s="354">
        <v>0</v>
      </c>
      <c r="AX99" s="354">
        <v>0</v>
      </c>
      <c r="AY99" s="354">
        <v>0</v>
      </c>
      <c r="AZ99" s="354">
        <v>0</v>
      </c>
      <c r="BA99" s="355">
        <v>0</v>
      </c>
      <c r="BB99" s="355">
        <v>19711.669999999998</v>
      </c>
      <c r="BC99" s="355">
        <v>1576.9335999999998</v>
      </c>
      <c r="BD99" s="355">
        <v>18134.736399999998</v>
      </c>
      <c r="BF99" s="356">
        <v>4500</v>
      </c>
      <c r="BG99" s="356">
        <v>13634.736399999998</v>
      </c>
      <c r="BI99" s="357">
        <v>0</v>
      </c>
      <c r="BJ99" s="358">
        <v>7056</v>
      </c>
      <c r="BK99" s="359">
        <v>1</v>
      </c>
      <c r="BL99" s="360">
        <v>8170010707</v>
      </c>
      <c r="BM99" s="361" t="s">
        <v>225</v>
      </c>
      <c r="BN99" s="362">
        <v>23</v>
      </c>
      <c r="BO99" s="362">
        <v>0</v>
      </c>
      <c r="BP99" s="363">
        <v>0</v>
      </c>
      <c r="BQ99" s="364">
        <v>0</v>
      </c>
      <c r="BR99" s="365">
        <v>13634.736399999998</v>
      </c>
      <c r="BS99" s="366" t="s">
        <v>2094</v>
      </c>
      <c r="BT99" s="367">
        <v>7056</v>
      </c>
      <c r="BU99" s="368">
        <v>11</v>
      </c>
      <c r="BV99" s="365">
        <v>1108629401</v>
      </c>
      <c r="BW99" s="366" t="s">
        <v>2095</v>
      </c>
      <c r="BX99" s="358" t="s">
        <v>1110</v>
      </c>
      <c r="BY99" s="366" t="s">
        <v>2156</v>
      </c>
      <c r="BZ99" s="364">
        <v>130510</v>
      </c>
      <c r="CA99" s="358"/>
      <c r="CB99" s="369" t="s">
        <v>2096</v>
      </c>
    </row>
    <row r="100" spans="2:80" ht="15.95" customHeight="1" x14ac:dyDescent="0.2">
      <c r="B100" s="353">
        <v>127</v>
      </c>
      <c r="C100" s="35" t="s">
        <v>1111</v>
      </c>
      <c r="D100" s="36">
        <v>722202792</v>
      </c>
      <c r="E100" s="350">
        <v>11672.923199999999</v>
      </c>
      <c r="F100" s="49">
        <v>8335018</v>
      </c>
      <c r="G100" s="35">
        <v>0</v>
      </c>
      <c r="H100" s="38">
        <v>40393</v>
      </c>
      <c r="I100" s="35" t="s">
        <v>841</v>
      </c>
      <c r="J100" s="39" t="s">
        <v>237</v>
      </c>
      <c r="K100" s="39" t="s">
        <v>1093</v>
      </c>
      <c r="L100" s="40" t="s">
        <v>237</v>
      </c>
      <c r="M100" s="40" t="s">
        <v>1112</v>
      </c>
      <c r="N100" s="39" t="s">
        <v>1113</v>
      </c>
      <c r="O100" s="39" t="s">
        <v>7</v>
      </c>
      <c r="P100" s="41">
        <v>8560030509</v>
      </c>
      <c r="Q100" s="40" t="s">
        <v>240</v>
      </c>
      <c r="R100" s="354">
        <v>18</v>
      </c>
      <c r="S100" s="354">
        <v>0</v>
      </c>
      <c r="T100" s="354">
        <v>18</v>
      </c>
      <c r="U100" s="354">
        <v>11</v>
      </c>
      <c r="V100" s="354">
        <v>7</v>
      </c>
      <c r="W100" s="354">
        <v>203175.71</v>
      </c>
      <c r="X100" s="354">
        <v>37922.5</v>
      </c>
      <c r="Y100" s="354">
        <v>4707.0600000000004</v>
      </c>
      <c r="Z100" s="354">
        <v>0</v>
      </c>
      <c r="AA100" s="354">
        <v>0</v>
      </c>
      <c r="AB100" s="354">
        <v>2</v>
      </c>
      <c r="AC100" s="354">
        <v>500</v>
      </c>
      <c r="AD100" s="354">
        <v>0</v>
      </c>
      <c r="AE100" s="354">
        <v>0</v>
      </c>
      <c r="AF100" s="354">
        <v>1</v>
      </c>
      <c r="AG100" s="354">
        <v>250</v>
      </c>
      <c r="AH100" s="354">
        <v>0</v>
      </c>
      <c r="AI100" s="354">
        <v>0</v>
      </c>
      <c r="AJ100" s="354">
        <v>0</v>
      </c>
      <c r="AK100" s="354">
        <v>0</v>
      </c>
      <c r="AL100" s="354">
        <v>0</v>
      </c>
      <c r="AM100" s="354">
        <v>0</v>
      </c>
      <c r="AN100" s="354">
        <v>0</v>
      </c>
      <c r="AO100" s="354">
        <v>0</v>
      </c>
      <c r="AP100" s="354">
        <v>3</v>
      </c>
      <c r="AQ100" s="354">
        <v>0</v>
      </c>
      <c r="AR100" s="354">
        <v>0</v>
      </c>
      <c r="AS100" s="354">
        <v>125</v>
      </c>
      <c r="AT100" s="354">
        <v>0</v>
      </c>
      <c r="AU100" s="354">
        <v>0</v>
      </c>
      <c r="AV100" s="354">
        <v>7105.9</v>
      </c>
      <c r="AW100" s="354">
        <v>0</v>
      </c>
      <c r="AX100" s="354">
        <v>0</v>
      </c>
      <c r="AY100" s="354">
        <v>18</v>
      </c>
      <c r="AZ100" s="354">
        <v>0</v>
      </c>
      <c r="BA100" s="355">
        <v>0</v>
      </c>
      <c r="BB100" s="355">
        <v>12687.96</v>
      </c>
      <c r="BC100" s="355">
        <v>1015.0368</v>
      </c>
      <c r="BD100" s="355">
        <v>11672.923199999999</v>
      </c>
      <c r="BF100" s="356">
        <v>11672.923199999999</v>
      </c>
      <c r="BG100" s="356">
        <v>0</v>
      </c>
      <c r="BI100" s="357">
        <v>0</v>
      </c>
      <c r="BJ100" s="358">
        <v>7056</v>
      </c>
      <c r="BK100" s="359">
        <v>1</v>
      </c>
      <c r="BL100" s="360">
        <v>8560030509</v>
      </c>
      <c r="BM100" s="361" t="s">
        <v>237</v>
      </c>
      <c r="BN100" s="362">
        <v>23</v>
      </c>
      <c r="BO100" s="362">
        <v>0</v>
      </c>
      <c r="BP100" s="363">
        <v>0</v>
      </c>
      <c r="BQ100" s="364">
        <v>0</v>
      </c>
      <c r="BR100" s="365">
        <v>0</v>
      </c>
      <c r="BS100" s="366" t="s">
        <v>2094</v>
      </c>
      <c r="BT100" s="367">
        <v>7056</v>
      </c>
      <c r="BU100" s="368">
        <v>11</v>
      </c>
      <c r="BV100" s="365">
        <v>1108629401</v>
      </c>
      <c r="BW100" s="366" t="s">
        <v>2095</v>
      </c>
      <c r="BX100" s="358" t="s">
        <v>1113</v>
      </c>
      <c r="BY100" s="366" t="s">
        <v>2156</v>
      </c>
      <c r="BZ100" s="364">
        <v>130510</v>
      </c>
      <c r="CA100" s="358"/>
      <c r="CB100" s="369" t="s">
        <v>2096</v>
      </c>
    </row>
    <row r="101" spans="2:80" ht="15.95" customHeight="1" x14ac:dyDescent="0.2">
      <c r="B101" s="353">
        <v>128</v>
      </c>
      <c r="C101" s="118" t="s">
        <v>1114</v>
      </c>
      <c r="D101" s="121">
        <v>722202768</v>
      </c>
      <c r="E101" s="350" t="e">
        <v>#N/A</v>
      </c>
      <c r="F101" s="178">
        <v>8334917</v>
      </c>
      <c r="G101" s="45">
        <v>0</v>
      </c>
      <c r="H101" s="123">
        <v>41303</v>
      </c>
      <c r="I101" s="39" t="s">
        <v>888</v>
      </c>
      <c r="J101" s="39" t="s">
        <v>237</v>
      </c>
      <c r="K101" s="39" t="s">
        <v>1093</v>
      </c>
      <c r="L101" s="40" t="s">
        <v>238</v>
      </c>
      <c r="M101" s="40" t="s">
        <v>1115</v>
      </c>
      <c r="N101" s="39" t="s">
        <v>1116</v>
      </c>
      <c r="O101" s="39" t="s">
        <v>7</v>
      </c>
      <c r="P101" s="41" t="s">
        <v>241</v>
      </c>
      <c r="Q101" s="40" t="s">
        <v>242</v>
      </c>
      <c r="R101" s="354">
        <v>0</v>
      </c>
      <c r="S101" s="354">
        <v>0</v>
      </c>
      <c r="T101" s="354">
        <v>0</v>
      </c>
      <c r="U101" s="354">
        <v>0</v>
      </c>
      <c r="V101" s="354">
        <v>0</v>
      </c>
      <c r="W101" s="354">
        <v>0</v>
      </c>
      <c r="X101" s="354">
        <v>31376.61</v>
      </c>
      <c r="Y101" s="354">
        <v>3922.08</v>
      </c>
      <c r="Z101" s="354">
        <v>2</v>
      </c>
      <c r="AA101" s="354">
        <v>500</v>
      </c>
      <c r="AB101" s="354">
        <v>5</v>
      </c>
      <c r="AC101" s="354">
        <v>1250</v>
      </c>
      <c r="AD101" s="354">
        <v>1</v>
      </c>
      <c r="AE101" s="354">
        <v>250</v>
      </c>
      <c r="AF101" s="354">
        <v>1</v>
      </c>
      <c r="AG101" s="354">
        <v>250</v>
      </c>
      <c r="AH101" s="354">
        <v>0</v>
      </c>
      <c r="AI101" s="354">
        <v>0</v>
      </c>
      <c r="AJ101" s="354">
        <v>0</v>
      </c>
      <c r="AK101" s="354">
        <v>0</v>
      </c>
      <c r="AL101" s="354">
        <v>0</v>
      </c>
      <c r="AM101" s="354">
        <v>0</v>
      </c>
      <c r="AN101" s="354">
        <v>0</v>
      </c>
      <c r="AO101" s="354">
        <v>0</v>
      </c>
      <c r="AP101" s="354">
        <v>9</v>
      </c>
      <c r="AQ101" s="354">
        <v>0</v>
      </c>
      <c r="AR101" s="354">
        <v>0</v>
      </c>
      <c r="AS101" s="354">
        <v>0</v>
      </c>
      <c r="AT101" s="354">
        <v>0</v>
      </c>
      <c r="AU101" s="354">
        <v>0</v>
      </c>
      <c r="AV101" s="354">
        <v>0</v>
      </c>
      <c r="AW101" s="354">
        <v>0</v>
      </c>
      <c r="AX101" s="354">
        <v>0</v>
      </c>
      <c r="AY101" s="354">
        <v>0</v>
      </c>
      <c r="AZ101" s="354">
        <v>0</v>
      </c>
      <c r="BA101" s="355">
        <v>0</v>
      </c>
      <c r="BB101" s="355">
        <v>6172.08</v>
      </c>
      <c r="BC101" s="355">
        <v>493.76640000000003</v>
      </c>
      <c r="BD101" s="355">
        <v>5678.3135999999995</v>
      </c>
      <c r="BF101" s="356">
        <v>0</v>
      </c>
      <c r="BG101" s="356">
        <v>5678.3135999999995</v>
      </c>
      <c r="BI101" s="357">
        <v>0</v>
      </c>
      <c r="BJ101" s="358">
        <v>7056</v>
      </c>
      <c r="BK101" s="359">
        <v>1</v>
      </c>
      <c r="BL101" s="360">
        <v>8770034216</v>
      </c>
      <c r="BM101" s="361" t="s">
        <v>238</v>
      </c>
      <c r="BN101" s="362">
        <v>23</v>
      </c>
      <c r="BO101" s="362">
        <v>0</v>
      </c>
      <c r="BP101" s="363">
        <v>0</v>
      </c>
      <c r="BQ101" s="364">
        <v>0</v>
      </c>
      <c r="BR101" s="365">
        <v>5678.3135999999995</v>
      </c>
      <c r="BS101" s="366" t="s">
        <v>2094</v>
      </c>
      <c r="BT101" s="367">
        <v>7056</v>
      </c>
      <c r="BU101" s="368">
        <v>11</v>
      </c>
      <c r="BV101" s="365">
        <v>1108629401</v>
      </c>
      <c r="BW101" s="366" t="s">
        <v>2095</v>
      </c>
      <c r="BX101" s="358" t="s">
        <v>1116</v>
      </c>
      <c r="BY101" s="366" t="s">
        <v>2156</v>
      </c>
      <c r="BZ101" s="364">
        <v>130510</v>
      </c>
      <c r="CA101" s="358"/>
      <c r="CB101" s="369" t="s">
        <v>2096</v>
      </c>
    </row>
    <row r="102" spans="2:80" ht="15.95" customHeight="1" x14ac:dyDescent="0.2">
      <c r="B102" s="353">
        <v>129</v>
      </c>
      <c r="C102" s="118">
        <v>0</v>
      </c>
      <c r="D102" s="121">
        <v>722208709</v>
      </c>
      <c r="E102" s="350" t="e">
        <v>#N/A</v>
      </c>
      <c r="F102" s="178">
        <v>0</v>
      </c>
      <c r="G102" s="45">
        <v>0</v>
      </c>
      <c r="H102" s="123">
        <v>41349</v>
      </c>
      <c r="I102" s="39" t="s">
        <v>888</v>
      </c>
      <c r="J102" s="39" t="s">
        <v>237</v>
      </c>
      <c r="K102" s="39" t="s">
        <v>1093</v>
      </c>
      <c r="L102" s="40" t="s">
        <v>239</v>
      </c>
      <c r="M102" s="40" t="s">
        <v>1117</v>
      </c>
      <c r="N102" s="39" t="s">
        <v>1118</v>
      </c>
      <c r="O102" s="39" t="s">
        <v>14</v>
      </c>
      <c r="P102" s="41" t="s">
        <v>243</v>
      </c>
      <c r="Q102" s="40" t="s">
        <v>244</v>
      </c>
      <c r="R102" s="354">
        <v>0</v>
      </c>
      <c r="S102" s="354">
        <v>0</v>
      </c>
      <c r="T102" s="354">
        <v>0</v>
      </c>
      <c r="U102" s="354">
        <v>0</v>
      </c>
      <c r="V102" s="354">
        <v>0</v>
      </c>
      <c r="W102" s="354">
        <v>0</v>
      </c>
      <c r="X102" s="354">
        <v>989.38</v>
      </c>
      <c r="Y102" s="354">
        <v>123.67</v>
      </c>
      <c r="Z102" s="354">
        <v>0</v>
      </c>
      <c r="AA102" s="354">
        <v>0</v>
      </c>
      <c r="AB102" s="354">
        <v>1</v>
      </c>
      <c r="AC102" s="354">
        <v>250</v>
      </c>
      <c r="AD102" s="354">
        <v>0</v>
      </c>
      <c r="AE102" s="354">
        <v>0</v>
      </c>
      <c r="AF102" s="354">
        <v>0</v>
      </c>
      <c r="AG102" s="354">
        <v>0</v>
      </c>
      <c r="AH102" s="354">
        <v>0</v>
      </c>
      <c r="AI102" s="354">
        <v>0</v>
      </c>
      <c r="AJ102" s="354">
        <v>0</v>
      </c>
      <c r="AK102" s="354">
        <v>0</v>
      </c>
      <c r="AL102" s="354">
        <v>0</v>
      </c>
      <c r="AM102" s="354">
        <v>0</v>
      </c>
      <c r="AN102" s="354">
        <v>0</v>
      </c>
      <c r="AO102" s="354">
        <v>0</v>
      </c>
      <c r="AP102" s="354">
        <v>1</v>
      </c>
      <c r="AQ102" s="354">
        <v>0</v>
      </c>
      <c r="AR102" s="354">
        <v>0</v>
      </c>
      <c r="AS102" s="354">
        <v>0</v>
      </c>
      <c r="AT102" s="354">
        <v>0</v>
      </c>
      <c r="AU102" s="354">
        <v>0</v>
      </c>
      <c r="AV102" s="354">
        <v>0</v>
      </c>
      <c r="AW102" s="354">
        <v>0</v>
      </c>
      <c r="AX102" s="354">
        <v>0</v>
      </c>
      <c r="AY102" s="354">
        <v>0</v>
      </c>
      <c r="AZ102" s="354">
        <v>0</v>
      </c>
      <c r="BA102" s="355">
        <v>0</v>
      </c>
      <c r="BB102" s="355">
        <v>373.67</v>
      </c>
      <c r="BC102" s="355">
        <v>29.893600000000003</v>
      </c>
      <c r="BD102" s="355">
        <v>343.77640000000002</v>
      </c>
      <c r="BF102" s="356">
        <v>0</v>
      </c>
      <c r="BG102" s="356">
        <v>343.77640000000002</v>
      </c>
      <c r="BI102" s="357">
        <v>0</v>
      </c>
      <c r="BJ102" s="358">
        <v>7278</v>
      </c>
      <c r="BK102" s="359">
        <v>1</v>
      </c>
      <c r="BL102" s="360" t="s">
        <v>243</v>
      </c>
      <c r="BM102" s="361" t="s">
        <v>239</v>
      </c>
      <c r="BN102" s="362">
        <v>23</v>
      </c>
      <c r="BO102" s="362">
        <v>0</v>
      </c>
      <c r="BP102" s="363">
        <v>0</v>
      </c>
      <c r="BQ102" s="364">
        <v>0</v>
      </c>
      <c r="BR102" s="365">
        <v>343.77640000000002</v>
      </c>
      <c r="BS102" s="366" t="s">
        <v>2094</v>
      </c>
      <c r="BT102" s="367">
        <v>7056</v>
      </c>
      <c r="BU102" s="368">
        <v>11</v>
      </c>
      <c r="BV102" s="365">
        <v>1108629401</v>
      </c>
      <c r="BW102" s="366" t="s">
        <v>2095</v>
      </c>
      <c r="BX102" s="358" t="s">
        <v>1118</v>
      </c>
      <c r="BY102" s="366" t="s">
        <v>2156</v>
      </c>
      <c r="BZ102" s="364">
        <v>130510</v>
      </c>
      <c r="CA102" s="358"/>
      <c r="CB102" s="369" t="s">
        <v>2096</v>
      </c>
    </row>
    <row r="103" spans="2:80" ht="15.95" customHeight="1" x14ac:dyDescent="0.2">
      <c r="B103" s="353">
        <v>131</v>
      </c>
      <c r="C103" s="118" t="s">
        <v>1119</v>
      </c>
      <c r="D103" s="121">
        <v>722202790</v>
      </c>
      <c r="E103" s="350">
        <v>2999</v>
      </c>
      <c r="F103" s="179">
        <v>8334924</v>
      </c>
      <c r="G103" s="118">
        <v>1499195</v>
      </c>
      <c r="H103" s="123">
        <v>40422</v>
      </c>
      <c r="I103" s="39" t="s">
        <v>888</v>
      </c>
      <c r="J103" s="39" t="s">
        <v>237</v>
      </c>
      <c r="K103" s="39" t="s">
        <v>1093</v>
      </c>
      <c r="L103" s="40" t="s">
        <v>245</v>
      </c>
      <c r="M103" s="40" t="s">
        <v>1120</v>
      </c>
      <c r="N103" s="39" t="s">
        <v>1121</v>
      </c>
      <c r="O103" s="39" t="s">
        <v>7</v>
      </c>
      <c r="P103" s="41">
        <v>8170010836</v>
      </c>
      <c r="Q103" s="40" t="s">
        <v>229</v>
      </c>
      <c r="R103" s="354">
        <v>0</v>
      </c>
      <c r="S103" s="354">
        <v>0</v>
      </c>
      <c r="T103" s="354">
        <v>0</v>
      </c>
      <c r="U103" s="354">
        <v>0</v>
      </c>
      <c r="V103" s="354">
        <v>0</v>
      </c>
      <c r="W103" s="354">
        <v>0</v>
      </c>
      <c r="X103" s="354">
        <v>130555.17</v>
      </c>
      <c r="Y103" s="354">
        <v>16319.4</v>
      </c>
      <c r="Z103" s="354">
        <v>0</v>
      </c>
      <c r="AA103" s="354">
        <v>0</v>
      </c>
      <c r="AB103" s="354">
        <v>1</v>
      </c>
      <c r="AC103" s="354">
        <v>250</v>
      </c>
      <c r="AD103" s="354">
        <v>0</v>
      </c>
      <c r="AE103" s="354">
        <v>0</v>
      </c>
      <c r="AF103" s="354">
        <v>4</v>
      </c>
      <c r="AG103" s="354">
        <v>1000</v>
      </c>
      <c r="AH103" s="354">
        <v>0</v>
      </c>
      <c r="AI103" s="354">
        <v>0</v>
      </c>
      <c r="AJ103" s="354">
        <v>0</v>
      </c>
      <c r="AK103" s="354">
        <v>0</v>
      </c>
      <c r="AL103" s="354">
        <v>0</v>
      </c>
      <c r="AM103" s="354">
        <v>0</v>
      </c>
      <c r="AN103" s="354">
        <v>0</v>
      </c>
      <c r="AO103" s="354">
        <v>0</v>
      </c>
      <c r="AP103" s="354">
        <v>5</v>
      </c>
      <c r="AQ103" s="354">
        <v>0</v>
      </c>
      <c r="AR103" s="354">
        <v>0</v>
      </c>
      <c r="AS103" s="354">
        <v>375</v>
      </c>
      <c r="AT103" s="354">
        <v>0</v>
      </c>
      <c r="AU103" s="354">
        <v>0</v>
      </c>
      <c r="AV103" s="354">
        <v>0</v>
      </c>
      <c r="AW103" s="354">
        <v>0</v>
      </c>
      <c r="AX103" s="354">
        <v>0</v>
      </c>
      <c r="AY103" s="354">
        <v>0</v>
      </c>
      <c r="AZ103" s="354">
        <v>0</v>
      </c>
      <c r="BA103" s="355">
        <v>0</v>
      </c>
      <c r="BB103" s="355">
        <v>17944.400000000001</v>
      </c>
      <c r="BC103" s="355">
        <v>1435.5520000000001</v>
      </c>
      <c r="BD103" s="355">
        <v>16508.848000000002</v>
      </c>
      <c r="BF103" s="356">
        <v>2999</v>
      </c>
      <c r="BG103" s="356">
        <v>13509.848000000002</v>
      </c>
      <c r="BI103" s="357">
        <v>0</v>
      </c>
      <c r="BJ103" s="358">
        <v>7056</v>
      </c>
      <c r="BK103" s="359">
        <v>1</v>
      </c>
      <c r="BL103" s="360">
        <v>8170010836</v>
      </c>
      <c r="BM103" s="361" t="s">
        <v>245</v>
      </c>
      <c r="BN103" s="362">
        <v>23</v>
      </c>
      <c r="BO103" s="362">
        <v>0</v>
      </c>
      <c r="BP103" s="363">
        <v>0</v>
      </c>
      <c r="BQ103" s="364">
        <v>0</v>
      </c>
      <c r="BR103" s="365">
        <v>13509.848000000002</v>
      </c>
      <c r="BS103" s="366" t="s">
        <v>2094</v>
      </c>
      <c r="BT103" s="367">
        <v>7056</v>
      </c>
      <c r="BU103" s="368">
        <v>11</v>
      </c>
      <c r="BV103" s="365">
        <v>1108629401</v>
      </c>
      <c r="BW103" s="366" t="s">
        <v>2095</v>
      </c>
      <c r="BX103" s="358" t="s">
        <v>1121</v>
      </c>
      <c r="BY103" s="366" t="s">
        <v>2156</v>
      </c>
      <c r="BZ103" s="364">
        <v>130510</v>
      </c>
      <c r="CA103" s="358"/>
      <c r="CB103" s="369" t="s">
        <v>2096</v>
      </c>
    </row>
    <row r="104" spans="2:80" ht="15.95" customHeight="1" x14ac:dyDescent="0.2">
      <c r="B104" s="353">
        <v>132</v>
      </c>
      <c r="C104" s="35" t="s">
        <v>1122</v>
      </c>
      <c r="D104" s="36">
        <v>722202788</v>
      </c>
      <c r="E104" s="350">
        <v>1500</v>
      </c>
      <c r="F104" s="37">
        <v>8334930</v>
      </c>
      <c r="G104" s="35">
        <v>1499194</v>
      </c>
      <c r="H104" s="38">
        <v>40497</v>
      </c>
      <c r="I104" s="35" t="s">
        <v>841</v>
      </c>
      <c r="J104" s="39" t="s">
        <v>246</v>
      </c>
      <c r="K104" s="39" t="s">
        <v>1093</v>
      </c>
      <c r="L104" s="40" t="s">
        <v>246</v>
      </c>
      <c r="M104" s="40" t="s">
        <v>1123</v>
      </c>
      <c r="N104" s="39" t="s">
        <v>1124</v>
      </c>
      <c r="O104" s="39" t="s">
        <v>7</v>
      </c>
      <c r="P104" s="41">
        <v>8170011081</v>
      </c>
      <c r="Q104" s="40" t="s">
        <v>229</v>
      </c>
      <c r="R104" s="354">
        <v>71</v>
      </c>
      <c r="S104" s="354">
        <v>0</v>
      </c>
      <c r="T104" s="354">
        <v>71</v>
      </c>
      <c r="U104" s="354">
        <v>54</v>
      </c>
      <c r="V104" s="354">
        <v>17</v>
      </c>
      <c r="W104" s="354">
        <v>225307.35</v>
      </c>
      <c r="X104" s="354">
        <v>70913.5</v>
      </c>
      <c r="Y104" s="354">
        <v>8864.19</v>
      </c>
      <c r="Z104" s="354">
        <v>0</v>
      </c>
      <c r="AA104" s="354">
        <v>0</v>
      </c>
      <c r="AB104" s="354">
        <v>27</v>
      </c>
      <c r="AC104" s="354">
        <v>9450</v>
      </c>
      <c r="AD104" s="354">
        <v>2</v>
      </c>
      <c r="AE104" s="354">
        <v>1500</v>
      </c>
      <c r="AF104" s="354">
        <v>6</v>
      </c>
      <c r="AG104" s="354">
        <v>2100</v>
      </c>
      <c r="AH104" s="354">
        <v>0</v>
      </c>
      <c r="AI104" s="354">
        <v>0</v>
      </c>
      <c r="AJ104" s="354">
        <v>0</v>
      </c>
      <c r="AK104" s="354">
        <v>0</v>
      </c>
      <c r="AL104" s="354">
        <v>0</v>
      </c>
      <c r="AM104" s="354">
        <v>0</v>
      </c>
      <c r="AN104" s="354">
        <v>0</v>
      </c>
      <c r="AO104" s="354">
        <v>0</v>
      </c>
      <c r="AP104" s="354">
        <v>35</v>
      </c>
      <c r="AQ104" s="354">
        <v>15000</v>
      </c>
      <c r="AR104" s="354">
        <v>0</v>
      </c>
      <c r="AS104" s="354">
        <v>0</v>
      </c>
      <c r="AT104" s="354">
        <v>0</v>
      </c>
      <c r="AU104" s="354">
        <v>0</v>
      </c>
      <c r="AV104" s="354">
        <v>7885.76</v>
      </c>
      <c r="AW104" s="354">
        <v>0</v>
      </c>
      <c r="AX104" s="354">
        <v>0</v>
      </c>
      <c r="AY104" s="354">
        <v>71</v>
      </c>
      <c r="AZ104" s="354">
        <v>3000</v>
      </c>
      <c r="BA104" s="355">
        <v>0</v>
      </c>
      <c r="BB104" s="355">
        <v>47799.950000000004</v>
      </c>
      <c r="BC104" s="355">
        <v>3823.9960000000005</v>
      </c>
      <c r="BD104" s="355">
        <v>43975.954000000005</v>
      </c>
      <c r="BF104" s="356">
        <v>1500</v>
      </c>
      <c r="BG104" s="356">
        <v>42475.954000000005</v>
      </c>
      <c r="BI104" s="357">
        <v>0</v>
      </c>
      <c r="BJ104" s="358">
        <v>7056</v>
      </c>
      <c r="BK104" s="359">
        <v>1</v>
      </c>
      <c r="BL104" s="360">
        <v>8170011081</v>
      </c>
      <c r="BM104" s="361" t="s">
        <v>246</v>
      </c>
      <c r="BN104" s="362">
        <v>23</v>
      </c>
      <c r="BO104" s="362">
        <v>0</v>
      </c>
      <c r="BP104" s="363">
        <v>0</v>
      </c>
      <c r="BQ104" s="364">
        <v>0</v>
      </c>
      <c r="BR104" s="365">
        <v>42475.954000000005</v>
      </c>
      <c r="BS104" s="366" t="s">
        <v>2094</v>
      </c>
      <c r="BT104" s="367">
        <v>7056</v>
      </c>
      <c r="BU104" s="368">
        <v>11</v>
      </c>
      <c r="BV104" s="365">
        <v>1108629401</v>
      </c>
      <c r="BW104" s="366" t="s">
        <v>2095</v>
      </c>
      <c r="BX104" s="358" t="s">
        <v>1124</v>
      </c>
      <c r="BY104" s="366" t="s">
        <v>2156</v>
      </c>
      <c r="BZ104" s="364">
        <v>130510</v>
      </c>
      <c r="CA104" s="358"/>
      <c r="CB104" s="369" t="s">
        <v>2096</v>
      </c>
    </row>
    <row r="105" spans="2:80" ht="15.95" customHeight="1" x14ac:dyDescent="0.2">
      <c r="B105" s="353">
        <v>133</v>
      </c>
      <c r="C105" s="62">
        <v>0</v>
      </c>
      <c r="D105" s="63">
        <v>722208673</v>
      </c>
      <c r="E105" s="350" t="e">
        <v>#N/A</v>
      </c>
      <c r="F105" s="180">
        <v>3082047</v>
      </c>
      <c r="G105" s="45">
        <v>0</v>
      </c>
      <c r="H105" s="65">
        <v>41342</v>
      </c>
      <c r="I105" s="39" t="s">
        <v>888</v>
      </c>
      <c r="J105" s="39" t="s">
        <v>246</v>
      </c>
      <c r="K105" s="39" t="s">
        <v>1093</v>
      </c>
      <c r="L105" s="40" t="s">
        <v>247</v>
      </c>
      <c r="M105" s="40" t="s">
        <v>1125</v>
      </c>
      <c r="N105" s="39" t="s">
        <v>1126</v>
      </c>
      <c r="O105" s="39" t="s">
        <v>7</v>
      </c>
      <c r="P105" s="41" t="s">
        <v>250</v>
      </c>
      <c r="Q105" s="40" t="s">
        <v>251</v>
      </c>
      <c r="R105" s="354">
        <v>0</v>
      </c>
      <c r="S105" s="354">
        <v>0</v>
      </c>
      <c r="T105" s="354">
        <v>0</v>
      </c>
      <c r="U105" s="354">
        <v>0</v>
      </c>
      <c r="V105" s="354">
        <v>0</v>
      </c>
      <c r="W105" s="354">
        <v>0</v>
      </c>
      <c r="X105" s="354">
        <v>8696.02</v>
      </c>
      <c r="Y105" s="354">
        <v>1087</v>
      </c>
      <c r="Z105" s="354">
        <v>0</v>
      </c>
      <c r="AA105" s="354">
        <v>0</v>
      </c>
      <c r="AB105" s="354">
        <v>2</v>
      </c>
      <c r="AC105" s="354">
        <v>500</v>
      </c>
      <c r="AD105" s="354">
        <v>0</v>
      </c>
      <c r="AE105" s="354">
        <v>0</v>
      </c>
      <c r="AF105" s="354">
        <v>0</v>
      </c>
      <c r="AG105" s="354">
        <v>0</v>
      </c>
      <c r="AH105" s="354">
        <v>0</v>
      </c>
      <c r="AI105" s="354">
        <v>0</v>
      </c>
      <c r="AJ105" s="354">
        <v>0</v>
      </c>
      <c r="AK105" s="354">
        <v>0</v>
      </c>
      <c r="AL105" s="354">
        <v>0</v>
      </c>
      <c r="AM105" s="354">
        <v>0</v>
      </c>
      <c r="AN105" s="354">
        <v>0</v>
      </c>
      <c r="AO105" s="354">
        <v>0</v>
      </c>
      <c r="AP105" s="354">
        <v>2</v>
      </c>
      <c r="AQ105" s="354">
        <v>0</v>
      </c>
      <c r="AR105" s="354">
        <v>0</v>
      </c>
      <c r="AS105" s="354">
        <v>0</v>
      </c>
      <c r="AT105" s="354">
        <v>0</v>
      </c>
      <c r="AU105" s="354">
        <v>0</v>
      </c>
      <c r="AV105" s="354">
        <v>0</v>
      </c>
      <c r="AW105" s="354">
        <v>0</v>
      </c>
      <c r="AX105" s="354">
        <v>0</v>
      </c>
      <c r="AY105" s="354">
        <v>0</v>
      </c>
      <c r="AZ105" s="354">
        <v>0</v>
      </c>
      <c r="BA105" s="355">
        <v>0</v>
      </c>
      <c r="BB105" s="355">
        <v>1587</v>
      </c>
      <c r="BC105" s="355">
        <v>126.96000000000001</v>
      </c>
      <c r="BD105" s="355">
        <v>1460.04</v>
      </c>
      <c r="BF105" s="356">
        <v>0</v>
      </c>
      <c r="BG105" s="356">
        <v>1460.04</v>
      </c>
      <c r="BI105" s="357">
        <v>0</v>
      </c>
      <c r="BJ105" s="358">
        <v>7056</v>
      </c>
      <c r="BK105" s="359">
        <v>1</v>
      </c>
      <c r="BL105" s="360">
        <v>8460030270</v>
      </c>
      <c r="BM105" s="361" t="s">
        <v>247</v>
      </c>
      <c r="BN105" s="362">
        <v>23</v>
      </c>
      <c r="BO105" s="362">
        <v>0</v>
      </c>
      <c r="BP105" s="363">
        <v>0</v>
      </c>
      <c r="BQ105" s="364">
        <v>0</v>
      </c>
      <c r="BR105" s="365">
        <v>1460.04</v>
      </c>
      <c r="BS105" s="366" t="s">
        <v>2094</v>
      </c>
      <c r="BT105" s="367">
        <v>7056</v>
      </c>
      <c r="BU105" s="368">
        <v>11</v>
      </c>
      <c r="BV105" s="365">
        <v>1108629401</v>
      </c>
      <c r="BW105" s="366" t="s">
        <v>2095</v>
      </c>
      <c r="BX105" s="358" t="s">
        <v>1126</v>
      </c>
      <c r="BY105" s="366" t="s">
        <v>2156</v>
      </c>
      <c r="BZ105" s="364">
        <v>130510</v>
      </c>
      <c r="CA105" s="358"/>
      <c r="CB105" s="369" t="s">
        <v>2096</v>
      </c>
    </row>
    <row r="106" spans="2:80" ht="15.95" customHeight="1" x14ac:dyDescent="0.2">
      <c r="B106" s="353">
        <v>134</v>
      </c>
      <c r="C106" s="62" t="s">
        <v>1127</v>
      </c>
      <c r="D106" s="63">
        <v>722202801</v>
      </c>
      <c r="E106" s="350" t="e">
        <v>#N/A</v>
      </c>
      <c r="F106" s="70">
        <v>3906537</v>
      </c>
      <c r="G106" s="45">
        <v>0</v>
      </c>
      <c r="H106" s="65">
        <v>40917</v>
      </c>
      <c r="I106" s="39" t="s">
        <v>888</v>
      </c>
      <c r="J106" s="39" t="s">
        <v>246</v>
      </c>
      <c r="K106" s="39" t="s">
        <v>1093</v>
      </c>
      <c r="L106" s="40" t="s">
        <v>248</v>
      </c>
      <c r="M106" s="40" t="s">
        <v>1128</v>
      </c>
      <c r="N106" s="39" t="s">
        <v>1129</v>
      </c>
      <c r="O106" s="39" t="s">
        <v>7</v>
      </c>
      <c r="P106" s="41">
        <v>8214000857</v>
      </c>
      <c r="Q106" s="40" t="s">
        <v>252</v>
      </c>
      <c r="R106" s="354">
        <v>0</v>
      </c>
      <c r="S106" s="354">
        <v>0</v>
      </c>
      <c r="T106" s="354">
        <v>0</v>
      </c>
      <c r="U106" s="354">
        <v>0</v>
      </c>
      <c r="V106" s="354">
        <v>0</v>
      </c>
      <c r="W106" s="354">
        <v>0</v>
      </c>
      <c r="X106" s="354">
        <v>38697.61</v>
      </c>
      <c r="Y106" s="354">
        <v>4837.2</v>
      </c>
      <c r="Z106" s="354">
        <v>0</v>
      </c>
      <c r="AA106" s="354">
        <v>0</v>
      </c>
      <c r="AB106" s="354">
        <v>3</v>
      </c>
      <c r="AC106" s="354">
        <v>750</v>
      </c>
      <c r="AD106" s="354">
        <v>0</v>
      </c>
      <c r="AE106" s="354">
        <v>0</v>
      </c>
      <c r="AF106" s="354">
        <v>2</v>
      </c>
      <c r="AG106" s="354">
        <v>500</v>
      </c>
      <c r="AH106" s="354">
        <v>0</v>
      </c>
      <c r="AI106" s="354">
        <v>0</v>
      </c>
      <c r="AJ106" s="354">
        <v>0</v>
      </c>
      <c r="AK106" s="354">
        <v>0</v>
      </c>
      <c r="AL106" s="354">
        <v>0</v>
      </c>
      <c r="AM106" s="354">
        <v>0</v>
      </c>
      <c r="AN106" s="354">
        <v>0</v>
      </c>
      <c r="AO106" s="354">
        <v>0</v>
      </c>
      <c r="AP106" s="354">
        <v>5</v>
      </c>
      <c r="AQ106" s="354">
        <v>0</v>
      </c>
      <c r="AR106" s="354">
        <v>0</v>
      </c>
      <c r="AS106" s="354">
        <v>0</v>
      </c>
      <c r="AT106" s="354">
        <v>0</v>
      </c>
      <c r="AU106" s="354">
        <v>0</v>
      </c>
      <c r="AV106" s="354">
        <v>0</v>
      </c>
      <c r="AW106" s="354">
        <v>0</v>
      </c>
      <c r="AX106" s="354">
        <v>0</v>
      </c>
      <c r="AY106" s="354">
        <v>0</v>
      </c>
      <c r="AZ106" s="354">
        <v>0</v>
      </c>
      <c r="BA106" s="355">
        <v>0</v>
      </c>
      <c r="BB106" s="355">
        <v>6087.2</v>
      </c>
      <c r="BC106" s="355">
        <v>486.976</v>
      </c>
      <c r="BD106" s="355">
        <v>5600.2240000000002</v>
      </c>
      <c r="BF106" s="356">
        <v>0</v>
      </c>
      <c r="BG106" s="356">
        <v>5600.2240000000002</v>
      </c>
      <c r="BI106" s="357">
        <v>0</v>
      </c>
      <c r="BJ106" s="358">
        <v>7056</v>
      </c>
      <c r="BK106" s="359">
        <v>1</v>
      </c>
      <c r="BL106" s="360">
        <v>8214000857</v>
      </c>
      <c r="BM106" s="361" t="s">
        <v>248</v>
      </c>
      <c r="BN106" s="362">
        <v>23</v>
      </c>
      <c r="BO106" s="362">
        <v>0</v>
      </c>
      <c r="BP106" s="363">
        <v>0</v>
      </c>
      <c r="BQ106" s="364">
        <v>0</v>
      </c>
      <c r="BR106" s="365">
        <v>5600.2240000000002</v>
      </c>
      <c r="BS106" s="366" t="s">
        <v>2094</v>
      </c>
      <c r="BT106" s="367">
        <v>7056</v>
      </c>
      <c r="BU106" s="368">
        <v>11</v>
      </c>
      <c r="BV106" s="365">
        <v>1108629401</v>
      </c>
      <c r="BW106" s="366" t="s">
        <v>2095</v>
      </c>
      <c r="BX106" s="358" t="s">
        <v>1129</v>
      </c>
      <c r="BY106" s="366" t="s">
        <v>2156</v>
      </c>
      <c r="BZ106" s="364">
        <v>130510</v>
      </c>
      <c r="CA106" s="358"/>
      <c r="CB106" s="369" t="s">
        <v>2096</v>
      </c>
    </row>
    <row r="107" spans="2:80" ht="15.95" customHeight="1" x14ac:dyDescent="0.2">
      <c r="B107" s="353">
        <v>135</v>
      </c>
      <c r="C107" s="62" t="s">
        <v>1130</v>
      </c>
      <c r="D107" s="63">
        <v>722202791</v>
      </c>
      <c r="E107" s="350">
        <v>2999</v>
      </c>
      <c r="F107" s="70">
        <v>8335283</v>
      </c>
      <c r="G107" s="45">
        <v>0</v>
      </c>
      <c r="H107" s="65">
        <v>40479</v>
      </c>
      <c r="I107" s="39" t="s">
        <v>888</v>
      </c>
      <c r="J107" s="39" t="s">
        <v>246</v>
      </c>
      <c r="K107" s="39" t="s">
        <v>1093</v>
      </c>
      <c r="L107" s="40" t="s">
        <v>249</v>
      </c>
      <c r="M107" s="40" t="s">
        <v>1131</v>
      </c>
      <c r="N107" s="39" t="s">
        <v>1132</v>
      </c>
      <c r="O107" s="39" t="s">
        <v>7</v>
      </c>
      <c r="P107" s="41">
        <v>8870024386</v>
      </c>
      <c r="Q107" s="181" t="s">
        <v>190</v>
      </c>
      <c r="R107" s="354">
        <v>0</v>
      </c>
      <c r="S107" s="354">
        <v>0</v>
      </c>
      <c r="T107" s="354">
        <v>0</v>
      </c>
      <c r="U107" s="354">
        <v>0</v>
      </c>
      <c r="V107" s="354">
        <v>0</v>
      </c>
      <c r="W107" s="354">
        <v>0</v>
      </c>
      <c r="X107" s="354">
        <v>106465.22</v>
      </c>
      <c r="Y107" s="354">
        <v>13308.15</v>
      </c>
      <c r="Z107" s="354">
        <v>0</v>
      </c>
      <c r="AA107" s="354">
        <v>0</v>
      </c>
      <c r="AB107" s="354">
        <v>22</v>
      </c>
      <c r="AC107" s="354">
        <v>7700</v>
      </c>
      <c r="AD107" s="354">
        <v>1</v>
      </c>
      <c r="AE107" s="354">
        <v>750</v>
      </c>
      <c r="AF107" s="354">
        <v>6</v>
      </c>
      <c r="AG107" s="354">
        <v>2100</v>
      </c>
      <c r="AH107" s="354">
        <v>0</v>
      </c>
      <c r="AI107" s="354">
        <v>0</v>
      </c>
      <c r="AJ107" s="354">
        <v>0</v>
      </c>
      <c r="AK107" s="354">
        <v>0</v>
      </c>
      <c r="AL107" s="354">
        <v>0</v>
      </c>
      <c r="AM107" s="354">
        <v>0</v>
      </c>
      <c r="AN107" s="354">
        <v>0</v>
      </c>
      <c r="AO107" s="354">
        <v>0</v>
      </c>
      <c r="AP107" s="354">
        <v>29</v>
      </c>
      <c r="AQ107" s="354">
        <v>15000</v>
      </c>
      <c r="AR107" s="354">
        <v>0</v>
      </c>
      <c r="AS107" s="354">
        <v>0</v>
      </c>
      <c r="AT107" s="354">
        <v>0</v>
      </c>
      <c r="AU107" s="354">
        <v>0</v>
      </c>
      <c r="AV107" s="354">
        <v>0</v>
      </c>
      <c r="AW107" s="354">
        <v>0</v>
      </c>
      <c r="AX107" s="354">
        <v>0</v>
      </c>
      <c r="AY107" s="354">
        <v>0</v>
      </c>
      <c r="AZ107" s="354">
        <v>0</v>
      </c>
      <c r="BA107" s="355">
        <v>0</v>
      </c>
      <c r="BB107" s="355">
        <v>38858.15</v>
      </c>
      <c r="BC107" s="355">
        <v>3108.652</v>
      </c>
      <c r="BD107" s="355">
        <v>35749.498</v>
      </c>
      <c r="BF107" s="356">
        <v>2999</v>
      </c>
      <c r="BG107" s="356">
        <v>32750.498</v>
      </c>
      <c r="BI107" s="357">
        <v>0</v>
      </c>
      <c r="BJ107" s="358">
        <v>7056</v>
      </c>
      <c r="BK107" s="359">
        <v>1</v>
      </c>
      <c r="BL107" s="360">
        <v>8870024386</v>
      </c>
      <c r="BM107" s="361" t="s">
        <v>249</v>
      </c>
      <c r="BN107" s="362">
        <v>23</v>
      </c>
      <c r="BO107" s="362">
        <v>0</v>
      </c>
      <c r="BP107" s="363">
        <v>0</v>
      </c>
      <c r="BQ107" s="364">
        <v>0</v>
      </c>
      <c r="BR107" s="365">
        <v>32750.498</v>
      </c>
      <c r="BS107" s="366" t="s">
        <v>2094</v>
      </c>
      <c r="BT107" s="367">
        <v>7056</v>
      </c>
      <c r="BU107" s="368">
        <v>11</v>
      </c>
      <c r="BV107" s="365">
        <v>1108629401</v>
      </c>
      <c r="BW107" s="366" t="s">
        <v>2095</v>
      </c>
      <c r="BX107" s="358" t="s">
        <v>1132</v>
      </c>
      <c r="BY107" s="366" t="s">
        <v>2156</v>
      </c>
      <c r="BZ107" s="364">
        <v>130510</v>
      </c>
      <c r="CA107" s="358"/>
      <c r="CB107" s="369" t="s">
        <v>2096</v>
      </c>
    </row>
    <row r="108" spans="2:80" ht="15.95" customHeight="1" x14ac:dyDescent="0.2">
      <c r="B108" s="353">
        <v>138</v>
      </c>
      <c r="C108" s="72">
        <v>0</v>
      </c>
      <c r="D108" s="73">
        <v>722201706</v>
      </c>
      <c r="E108" s="350">
        <v>22500</v>
      </c>
      <c r="F108" s="83">
        <v>8335140</v>
      </c>
      <c r="G108" s="35">
        <v>1499239</v>
      </c>
      <c r="H108" s="75">
        <v>41207</v>
      </c>
      <c r="I108" s="35" t="s">
        <v>841</v>
      </c>
      <c r="J108" s="39" t="s">
        <v>253</v>
      </c>
      <c r="K108" s="39" t="s">
        <v>1133</v>
      </c>
      <c r="L108" s="40" t="s">
        <v>253</v>
      </c>
      <c r="M108" s="58" t="s">
        <v>1134</v>
      </c>
      <c r="N108" s="56" t="s">
        <v>1135</v>
      </c>
      <c r="O108" s="56" t="s">
        <v>7</v>
      </c>
      <c r="P108" s="57">
        <v>8110000430</v>
      </c>
      <c r="Q108" s="58" t="s">
        <v>262</v>
      </c>
      <c r="R108" s="354">
        <v>112</v>
      </c>
      <c r="S108" s="354">
        <v>12</v>
      </c>
      <c r="T108" s="354">
        <v>100</v>
      </c>
      <c r="U108" s="354">
        <v>79</v>
      </c>
      <c r="V108" s="354">
        <v>21</v>
      </c>
      <c r="W108" s="354">
        <v>243727.68</v>
      </c>
      <c r="X108" s="354">
        <v>47893.17</v>
      </c>
      <c r="Y108" s="354">
        <v>5816.78</v>
      </c>
      <c r="Z108" s="354">
        <v>0</v>
      </c>
      <c r="AA108" s="354">
        <v>0</v>
      </c>
      <c r="AB108" s="354">
        <v>10</v>
      </c>
      <c r="AC108" s="354">
        <v>3500</v>
      </c>
      <c r="AD108" s="354">
        <v>2</v>
      </c>
      <c r="AE108" s="354">
        <v>1500</v>
      </c>
      <c r="AF108" s="354">
        <v>9</v>
      </c>
      <c r="AG108" s="354">
        <v>3150</v>
      </c>
      <c r="AH108" s="354">
        <v>0</v>
      </c>
      <c r="AI108" s="354">
        <v>0</v>
      </c>
      <c r="AJ108" s="354">
        <v>2</v>
      </c>
      <c r="AK108" s="354">
        <v>600</v>
      </c>
      <c r="AL108" s="354">
        <v>0</v>
      </c>
      <c r="AM108" s="354">
        <v>0</v>
      </c>
      <c r="AN108" s="354">
        <v>0</v>
      </c>
      <c r="AO108" s="354">
        <v>0</v>
      </c>
      <c r="AP108" s="354">
        <v>23</v>
      </c>
      <c r="AQ108" s="354">
        <v>15000</v>
      </c>
      <c r="AR108" s="354">
        <v>0</v>
      </c>
      <c r="AS108" s="354">
        <v>0</v>
      </c>
      <c r="AT108" s="354">
        <v>0</v>
      </c>
      <c r="AU108" s="354">
        <v>0</v>
      </c>
      <c r="AV108" s="354">
        <v>8379.5499999999993</v>
      </c>
      <c r="AW108" s="354">
        <v>7500</v>
      </c>
      <c r="AX108" s="354">
        <v>0</v>
      </c>
      <c r="AY108" s="354">
        <v>112</v>
      </c>
      <c r="AZ108" s="354">
        <v>7500</v>
      </c>
      <c r="BA108" s="355">
        <v>0</v>
      </c>
      <c r="BB108" s="355">
        <v>52946.33</v>
      </c>
      <c r="BC108" s="355">
        <v>4235.7064</v>
      </c>
      <c r="BD108" s="355">
        <v>48710.623599999999</v>
      </c>
      <c r="BF108" s="356">
        <v>22500</v>
      </c>
      <c r="BG108" s="356">
        <v>26210.623599999999</v>
      </c>
      <c r="BI108" s="357">
        <v>0</v>
      </c>
      <c r="BJ108" s="358">
        <v>7056</v>
      </c>
      <c r="BK108" s="359">
        <v>1</v>
      </c>
      <c r="BL108" s="360">
        <v>8110000430</v>
      </c>
      <c r="BM108" s="361" t="s">
        <v>253</v>
      </c>
      <c r="BN108" s="362">
        <v>23</v>
      </c>
      <c r="BO108" s="362">
        <v>0</v>
      </c>
      <c r="BP108" s="363">
        <v>0</v>
      </c>
      <c r="BQ108" s="364">
        <v>0</v>
      </c>
      <c r="BR108" s="365">
        <v>26210.623599999999</v>
      </c>
      <c r="BS108" s="366" t="s">
        <v>2094</v>
      </c>
      <c r="BT108" s="367">
        <v>7056</v>
      </c>
      <c r="BU108" s="368">
        <v>11</v>
      </c>
      <c r="BV108" s="365">
        <v>1108629401</v>
      </c>
      <c r="BW108" s="366" t="s">
        <v>2095</v>
      </c>
      <c r="BX108" s="358" t="s">
        <v>1135</v>
      </c>
      <c r="BY108" s="366" t="s">
        <v>2156</v>
      </c>
      <c r="BZ108" s="364">
        <v>130510</v>
      </c>
      <c r="CA108" s="358"/>
      <c r="CB108" s="369" t="s">
        <v>2096</v>
      </c>
    </row>
    <row r="109" spans="2:80" ht="15.95" customHeight="1" x14ac:dyDescent="0.2">
      <c r="B109" s="353">
        <v>139</v>
      </c>
      <c r="C109" s="129">
        <v>0</v>
      </c>
      <c r="D109" s="130">
        <v>722201957</v>
      </c>
      <c r="E109" s="350" t="e">
        <v>#N/A</v>
      </c>
      <c r="F109" s="131">
        <v>8335271</v>
      </c>
      <c r="G109" s="129">
        <v>1499245</v>
      </c>
      <c r="H109" s="132">
        <v>41263</v>
      </c>
      <c r="I109" s="39" t="s">
        <v>888</v>
      </c>
      <c r="J109" s="39" t="s">
        <v>253</v>
      </c>
      <c r="K109" s="39" t="s">
        <v>1133</v>
      </c>
      <c r="L109" s="40" t="s">
        <v>254</v>
      </c>
      <c r="M109" s="40" t="s">
        <v>1136</v>
      </c>
      <c r="N109" s="39" t="s">
        <v>1137</v>
      </c>
      <c r="O109" s="45" t="s">
        <v>35</v>
      </c>
      <c r="P109" s="89" t="s">
        <v>263</v>
      </c>
      <c r="Q109" s="90" t="s">
        <v>264</v>
      </c>
      <c r="R109" s="354">
        <v>0</v>
      </c>
      <c r="S109" s="354">
        <v>0</v>
      </c>
      <c r="T109" s="354">
        <v>0</v>
      </c>
      <c r="U109" s="354">
        <v>0</v>
      </c>
      <c r="V109" s="354">
        <v>0</v>
      </c>
      <c r="W109" s="354">
        <v>0</v>
      </c>
      <c r="X109" s="354">
        <v>22778</v>
      </c>
      <c r="Y109" s="354">
        <v>2668.65</v>
      </c>
      <c r="Z109" s="354">
        <v>0</v>
      </c>
      <c r="AA109" s="354">
        <v>0</v>
      </c>
      <c r="AB109" s="354">
        <v>2</v>
      </c>
      <c r="AC109" s="354">
        <v>500</v>
      </c>
      <c r="AD109" s="354">
        <v>0</v>
      </c>
      <c r="AE109" s="354">
        <v>0</v>
      </c>
      <c r="AF109" s="354">
        <v>1</v>
      </c>
      <c r="AG109" s="354">
        <v>250</v>
      </c>
      <c r="AH109" s="354">
        <v>1</v>
      </c>
      <c r="AI109" s="354">
        <v>500</v>
      </c>
      <c r="AJ109" s="354">
        <v>0</v>
      </c>
      <c r="AK109" s="354">
        <v>0</v>
      </c>
      <c r="AL109" s="354">
        <v>0</v>
      </c>
      <c r="AM109" s="354">
        <v>0</v>
      </c>
      <c r="AN109" s="354">
        <v>0</v>
      </c>
      <c r="AO109" s="354">
        <v>0</v>
      </c>
      <c r="AP109" s="354">
        <v>3</v>
      </c>
      <c r="AQ109" s="354">
        <v>0</v>
      </c>
      <c r="AR109" s="354">
        <v>0</v>
      </c>
      <c r="AS109" s="354">
        <v>0</v>
      </c>
      <c r="AT109" s="354">
        <v>0</v>
      </c>
      <c r="AU109" s="354">
        <v>0</v>
      </c>
      <c r="AV109" s="354">
        <v>0</v>
      </c>
      <c r="AW109" s="354">
        <v>0</v>
      </c>
      <c r="AX109" s="354">
        <v>0</v>
      </c>
      <c r="AY109" s="354">
        <v>0</v>
      </c>
      <c r="AZ109" s="354">
        <v>0</v>
      </c>
      <c r="BA109" s="355">
        <v>0</v>
      </c>
      <c r="BB109" s="355">
        <v>3918.65</v>
      </c>
      <c r="BC109" s="355">
        <v>313.49200000000002</v>
      </c>
      <c r="BD109" s="355">
        <v>3605.1579999999999</v>
      </c>
      <c r="BF109" s="356">
        <v>0</v>
      </c>
      <c r="BG109" s="356">
        <v>3605.1579999999999</v>
      </c>
      <c r="BI109" s="357">
        <v>0</v>
      </c>
      <c r="BJ109" s="358">
        <v>7287</v>
      </c>
      <c r="BK109" s="359">
        <v>2</v>
      </c>
      <c r="BL109" s="360">
        <v>1480944101</v>
      </c>
      <c r="BM109" s="361" t="s">
        <v>254</v>
      </c>
      <c r="BN109" s="362">
        <v>23</v>
      </c>
      <c r="BO109" s="362">
        <v>0</v>
      </c>
      <c r="BP109" s="363">
        <v>0</v>
      </c>
      <c r="BQ109" s="364">
        <v>0</v>
      </c>
      <c r="BR109" s="365">
        <v>3605.1579999999999</v>
      </c>
      <c r="BS109" s="366" t="s">
        <v>2094</v>
      </c>
      <c r="BT109" s="367">
        <v>7056</v>
      </c>
      <c r="BU109" s="368">
        <v>11</v>
      </c>
      <c r="BV109" s="365">
        <v>1108629401</v>
      </c>
      <c r="BW109" s="366" t="s">
        <v>2095</v>
      </c>
      <c r="BX109" s="358" t="s">
        <v>1137</v>
      </c>
      <c r="BY109" s="366" t="s">
        <v>2156</v>
      </c>
      <c r="BZ109" s="364">
        <v>130510</v>
      </c>
      <c r="CA109" s="358"/>
      <c r="CB109" s="369" t="s">
        <v>2096</v>
      </c>
    </row>
    <row r="110" spans="2:80" ht="15.95" customHeight="1" x14ac:dyDescent="0.2">
      <c r="B110" s="353">
        <v>140</v>
      </c>
      <c r="C110" s="129" t="s">
        <v>1138</v>
      </c>
      <c r="D110" s="130">
        <v>722202870</v>
      </c>
      <c r="E110" s="350">
        <v>3000</v>
      </c>
      <c r="F110" s="131">
        <v>3906432</v>
      </c>
      <c r="G110" s="129">
        <v>1499241</v>
      </c>
      <c r="H110" s="132">
        <v>40471</v>
      </c>
      <c r="I110" s="39" t="s">
        <v>888</v>
      </c>
      <c r="J110" s="39" t="s">
        <v>253</v>
      </c>
      <c r="K110" s="39" t="s">
        <v>1133</v>
      </c>
      <c r="L110" s="40" t="s">
        <v>255</v>
      </c>
      <c r="M110" s="40" t="s">
        <v>1139</v>
      </c>
      <c r="N110" s="39" t="s">
        <v>1140</v>
      </c>
      <c r="O110" s="39" t="s">
        <v>7</v>
      </c>
      <c r="P110" s="41">
        <v>8123006409</v>
      </c>
      <c r="Q110" s="40" t="s">
        <v>265</v>
      </c>
      <c r="R110" s="354">
        <v>0</v>
      </c>
      <c r="S110" s="354">
        <v>0</v>
      </c>
      <c r="T110" s="354">
        <v>0</v>
      </c>
      <c r="U110" s="354">
        <v>0</v>
      </c>
      <c r="V110" s="354">
        <v>0</v>
      </c>
      <c r="W110" s="354">
        <v>0</v>
      </c>
      <c r="X110" s="354">
        <v>42916.65</v>
      </c>
      <c r="Y110" s="354">
        <v>5320.88</v>
      </c>
      <c r="Z110" s="354">
        <v>0</v>
      </c>
      <c r="AA110" s="354">
        <v>0</v>
      </c>
      <c r="AB110" s="354">
        <v>16</v>
      </c>
      <c r="AC110" s="354">
        <v>5600</v>
      </c>
      <c r="AD110" s="354">
        <v>0</v>
      </c>
      <c r="AE110" s="354">
        <v>0</v>
      </c>
      <c r="AF110" s="354">
        <v>4</v>
      </c>
      <c r="AG110" s="354">
        <v>1400</v>
      </c>
      <c r="AH110" s="354">
        <v>0</v>
      </c>
      <c r="AI110" s="354">
        <v>0</v>
      </c>
      <c r="AJ110" s="354">
        <v>0</v>
      </c>
      <c r="AK110" s="354">
        <v>0</v>
      </c>
      <c r="AL110" s="354">
        <v>0</v>
      </c>
      <c r="AM110" s="354">
        <v>0</v>
      </c>
      <c r="AN110" s="354">
        <v>2</v>
      </c>
      <c r="AO110" s="354">
        <v>600</v>
      </c>
      <c r="AP110" s="354">
        <v>22</v>
      </c>
      <c r="AQ110" s="354">
        <v>6000</v>
      </c>
      <c r="AR110" s="354">
        <v>0</v>
      </c>
      <c r="AS110" s="354">
        <v>0</v>
      </c>
      <c r="AT110" s="354">
        <v>0</v>
      </c>
      <c r="AU110" s="354">
        <v>0</v>
      </c>
      <c r="AV110" s="354">
        <v>0</v>
      </c>
      <c r="AW110" s="354">
        <v>0</v>
      </c>
      <c r="AX110" s="354">
        <v>0</v>
      </c>
      <c r="AY110" s="354">
        <v>0</v>
      </c>
      <c r="AZ110" s="354">
        <v>0</v>
      </c>
      <c r="BA110" s="355">
        <v>0</v>
      </c>
      <c r="BB110" s="355">
        <v>18920.88</v>
      </c>
      <c r="BC110" s="355">
        <v>1513.6704000000002</v>
      </c>
      <c r="BD110" s="355">
        <v>17407.209600000002</v>
      </c>
      <c r="BF110" s="356">
        <v>3000</v>
      </c>
      <c r="BG110" s="356">
        <v>14407.209600000002</v>
      </c>
      <c r="BI110" s="357">
        <v>0</v>
      </c>
      <c r="BJ110" s="358">
        <v>7056</v>
      </c>
      <c r="BK110" s="359">
        <v>1</v>
      </c>
      <c r="BL110" s="360">
        <v>8123006409</v>
      </c>
      <c r="BM110" s="361" t="s">
        <v>255</v>
      </c>
      <c r="BN110" s="362">
        <v>23</v>
      </c>
      <c r="BO110" s="362">
        <v>0</v>
      </c>
      <c r="BP110" s="363">
        <v>0</v>
      </c>
      <c r="BQ110" s="364">
        <v>0</v>
      </c>
      <c r="BR110" s="365">
        <v>14407.209600000002</v>
      </c>
      <c r="BS110" s="366" t="s">
        <v>2094</v>
      </c>
      <c r="BT110" s="367">
        <v>7056</v>
      </c>
      <c r="BU110" s="368">
        <v>11</v>
      </c>
      <c r="BV110" s="365">
        <v>1108629401</v>
      </c>
      <c r="BW110" s="366" t="s">
        <v>2095</v>
      </c>
      <c r="BX110" s="358" t="s">
        <v>1140</v>
      </c>
      <c r="BY110" s="366" t="s">
        <v>2156</v>
      </c>
      <c r="BZ110" s="364">
        <v>130510</v>
      </c>
      <c r="CA110" s="358"/>
      <c r="CB110" s="369" t="s">
        <v>2096</v>
      </c>
    </row>
    <row r="111" spans="2:80" ht="15.95" customHeight="1" x14ac:dyDescent="0.2">
      <c r="B111" s="353">
        <v>141</v>
      </c>
      <c r="C111" s="129" t="s">
        <v>1141</v>
      </c>
      <c r="D111" s="130">
        <v>722202875</v>
      </c>
      <c r="E111" s="350" t="e">
        <v>#N/A</v>
      </c>
      <c r="F111" s="182">
        <v>3906533</v>
      </c>
      <c r="G111" s="129">
        <v>1499240</v>
      </c>
      <c r="H111" s="132">
        <v>40374</v>
      </c>
      <c r="I111" s="39" t="s">
        <v>888</v>
      </c>
      <c r="J111" s="39" t="s">
        <v>253</v>
      </c>
      <c r="K111" s="39" t="s">
        <v>1133</v>
      </c>
      <c r="L111" s="40" t="s">
        <v>256</v>
      </c>
      <c r="M111" s="40" t="s">
        <v>1142</v>
      </c>
      <c r="N111" s="39" t="s">
        <v>1143</v>
      </c>
      <c r="O111" s="39" t="s">
        <v>7</v>
      </c>
      <c r="P111" s="41">
        <v>8070012002</v>
      </c>
      <c r="Q111" s="40" t="s">
        <v>266</v>
      </c>
      <c r="R111" s="354">
        <v>0</v>
      </c>
      <c r="S111" s="354">
        <v>0</v>
      </c>
      <c r="T111" s="354">
        <v>0</v>
      </c>
      <c r="U111" s="354">
        <v>0</v>
      </c>
      <c r="V111" s="354">
        <v>0</v>
      </c>
      <c r="W111" s="354">
        <v>0</v>
      </c>
      <c r="X111" s="354">
        <v>70055.06</v>
      </c>
      <c r="Y111" s="354">
        <v>8756.8799999999992</v>
      </c>
      <c r="Z111" s="354">
        <v>5</v>
      </c>
      <c r="AA111" s="354">
        <v>3750</v>
      </c>
      <c r="AB111" s="354">
        <v>29</v>
      </c>
      <c r="AC111" s="354">
        <v>10150</v>
      </c>
      <c r="AD111" s="354">
        <v>0</v>
      </c>
      <c r="AE111" s="354">
        <v>0</v>
      </c>
      <c r="AF111" s="354">
        <v>1</v>
      </c>
      <c r="AG111" s="354">
        <v>350</v>
      </c>
      <c r="AH111" s="354">
        <v>4</v>
      </c>
      <c r="AI111" s="354">
        <v>2000</v>
      </c>
      <c r="AJ111" s="354">
        <v>0</v>
      </c>
      <c r="AK111" s="354">
        <v>0</v>
      </c>
      <c r="AL111" s="354">
        <v>0</v>
      </c>
      <c r="AM111" s="354">
        <v>0</v>
      </c>
      <c r="AN111" s="354">
        <v>0</v>
      </c>
      <c r="AO111" s="354">
        <v>0</v>
      </c>
      <c r="AP111" s="354">
        <v>35</v>
      </c>
      <c r="AQ111" s="354">
        <v>15000</v>
      </c>
      <c r="AR111" s="354">
        <v>0</v>
      </c>
      <c r="AS111" s="354">
        <v>0</v>
      </c>
      <c r="AT111" s="354">
        <v>0</v>
      </c>
      <c r="AU111" s="354">
        <v>0</v>
      </c>
      <c r="AV111" s="354">
        <v>0</v>
      </c>
      <c r="AW111" s="354">
        <v>0</v>
      </c>
      <c r="AX111" s="354">
        <v>0</v>
      </c>
      <c r="AY111" s="354">
        <v>0</v>
      </c>
      <c r="AZ111" s="354">
        <v>0</v>
      </c>
      <c r="BA111" s="355">
        <v>0</v>
      </c>
      <c r="BB111" s="355">
        <v>40006.879999999997</v>
      </c>
      <c r="BC111" s="355">
        <v>3200.5504000000001</v>
      </c>
      <c r="BD111" s="355">
        <v>36806.329599999997</v>
      </c>
      <c r="BF111" s="356">
        <v>0</v>
      </c>
      <c r="BG111" s="356">
        <v>36806.329599999997</v>
      </c>
      <c r="BI111" s="357">
        <v>0</v>
      </c>
      <c r="BJ111" s="358">
        <v>7056</v>
      </c>
      <c r="BK111" s="359">
        <v>1</v>
      </c>
      <c r="BL111" s="360">
        <v>8070012002</v>
      </c>
      <c r="BM111" s="361" t="s">
        <v>256</v>
      </c>
      <c r="BN111" s="362">
        <v>23</v>
      </c>
      <c r="BO111" s="362">
        <v>0</v>
      </c>
      <c r="BP111" s="363">
        <v>0</v>
      </c>
      <c r="BQ111" s="364">
        <v>0</v>
      </c>
      <c r="BR111" s="365">
        <v>36806.329599999997</v>
      </c>
      <c r="BS111" s="366" t="s">
        <v>2094</v>
      </c>
      <c r="BT111" s="367">
        <v>7056</v>
      </c>
      <c r="BU111" s="368">
        <v>11</v>
      </c>
      <c r="BV111" s="365">
        <v>1108629401</v>
      </c>
      <c r="BW111" s="366" t="s">
        <v>2095</v>
      </c>
      <c r="BX111" s="358" t="s">
        <v>1143</v>
      </c>
      <c r="BY111" s="366" t="s">
        <v>2156</v>
      </c>
      <c r="BZ111" s="364">
        <v>130510</v>
      </c>
      <c r="CA111" s="358"/>
      <c r="CB111" s="369" t="s">
        <v>2096</v>
      </c>
    </row>
    <row r="112" spans="2:80" ht="15.95" customHeight="1" x14ac:dyDescent="0.2">
      <c r="B112" s="353">
        <v>142</v>
      </c>
      <c r="C112" s="183">
        <v>0</v>
      </c>
      <c r="D112" s="184">
        <v>722201841</v>
      </c>
      <c r="E112" s="350">
        <v>1500</v>
      </c>
      <c r="F112" s="185">
        <v>3088349</v>
      </c>
      <c r="G112" s="129">
        <v>1499242</v>
      </c>
      <c r="H112" s="186">
        <v>41229</v>
      </c>
      <c r="I112" s="45" t="s">
        <v>888</v>
      </c>
      <c r="J112" s="39" t="s">
        <v>253</v>
      </c>
      <c r="K112" s="39" t="s">
        <v>1133</v>
      </c>
      <c r="L112" s="40" t="s">
        <v>257</v>
      </c>
      <c r="M112" s="58" t="s">
        <v>1144</v>
      </c>
      <c r="N112" s="56" t="s">
        <v>1145</v>
      </c>
      <c r="O112" s="89" t="s">
        <v>20</v>
      </c>
      <c r="P112" s="89" t="s">
        <v>267</v>
      </c>
      <c r="Q112" s="90" t="s">
        <v>265</v>
      </c>
      <c r="R112" s="354">
        <v>0</v>
      </c>
      <c r="S112" s="354">
        <v>0</v>
      </c>
      <c r="T112" s="354">
        <v>0</v>
      </c>
      <c r="U112" s="354">
        <v>0</v>
      </c>
      <c r="V112" s="354">
        <v>0</v>
      </c>
      <c r="W112" s="354">
        <v>0</v>
      </c>
      <c r="X112" s="354">
        <v>27555.66</v>
      </c>
      <c r="Y112" s="354">
        <v>3217.48</v>
      </c>
      <c r="Z112" s="354">
        <v>0</v>
      </c>
      <c r="AA112" s="354">
        <v>0</v>
      </c>
      <c r="AB112" s="354">
        <v>4</v>
      </c>
      <c r="AC112" s="354">
        <v>1000</v>
      </c>
      <c r="AD112" s="354">
        <v>1</v>
      </c>
      <c r="AE112" s="354">
        <v>250</v>
      </c>
      <c r="AF112" s="354">
        <v>2</v>
      </c>
      <c r="AG112" s="354">
        <v>500</v>
      </c>
      <c r="AH112" s="354">
        <v>2</v>
      </c>
      <c r="AI112" s="354">
        <v>1000</v>
      </c>
      <c r="AJ112" s="354">
        <v>0</v>
      </c>
      <c r="AK112" s="354">
        <v>0</v>
      </c>
      <c r="AL112" s="354">
        <v>0</v>
      </c>
      <c r="AM112" s="354">
        <v>0</v>
      </c>
      <c r="AN112" s="354">
        <v>0</v>
      </c>
      <c r="AO112" s="354">
        <v>0</v>
      </c>
      <c r="AP112" s="354">
        <v>7</v>
      </c>
      <c r="AQ112" s="354">
        <v>0</v>
      </c>
      <c r="AR112" s="354">
        <v>0</v>
      </c>
      <c r="AS112" s="354">
        <v>0</v>
      </c>
      <c r="AT112" s="354">
        <v>0</v>
      </c>
      <c r="AU112" s="354">
        <v>0</v>
      </c>
      <c r="AV112" s="354">
        <v>0</v>
      </c>
      <c r="AW112" s="354">
        <v>0</v>
      </c>
      <c r="AX112" s="354">
        <v>0</v>
      </c>
      <c r="AY112" s="354">
        <v>0</v>
      </c>
      <c r="AZ112" s="354">
        <v>0</v>
      </c>
      <c r="BA112" s="355">
        <v>0</v>
      </c>
      <c r="BB112" s="355">
        <v>5967.48</v>
      </c>
      <c r="BC112" s="355">
        <v>477.39839999999998</v>
      </c>
      <c r="BD112" s="355">
        <v>5490.0815999999995</v>
      </c>
      <c r="BF112" s="356">
        <v>1500</v>
      </c>
      <c r="BG112" s="356">
        <v>3990.0815999999995</v>
      </c>
      <c r="BI112" s="357">
        <v>0</v>
      </c>
      <c r="BJ112" s="358">
        <v>7135</v>
      </c>
      <c r="BK112" s="359">
        <v>67</v>
      </c>
      <c r="BL112" s="360">
        <v>200110011227</v>
      </c>
      <c r="BM112" s="361" t="s">
        <v>257</v>
      </c>
      <c r="BN112" s="362">
        <v>23</v>
      </c>
      <c r="BO112" s="362">
        <v>0</v>
      </c>
      <c r="BP112" s="363">
        <v>0</v>
      </c>
      <c r="BQ112" s="364">
        <v>0</v>
      </c>
      <c r="BR112" s="365">
        <v>3990.0815999999995</v>
      </c>
      <c r="BS112" s="366" t="s">
        <v>2094</v>
      </c>
      <c r="BT112" s="367">
        <v>7056</v>
      </c>
      <c r="BU112" s="368">
        <v>11</v>
      </c>
      <c r="BV112" s="365">
        <v>1108629401</v>
      </c>
      <c r="BW112" s="366" t="s">
        <v>2095</v>
      </c>
      <c r="BX112" s="358" t="s">
        <v>1145</v>
      </c>
      <c r="BY112" s="366" t="s">
        <v>2156</v>
      </c>
      <c r="BZ112" s="364">
        <v>130510</v>
      </c>
      <c r="CA112" s="358"/>
      <c r="CB112" s="369" t="s">
        <v>2096</v>
      </c>
    </row>
    <row r="113" spans="2:80" ht="15.95" customHeight="1" x14ac:dyDescent="0.2">
      <c r="B113" s="353">
        <v>143</v>
      </c>
      <c r="C113" s="183">
        <v>0</v>
      </c>
      <c r="D113" s="184">
        <v>722201856</v>
      </c>
      <c r="E113" s="350">
        <v>12000</v>
      </c>
      <c r="F113" s="187">
        <v>3906433</v>
      </c>
      <c r="G113" s="129">
        <v>1499243</v>
      </c>
      <c r="H113" s="186">
        <v>41232</v>
      </c>
      <c r="I113" s="45" t="s">
        <v>888</v>
      </c>
      <c r="J113" s="39" t="s">
        <v>253</v>
      </c>
      <c r="K113" s="39" t="s">
        <v>1133</v>
      </c>
      <c r="L113" s="40" t="s">
        <v>258</v>
      </c>
      <c r="M113" s="58" t="s">
        <v>1146</v>
      </c>
      <c r="N113" s="56" t="s">
        <v>1147</v>
      </c>
      <c r="O113" s="56" t="s">
        <v>32</v>
      </c>
      <c r="P113" s="57" t="s">
        <v>268</v>
      </c>
      <c r="Q113" s="58" t="s">
        <v>269</v>
      </c>
      <c r="R113" s="354">
        <v>0</v>
      </c>
      <c r="S113" s="354">
        <v>0</v>
      </c>
      <c r="T113" s="354">
        <v>0</v>
      </c>
      <c r="U113" s="354">
        <v>0</v>
      </c>
      <c r="V113" s="354">
        <v>0</v>
      </c>
      <c r="W113" s="354">
        <v>0</v>
      </c>
      <c r="X113" s="354">
        <v>19882.52</v>
      </c>
      <c r="Y113" s="354">
        <v>2216.12</v>
      </c>
      <c r="Z113" s="354">
        <v>0</v>
      </c>
      <c r="AA113" s="354">
        <v>0</v>
      </c>
      <c r="AB113" s="354">
        <v>13</v>
      </c>
      <c r="AC113" s="354">
        <v>4550</v>
      </c>
      <c r="AD113" s="354">
        <v>0</v>
      </c>
      <c r="AE113" s="354">
        <v>0</v>
      </c>
      <c r="AF113" s="354">
        <v>1</v>
      </c>
      <c r="AG113" s="354">
        <v>350</v>
      </c>
      <c r="AH113" s="354">
        <v>0</v>
      </c>
      <c r="AI113" s="354">
        <v>0</v>
      </c>
      <c r="AJ113" s="354">
        <v>1</v>
      </c>
      <c r="AK113" s="354">
        <v>300</v>
      </c>
      <c r="AL113" s="354">
        <v>0</v>
      </c>
      <c r="AM113" s="354">
        <v>0</v>
      </c>
      <c r="AN113" s="354">
        <v>5</v>
      </c>
      <c r="AO113" s="354">
        <v>1500</v>
      </c>
      <c r="AP113" s="354">
        <v>20</v>
      </c>
      <c r="AQ113" s="354">
        <v>6000</v>
      </c>
      <c r="AR113" s="354">
        <v>0</v>
      </c>
      <c r="AS113" s="354">
        <v>0</v>
      </c>
      <c r="AT113" s="354">
        <v>0</v>
      </c>
      <c r="AU113" s="354">
        <v>0</v>
      </c>
      <c r="AV113" s="354">
        <v>0</v>
      </c>
      <c r="AW113" s="354">
        <v>0</v>
      </c>
      <c r="AX113" s="354">
        <v>0</v>
      </c>
      <c r="AY113" s="354">
        <v>0</v>
      </c>
      <c r="AZ113" s="354">
        <v>0</v>
      </c>
      <c r="BA113" s="355">
        <v>0</v>
      </c>
      <c r="BB113" s="355">
        <v>14916.119999999999</v>
      </c>
      <c r="BC113" s="355">
        <v>1193.2895999999998</v>
      </c>
      <c r="BD113" s="355">
        <v>13722.830399999999</v>
      </c>
      <c r="BF113" s="356">
        <v>12000</v>
      </c>
      <c r="BG113" s="356">
        <v>1722.8303999999989</v>
      </c>
      <c r="BI113" s="357">
        <v>0</v>
      </c>
      <c r="BJ113" s="358">
        <v>7010</v>
      </c>
      <c r="BK113" s="359">
        <v>592</v>
      </c>
      <c r="BL113" s="360">
        <v>71813971</v>
      </c>
      <c r="BM113" s="361" t="s">
        <v>258</v>
      </c>
      <c r="BN113" s="362">
        <v>23</v>
      </c>
      <c r="BO113" s="362">
        <v>0</v>
      </c>
      <c r="BP113" s="363">
        <v>0</v>
      </c>
      <c r="BQ113" s="364">
        <v>0</v>
      </c>
      <c r="BR113" s="365">
        <v>1722.8303999999989</v>
      </c>
      <c r="BS113" s="366" t="s">
        <v>2094</v>
      </c>
      <c r="BT113" s="367">
        <v>7056</v>
      </c>
      <c r="BU113" s="368">
        <v>11</v>
      </c>
      <c r="BV113" s="365">
        <v>1108629401</v>
      </c>
      <c r="BW113" s="366" t="s">
        <v>2095</v>
      </c>
      <c r="BX113" s="358" t="s">
        <v>1147</v>
      </c>
      <c r="BY113" s="366" t="s">
        <v>2156</v>
      </c>
      <c r="BZ113" s="364">
        <v>130510</v>
      </c>
      <c r="CA113" s="358"/>
      <c r="CB113" s="369" t="s">
        <v>2096</v>
      </c>
    </row>
    <row r="114" spans="2:80" ht="15.95" customHeight="1" x14ac:dyDescent="0.2">
      <c r="B114" s="353">
        <v>144</v>
      </c>
      <c r="C114" s="183">
        <v>0</v>
      </c>
      <c r="D114" s="184">
        <v>722201857</v>
      </c>
      <c r="E114" s="350" t="e">
        <v>#N/A</v>
      </c>
      <c r="F114" s="187">
        <v>3088355</v>
      </c>
      <c r="G114" s="129">
        <v>1499244</v>
      </c>
      <c r="H114" s="186">
        <v>41232</v>
      </c>
      <c r="I114" s="45" t="s">
        <v>888</v>
      </c>
      <c r="J114" s="39" t="s">
        <v>253</v>
      </c>
      <c r="K114" s="39" t="s">
        <v>1133</v>
      </c>
      <c r="L114" s="40" t="s">
        <v>259</v>
      </c>
      <c r="M114" s="58" t="s">
        <v>1148</v>
      </c>
      <c r="N114" s="56" t="s">
        <v>1149</v>
      </c>
      <c r="O114" s="56" t="s">
        <v>32</v>
      </c>
      <c r="P114" s="57" t="s">
        <v>270</v>
      </c>
      <c r="Q114" s="58" t="s">
        <v>269</v>
      </c>
      <c r="R114" s="354">
        <v>0</v>
      </c>
      <c r="S114" s="354">
        <v>0</v>
      </c>
      <c r="T114" s="354">
        <v>0</v>
      </c>
      <c r="U114" s="354">
        <v>0</v>
      </c>
      <c r="V114" s="354">
        <v>0</v>
      </c>
      <c r="W114" s="354">
        <v>0</v>
      </c>
      <c r="X114" s="354">
        <v>12646.62</v>
      </c>
      <c r="Y114" s="354">
        <v>1513.38</v>
      </c>
      <c r="Z114" s="354">
        <v>0</v>
      </c>
      <c r="AA114" s="354">
        <v>0</v>
      </c>
      <c r="AB114" s="354">
        <v>0</v>
      </c>
      <c r="AC114" s="354">
        <v>0</v>
      </c>
      <c r="AD114" s="354">
        <v>0</v>
      </c>
      <c r="AE114" s="354">
        <v>0</v>
      </c>
      <c r="AF114" s="354">
        <v>0</v>
      </c>
      <c r="AG114" s="354">
        <v>0</v>
      </c>
      <c r="AH114" s="354">
        <v>0</v>
      </c>
      <c r="AI114" s="354">
        <v>0</v>
      </c>
      <c r="AJ114" s="354">
        <v>0</v>
      </c>
      <c r="AK114" s="354">
        <v>0</v>
      </c>
      <c r="AL114" s="354">
        <v>0</v>
      </c>
      <c r="AM114" s="354">
        <v>0</v>
      </c>
      <c r="AN114" s="354">
        <v>2</v>
      </c>
      <c r="AO114" s="354">
        <v>400</v>
      </c>
      <c r="AP114" s="354">
        <v>2</v>
      </c>
      <c r="AQ114" s="354">
        <v>0</v>
      </c>
      <c r="AR114" s="354">
        <v>0</v>
      </c>
      <c r="AS114" s="354">
        <v>0</v>
      </c>
      <c r="AT114" s="354">
        <v>0</v>
      </c>
      <c r="AU114" s="354">
        <v>0</v>
      </c>
      <c r="AV114" s="354">
        <v>0</v>
      </c>
      <c r="AW114" s="354">
        <v>0</v>
      </c>
      <c r="AX114" s="354">
        <v>0</v>
      </c>
      <c r="AY114" s="354">
        <v>0</v>
      </c>
      <c r="AZ114" s="354">
        <v>0</v>
      </c>
      <c r="BA114" s="355">
        <v>0</v>
      </c>
      <c r="BB114" s="355">
        <v>1913.38</v>
      </c>
      <c r="BC114" s="355">
        <v>153.07040000000001</v>
      </c>
      <c r="BD114" s="355">
        <v>1760.3096</v>
      </c>
      <c r="BF114" s="356">
        <v>0</v>
      </c>
      <c r="BG114" s="356">
        <v>1760.3096</v>
      </c>
      <c r="BI114" s="357">
        <v>0</v>
      </c>
      <c r="BJ114" s="358">
        <v>7010</v>
      </c>
      <c r="BK114" s="359">
        <v>592</v>
      </c>
      <c r="BL114" s="360">
        <v>1582788</v>
      </c>
      <c r="BM114" s="361" t="s">
        <v>259</v>
      </c>
      <c r="BN114" s="362">
        <v>23</v>
      </c>
      <c r="BO114" s="362">
        <v>0</v>
      </c>
      <c r="BP114" s="363">
        <v>0</v>
      </c>
      <c r="BQ114" s="364">
        <v>0</v>
      </c>
      <c r="BR114" s="365">
        <v>1760.3096</v>
      </c>
      <c r="BS114" s="366" t="s">
        <v>2094</v>
      </c>
      <c r="BT114" s="367">
        <v>7056</v>
      </c>
      <c r="BU114" s="368">
        <v>11</v>
      </c>
      <c r="BV114" s="365">
        <v>1108629401</v>
      </c>
      <c r="BW114" s="366" t="s">
        <v>2095</v>
      </c>
      <c r="BX114" s="358" t="s">
        <v>1149</v>
      </c>
      <c r="BY114" s="366" t="s">
        <v>2156</v>
      </c>
      <c r="BZ114" s="364">
        <v>130510</v>
      </c>
      <c r="CA114" s="358"/>
      <c r="CB114" s="369" t="s">
        <v>2096</v>
      </c>
    </row>
    <row r="115" spans="2:80" ht="15.95" customHeight="1" x14ac:dyDescent="0.2">
      <c r="B115" s="353">
        <v>145</v>
      </c>
      <c r="C115" s="35" t="s">
        <v>1150</v>
      </c>
      <c r="D115" s="36">
        <v>722202884</v>
      </c>
      <c r="E115" s="350">
        <v>3000</v>
      </c>
      <c r="F115" s="37">
        <v>8335045</v>
      </c>
      <c r="G115" s="35">
        <v>1499227</v>
      </c>
      <c r="H115" s="38">
        <v>40570</v>
      </c>
      <c r="I115" s="35" t="s">
        <v>841</v>
      </c>
      <c r="J115" s="39" t="s">
        <v>260</v>
      </c>
      <c r="K115" s="39" t="s">
        <v>1133</v>
      </c>
      <c r="L115" s="40" t="s">
        <v>260</v>
      </c>
      <c r="M115" s="40" t="s">
        <v>1151</v>
      </c>
      <c r="N115" s="39" t="s">
        <v>1152</v>
      </c>
      <c r="O115" s="39" t="s">
        <v>20</v>
      </c>
      <c r="P115" s="41" t="s">
        <v>271</v>
      </c>
      <c r="Q115" s="40" t="s">
        <v>272</v>
      </c>
      <c r="R115" s="354">
        <v>70</v>
      </c>
      <c r="S115" s="354">
        <v>3</v>
      </c>
      <c r="T115" s="354">
        <v>67</v>
      </c>
      <c r="U115" s="354">
        <v>48</v>
      </c>
      <c r="V115" s="354">
        <v>19</v>
      </c>
      <c r="W115" s="354">
        <v>153952.04</v>
      </c>
      <c r="X115" s="354">
        <v>53989.77</v>
      </c>
      <c r="Y115" s="354">
        <v>6699.96</v>
      </c>
      <c r="Z115" s="354">
        <v>0</v>
      </c>
      <c r="AA115" s="354">
        <v>0</v>
      </c>
      <c r="AB115" s="354">
        <v>24</v>
      </c>
      <c r="AC115" s="354">
        <v>8400</v>
      </c>
      <c r="AD115" s="354">
        <v>0</v>
      </c>
      <c r="AE115" s="354">
        <v>0</v>
      </c>
      <c r="AF115" s="354">
        <v>2</v>
      </c>
      <c r="AG115" s="354">
        <v>700</v>
      </c>
      <c r="AH115" s="354">
        <v>0</v>
      </c>
      <c r="AI115" s="354">
        <v>0</v>
      </c>
      <c r="AJ115" s="354">
        <v>1</v>
      </c>
      <c r="AK115" s="354">
        <v>300</v>
      </c>
      <c r="AL115" s="354">
        <v>0</v>
      </c>
      <c r="AM115" s="354">
        <v>0</v>
      </c>
      <c r="AN115" s="354">
        <v>0</v>
      </c>
      <c r="AO115" s="354">
        <v>0</v>
      </c>
      <c r="AP115" s="354">
        <v>27</v>
      </c>
      <c r="AQ115" s="354">
        <v>6000</v>
      </c>
      <c r="AR115" s="354">
        <v>500</v>
      </c>
      <c r="AS115" s="354">
        <v>0</v>
      </c>
      <c r="AT115" s="354">
        <v>0</v>
      </c>
      <c r="AU115" s="354">
        <v>0</v>
      </c>
      <c r="AV115" s="354">
        <v>5328.2</v>
      </c>
      <c r="AW115" s="354">
        <v>0</v>
      </c>
      <c r="AX115" s="354">
        <v>0</v>
      </c>
      <c r="AY115" s="354">
        <v>70</v>
      </c>
      <c r="AZ115" s="354">
        <v>3000</v>
      </c>
      <c r="BA115" s="355">
        <v>0</v>
      </c>
      <c r="BB115" s="355">
        <v>30928.16</v>
      </c>
      <c r="BC115" s="355">
        <v>2474.2528000000002</v>
      </c>
      <c r="BD115" s="355">
        <v>28453.907200000001</v>
      </c>
      <c r="BF115" s="356">
        <v>3000</v>
      </c>
      <c r="BG115" s="356">
        <v>25453.907200000001</v>
      </c>
      <c r="BI115" s="357">
        <v>0</v>
      </c>
      <c r="BJ115" s="358">
        <v>7135</v>
      </c>
      <c r="BK115" s="359">
        <v>188</v>
      </c>
      <c r="BL115" s="360">
        <v>200150037473</v>
      </c>
      <c r="BM115" s="361" t="s">
        <v>260</v>
      </c>
      <c r="BN115" s="362">
        <v>23</v>
      </c>
      <c r="BO115" s="362">
        <v>0</v>
      </c>
      <c r="BP115" s="363">
        <v>0</v>
      </c>
      <c r="BQ115" s="364">
        <v>0</v>
      </c>
      <c r="BR115" s="365">
        <v>25453.907200000001</v>
      </c>
      <c r="BS115" s="366" t="s">
        <v>2094</v>
      </c>
      <c r="BT115" s="367">
        <v>7056</v>
      </c>
      <c r="BU115" s="368">
        <v>11</v>
      </c>
      <c r="BV115" s="365">
        <v>1108629401</v>
      </c>
      <c r="BW115" s="366" t="s">
        <v>2095</v>
      </c>
      <c r="BX115" s="358" t="s">
        <v>1152</v>
      </c>
      <c r="BY115" s="366" t="s">
        <v>2156</v>
      </c>
      <c r="BZ115" s="364">
        <v>130510</v>
      </c>
      <c r="CA115" s="358"/>
      <c r="CB115" s="369" t="s">
        <v>2096</v>
      </c>
    </row>
    <row r="116" spans="2:80" ht="15.95" customHeight="1" x14ac:dyDescent="0.2">
      <c r="B116" s="353">
        <v>146</v>
      </c>
      <c r="C116" s="188" t="s">
        <v>1153</v>
      </c>
      <c r="D116" s="189">
        <v>722202921</v>
      </c>
      <c r="E116" s="350">
        <v>5000</v>
      </c>
      <c r="F116" s="190">
        <v>3088312</v>
      </c>
      <c r="G116" s="191">
        <v>1499232</v>
      </c>
      <c r="H116" s="192">
        <v>40919</v>
      </c>
      <c r="I116" s="39" t="s">
        <v>888</v>
      </c>
      <c r="J116" s="39" t="s">
        <v>260</v>
      </c>
      <c r="K116" s="39" t="s">
        <v>1133</v>
      </c>
      <c r="L116" s="40" t="s">
        <v>261</v>
      </c>
      <c r="M116" s="40" t="s">
        <v>1154</v>
      </c>
      <c r="N116" s="39" t="s">
        <v>1155</v>
      </c>
      <c r="O116" s="39" t="s">
        <v>7</v>
      </c>
      <c r="P116" s="41">
        <v>8330028282</v>
      </c>
      <c r="Q116" s="40" t="s">
        <v>231</v>
      </c>
      <c r="R116" s="354">
        <v>0</v>
      </c>
      <c r="S116" s="354">
        <v>0</v>
      </c>
      <c r="T116" s="354">
        <v>0</v>
      </c>
      <c r="U116" s="354">
        <v>0</v>
      </c>
      <c r="V116" s="354">
        <v>0</v>
      </c>
      <c r="W116" s="354">
        <v>0</v>
      </c>
      <c r="X116" s="354">
        <v>36868.879999999997</v>
      </c>
      <c r="Y116" s="354">
        <v>4545.91</v>
      </c>
      <c r="Z116" s="354">
        <v>1</v>
      </c>
      <c r="AA116" s="354">
        <v>500</v>
      </c>
      <c r="AB116" s="354">
        <v>5</v>
      </c>
      <c r="AC116" s="354">
        <v>1250</v>
      </c>
      <c r="AD116" s="354">
        <v>0</v>
      </c>
      <c r="AE116" s="354">
        <v>0</v>
      </c>
      <c r="AF116" s="354">
        <v>4</v>
      </c>
      <c r="AG116" s="354">
        <v>1000</v>
      </c>
      <c r="AH116" s="354">
        <v>0</v>
      </c>
      <c r="AI116" s="354">
        <v>0</v>
      </c>
      <c r="AJ116" s="354">
        <v>1</v>
      </c>
      <c r="AK116" s="354">
        <v>200</v>
      </c>
      <c r="AL116" s="354">
        <v>0</v>
      </c>
      <c r="AM116" s="354">
        <v>0</v>
      </c>
      <c r="AN116" s="354">
        <v>0</v>
      </c>
      <c r="AO116" s="354">
        <v>0</v>
      </c>
      <c r="AP116" s="354">
        <v>11</v>
      </c>
      <c r="AQ116" s="354">
        <v>6000</v>
      </c>
      <c r="AR116" s="354">
        <v>500</v>
      </c>
      <c r="AS116" s="354">
        <v>0</v>
      </c>
      <c r="AT116" s="354">
        <v>0</v>
      </c>
      <c r="AU116" s="354">
        <v>0</v>
      </c>
      <c r="AV116" s="354">
        <v>0</v>
      </c>
      <c r="AW116" s="354">
        <v>0</v>
      </c>
      <c r="AX116" s="354">
        <v>0</v>
      </c>
      <c r="AY116" s="354">
        <v>0</v>
      </c>
      <c r="AZ116" s="354">
        <v>0</v>
      </c>
      <c r="BA116" s="355">
        <v>0</v>
      </c>
      <c r="BB116" s="355">
        <v>13995.91</v>
      </c>
      <c r="BC116" s="355">
        <v>1119.6728000000001</v>
      </c>
      <c r="BD116" s="355">
        <v>12876.2372</v>
      </c>
      <c r="BF116" s="356">
        <v>5000</v>
      </c>
      <c r="BG116" s="356">
        <v>7876.2371999999996</v>
      </c>
      <c r="BI116" s="357">
        <v>0</v>
      </c>
      <c r="BJ116" s="358">
        <v>7056</v>
      </c>
      <c r="BK116" s="359">
        <v>1</v>
      </c>
      <c r="BL116" s="360">
        <v>8330028282</v>
      </c>
      <c r="BM116" s="361" t="s">
        <v>261</v>
      </c>
      <c r="BN116" s="362">
        <v>23</v>
      </c>
      <c r="BO116" s="362">
        <v>0</v>
      </c>
      <c r="BP116" s="363">
        <v>0</v>
      </c>
      <c r="BQ116" s="364">
        <v>0</v>
      </c>
      <c r="BR116" s="365">
        <v>7876.2371999999996</v>
      </c>
      <c r="BS116" s="366" t="s">
        <v>2094</v>
      </c>
      <c r="BT116" s="367">
        <v>7056</v>
      </c>
      <c r="BU116" s="368">
        <v>11</v>
      </c>
      <c r="BV116" s="365">
        <v>1108629401</v>
      </c>
      <c r="BW116" s="366" t="s">
        <v>2095</v>
      </c>
      <c r="BX116" s="358" t="s">
        <v>1155</v>
      </c>
      <c r="BY116" s="366" t="s">
        <v>2156</v>
      </c>
      <c r="BZ116" s="364">
        <v>130510</v>
      </c>
      <c r="CA116" s="358"/>
      <c r="CB116" s="369" t="s">
        <v>2096</v>
      </c>
    </row>
    <row r="117" spans="2:80" ht="15.95" customHeight="1" x14ac:dyDescent="0.2">
      <c r="B117" s="353">
        <v>149</v>
      </c>
      <c r="C117" s="188" t="s">
        <v>1156</v>
      </c>
      <c r="D117" s="189">
        <v>722202911</v>
      </c>
      <c r="E117" s="350">
        <v>9000</v>
      </c>
      <c r="F117" s="193" t="s">
        <v>273</v>
      </c>
      <c r="G117" s="45">
        <v>0</v>
      </c>
      <c r="H117" s="194">
        <v>40862</v>
      </c>
      <c r="I117" s="39" t="s">
        <v>888</v>
      </c>
      <c r="J117" s="39" t="s">
        <v>260</v>
      </c>
      <c r="K117" s="39" t="s">
        <v>1133</v>
      </c>
      <c r="L117" s="40" t="s">
        <v>275</v>
      </c>
      <c r="M117" s="40" t="s">
        <v>1157</v>
      </c>
      <c r="N117" s="39" t="s">
        <v>1158</v>
      </c>
      <c r="O117" s="39" t="s">
        <v>7</v>
      </c>
      <c r="P117" s="41">
        <v>8270023700</v>
      </c>
      <c r="Q117" s="40" t="s">
        <v>280</v>
      </c>
      <c r="R117" s="354">
        <v>0</v>
      </c>
      <c r="S117" s="354">
        <v>0</v>
      </c>
      <c r="T117" s="354">
        <v>0</v>
      </c>
      <c r="U117" s="354">
        <v>0</v>
      </c>
      <c r="V117" s="354">
        <v>0</v>
      </c>
      <c r="W117" s="354">
        <v>0</v>
      </c>
      <c r="X117" s="354">
        <v>30119.66</v>
      </c>
      <c r="Y117" s="354">
        <v>3764.96</v>
      </c>
      <c r="Z117" s="354">
        <v>0</v>
      </c>
      <c r="AA117" s="354">
        <v>0</v>
      </c>
      <c r="AB117" s="354">
        <v>7</v>
      </c>
      <c r="AC117" s="354">
        <v>1750</v>
      </c>
      <c r="AD117" s="354">
        <v>0</v>
      </c>
      <c r="AE117" s="354">
        <v>0</v>
      </c>
      <c r="AF117" s="354">
        <v>4</v>
      </c>
      <c r="AG117" s="354">
        <v>1000</v>
      </c>
      <c r="AH117" s="354">
        <v>6</v>
      </c>
      <c r="AI117" s="354">
        <v>3000</v>
      </c>
      <c r="AJ117" s="354">
        <v>0</v>
      </c>
      <c r="AK117" s="354">
        <v>0</v>
      </c>
      <c r="AL117" s="354">
        <v>0</v>
      </c>
      <c r="AM117" s="354">
        <v>0</v>
      </c>
      <c r="AN117" s="354">
        <v>0</v>
      </c>
      <c r="AO117" s="354">
        <v>0</v>
      </c>
      <c r="AP117" s="354">
        <v>11</v>
      </c>
      <c r="AQ117" s="354">
        <v>6000</v>
      </c>
      <c r="AR117" s="354">
        <v>500</v>
      </c>
      <c r="AS117" s="354">
        <v>0</v>
      </c>
      <c r="AT117" s="354">
        <v>0</v>
      </c>
      <c r="AU117" s="354">
        <v>0</v>
      </c>
      <c r="AV117" s="354">
        <v>0</v>
      </c>
      <c r="AW117" s="354">
        <v>0</v>
      </c>
      <c r="AX117" s="354">
        <v>0</v>
      </c>
      <c r="AY117" s="354">
        <v>0</v>
      </c>
      <c r="AZ117" s="354">
        <v>0</v>
      </c>
      <c r="BA117" s="355">
        <v>0</v>
      </c>
      <c r="BB117" s="355">
        <v>16014.96</v>
      </c>
      <c r="BC117" s="355">
        <v>1281.1967999999999</v>
      </c>
      <c r="BD117" s="355">
        <v>14733.763199999999</v>
      </c>
      <c r="BF117" s="356">
        <v>9000</v>
      </c>
      <c r="BG117" s="356">
        <v>5733.7631999999994</v>
      </c>
      <c r="BI117" s="357">
        <v>0</v>
      </c>
      <c r="BJ117" s="358">
        <v>7056</v>
      </c>
      <c r="BK117" s="359">
        <v>1</v>
      </c>
      <c r="BL117" s="360">
        <v>8270023700</v>
      </c>
      <c r="BM117" s="361" t="s">
        <v>275</v>
      </c>
      <c r="BN117" s="362">
        <v>23</v>
      </c>
      <c r="BO117" s="362">
        <v>0</v>
      </c>
      <c r="BP117" s="363">
        <v>0</v>
      </c>
      <c r="BQ117" s="364">
        <v>0</v>
      </c>
      <c r="BR117" s="365">
        <v>5733.7631999999994</v>
      </c>
      <c r="BS117" s="366" t="s">
        <v>2094</v>
      </c>
      <c r="BT117" s="367">
        <v>7056</v>
      </c>
      <c r="BU117" s="368">
        <v>11</v>
      </c>
      <c r="BV117" s="365">
        <v>1108629401</v>
      </c>
      <c r="BW117" s="366" t="s">
        <v>2095</v>
      </c>
      <c r="BX117" s="358" t="s">
        <v>1158</v>
      </c>
      <c r="BY117" s="366" t="s">
        <v>2156</v>
      </c>
      <c r="BZ117" s="364">
        <v>130510</v>
      </c>
      <c r="CA117" s="358"/>
      <c r="CB117" s="369" t="s">
        <v>2096</v>
      </c>
    </row>
    <row r="118" spans="2:80" ht="15.95" customHeight="1" x14ac:dyDescent="0.2">
      <c r="B118" s="353">
        <v>150</v>
      </c>
      <c r="C118" s="191">
        <v>0</v>
      </c>
      <c r="D118" s="195">
        <v>722201035</v>
      </c>
      <c r="E118" s="350">
        <v>3000</v>
      </c>
      <c r="F118" s="193">
        <v>8335049</v>
      </c>
      <c r="G118" s="191">
        <v>1499228</v>
      </c>
      <c r="H118" s="194">
        <v>41108</v>
      </c>
      <c r="I118" s="39" t="s">
        <v>888</v>
      </c>
      <c r="J118" s="39" t="s">
        <v>260</v>
      </c>
      <c r="K118" s="39" t="s">
        <v>1133</v>
      </c>
      <c r="L118" s="40" t="s">
        <v>276</v>
      </c>
      <c r="M118" s="196" t="s">
        <v>1159</v>
      </c>
      <c r="N118" s="39" t="s">
        <v>1160</v>
      </c>
      <c r="O118" s="39" t="s">
        <v>20</v>
      </c>
      <c r="P118" s="41" t="s">
        <v>281</v>
      </c>
      <c r="Q118" s="40" t="s">
        <v>280</v>
      </c>
      <c r="R118" s="354">
        <v>0</v>
      </c>
      <c r="S118" s="354">
        <v>0</v>
      </c>
      <c r="T118" s="354">
        <v>0</v>
      </c>
      <c r="U118" s="354">
        <v>0</v>
      </c>
      <c r="V118" s="354">
        <v>0</v>
      </c>
      <c r="W118" s="354">
        <v>0</v>
      </c>
      <c r="X118" s="354">
        <v>23803.78</v>
      </c>
      <c r="Y118" s="354">
        <v>2905.84</v>
      </c>
      <c r="Z118" s="354">
        <v>0</v>
      </c>
      <c r="AA118" s="354">
        <v>0</v>
      </c>
      <c r="AB118" s="354">
        <v>5</v>
      </c>
      <c r="AC118" s="354">
        <v>1250</v>
      </c>
      <c r="AD118" s="354">
        <v>0</v>
      </c>
      <c r="AE118" s="354">
        <v>0</v>
      </c>
      <c r="AF118" s="354">
        <v>5</v>
      </c>
      <c r="AG118" s="354">
        <v>1250</v>
      </c>
      <c r="AH118" s="354">
        <v>0</v>
      </c>
      <c r="AI118" s="354">
        <v>0</v>
      </c>
      <c r="AJ118" s="354">
        <v>0</v>
      </c>
      <c r="AK118" s="354">
        <v>0</v>
      </c>
      <c r="AL118" s="354">
        <v>0</v>
      </c>
      <c r="AM118" s="354">
        <v>0</v>
      </c>
      <c r="AN118" s="354">
        <v>0</v>
      </c>
      <c r="AO118" s="354">
        <v>0</v>
      </c>
      <c r="AP118" s="354">
        <v>10</v>
      </c>
      <c r="AQ118" s="354">
        <v>6000</v>
      </c>
      <c r="AR118" s="354">
        <v>250</v>
      </c>
      <c r="AS118" s="354">
        <v>0</v>
      </c>
      <c r="AT118" s="354">
        <v>0</v>
      </c>
      <c r="AU118" s="354">
        <v>0</v>
      </c>
      <c r="AV118" s="354">
        <v>0</v>
      </c>
      <c r="AW118" s="354">
        <v>0</v>
      </c>
      <c r="AX118" s="354">
        <v>0</v>
      </c>
      <c r="AY118" s="354">
        <v>0</v>
      </c>
      <c r="AZ118" s="354">
        <v>0</v>
      </c>
      <c r="BA118" s="355">
        <v>0</v>
      </c>
      <c r="BB118" s="355">
        <v>11655.84</v>
      </c>
      <c r="BC118" s="355">
        <v>932.46720000000005</v>
      </c>
      <c r="BD118" s="355">
        <v>10723.372800000001</v>
      </c>
      <c r="BF118" s="356">
        <v>3000</v>
      </c>
      <c r="BG118" s="356">
        <v>7723.372800000001</v>
      </c>
      <c r="BI118" s="357">
        <v>0</v>
      </c>
      <c r="BJ118" s="358">
        <v>7135</v>
      </c>
      <c r="BK118" s="359">
        <v>77</v>
      </c>
      <c r="BL118" s="360">
        <v>200170015735</v>
      </c>
      <c r="BM118" s="361" t="s">
        <v>276</v>
      </c>
      <c r="BN118" s="362">
        <v>23</v>
      </c>
      <c r="BO118" s="362">
        <v>0</v>
      </c>
      <c r="BP118" s="363">
        <v>0</v>
      </c>
      <c r="BQ118" s="364">
        <v>0</v>
      </c>
      <c r="BR118" s="365">
        <v>7723.372800000001</v>
      </c>
      <c r="BS118" s="366" t="s">
        <v>2094</v>
      </c>
      <c r="BT118" s="367">
        <v>7056</v>
      </c>
      <c r="BU118" s="368">
        <v>11</v>
      </c>
      <c r="BV118" s="365">
        <v>1108629401</v>
      </c>
      <c r="BW118" s="366" t="s">
        <v>2095</v>
      </c>
      <c r="BX118" s="358" t="s">
        <v>1160</v>
      </c>
      <c r="BY118" s="366" t="s">
        <v>2156</v>
      </c>
      <c r="BZ118" s="364">
        <v>130510</v>
      </c>
      <c r="CA118" s="358"/>
      <c r="CB118" s="369" t="s">
        <v>2096</v>
      </c>
    </row>
    <row r="119" spans="2:80" ht="15.95" customHeight="1" x14ac:dyDescent="0.2">
      <c r="B119" s="353">
        <v>151</v>
      </c>
      <c r="C119" s="191">
        <v>0</v>
      </c>
      <c r="D119" s="195">
        <v>722208741</v>
      </c>
      <c r="E119" s="350" t="e">
        <v>#N/A</v>
      </c>
      <c r="F119" s="193">
        <v>8335037</v>
      </c>
      <c r="G119" s="191">
        <v>1499315</v>
      </c>
      <c r="H119" s="194">
        <v>41361</v>
      </c>
      <c r="I119" s="39" t="s">
        <v>888</v>
      </c>
      <c r="J119" s="39" t="s">
        <v>260</v>
      </c>
      <c r="K119" s="39" t="s">
        <v>1133</v>
      </c>
      <c r="L119" s="40" t="s">
        <v>277</v>
      </c>
      <c r="M119" s="196" t="s">
        <v>1161</v>
      </c>
      <c r="N119" s="39" t="s">
        <v>1162</v>
      </c>
      <c r="O119" s="39" t="s">
        <v>7</v>
      </c>
      <c r="P119" s="41" t="s">
        <v>282</v>
      </c>
      <c r="Q119" s="40" t="s">
        <v>283</v>
      </c>
      <c r="R119" s="354">
        <v>0</v>
      </c>
      <c r="S119" s="354">
        <v>0</v>
      </c>
      <c r="T119" s="354">
        <v>0</v>
      </c>
      <c r="U119" s="354">
        <v>0</v>
      </c>
      <c r="V119" s="354">
        <v>0</v>
      </c>
      <c r="W119" s="354">
        <v>0</v>
      </c>
      <c r="X119" s="354">
        <v>3040.39</v>
      </c>
      <c r="Y119" s="354">
        <v>180.4</v>
      </c>
      <c r="Z119" s="354">
        <v>0</v>
      </c>
      <c r="AA119" s="354">
        <v>0</v>
      </c>
      <c r="AB119" s="354">
        <v>0</v>
      </c>
      <c r="AC119" s="354">
        <v>0</v>
      </c>
      <c r="AD119" s="354">
        <v>0</v>
      </c>
      <c r="AE119" s="354">
        <v>0</v>
      </c>
      <c r="AF119" s="354">
        <v>1</v>
      </c>
      <c r="AG119" s="354">
        <v>250</v>
      </c>
      <c r="AH119" s="354">
        <v>0</v>
      </c>
      <c r="AI119" s="354">
        <v>0</v>
      </c>
      <c r="AJ119" s="354">
        <v>1</v>
      </c>
      <c r="AK119" s="354">
        <v>200</v>
      </c>
      <c r="AL119" s="354">
        <v>0</v>
      </c>
      <c r="AM119" s="354">
        <v>0</v>
      </c>
      <c r="AN119" s="354">
        <v>0</v>
      </c>
      <c r="AO119" s="354">
        <v>0</v>
      </c>
      <c r="AP119" s="354">
        <v>2</v>
      </c>
      <c r="AQ119" s="354">
        <v>0</v>
      </c>
      <c r="AR119" s="354">
        <v>0</v>
      </c>
      <c r="AS119" s="354">
        <v>0</v>
      </c>
      <c r="AT119" s="354">
        <v>0</v>
      </c>
      <c r="AU119" s="354">
        <v>0</v>
      </c>
      <c r="AV119" s="354">
        <v>0</v>
      </c>
      <c r="AW119" s="354">
        <v>0</v>
      </c>
      <c r="AX119" s="354">
        <v>0</v>
      </c>
      <c r="AY119" s="354">
        <v>0</v>
      </c>
      <c r="AZ119" s="354">
        <v>0</v>
      </c>
      <c r="BA119" s="355">
        <v>0</v>
      </c>
      <c r="BB119" s="355">
        <v>630.4</v>
      </c>
      <c r="BC119" s="355">
        <v>50.432000000000002</v>
      </c>
      <c r="BD119" s="355">
        <v>579.96799999999996</v>
      </c>
      <c r="BF119" s="356">
        <v>0</v>
      </c>
      <c r="BG119" s="356">
        <v>579.96799999999996</v>
      </c>
      <c r="BI119" s="357">
        <v>0</v>
      </c>
      <c r="BJ119" s="358">
        <v>7056</v>
      </c>
      <c r="BK119" s="359">
        <v>1</v>
      </c>
      <c r="BL119" s="360">
        <v>8270052019</v>
      </c>
      <c r="BM119" s="361" t="s">
        <v>277</v>
      </c>
      <c r="BN119" s="362">
        <v>23</v>
      </c>
      <c r="BO119" s="362">
        <v>0</v>
      </c>
      <c r="BP119" s="363">
        <v>0</v>
      </c>
      <c r="BQ119" s="364">
        <v>0</v>
      </c>
      <c r="BR119" s="365">
        <v>579.96799999999996</v>
      </c>
      <c r="BS119" s="366" t="s">
        <v>2094</v>
      </c>
      <c r="BT119" s="367">
        <v>7056</v>
      </c>
      <c r="BU119" s="368">
        <v>11</v>
      </c>
      <c r="BV119" s="365">
        <v>1108629401</v>
      </c>
      <c r="BW119" s="366" t="s">
        <v>2095</v>
      </c>
      <c r="BX119" s="358" t="s">
        <v>1162</v>
      </c>
      <c r="BY119" s="366" t="s">
        <v>2156</v>
      </c>
      <c r="BZ119" s="364">
        <v>130510</v>
      </c>
      <c r="CA119" s="358"/>
      <c r="CB119" s="369" t="s">
        <v>2096</v>
      </c>
    </row>
    <row r="120" spans="2:80" ht="15.95" customHeight="1" x14ac:dyDescent="0.2">
      <c r="B120" s="353">
        <v>152</v>
      </c>
      <c r="C120" s="191">
        <v>0</v>
      </c>
      <c r="D120" s="195">
        <v>722208769</v>
      </c>
      <c r="E120" s="350">
        <v>2079.752</v>
      </c>
      <c r="F120" s="193">
        <v>0</v>
      </c>
      <c r="G120" s="191">
        <v>0</v>
      </c>
      <c r="H120" s="194">
        <v>41386</v>
      </c>
      <c r="I120" s="39" t="s">
        <v>888</v>
      </c>
      <c r="J120" s="39" t="s">
        <v>260</v>
      </c>
      <c r="K120" s="39" t="s">
        <v>1133</v>
      </c>
      <c r="L120" s="40" t="s">
        <v>2114</v>
      </c>
      <c r="M120" s="196" t="s">
        <v>2115</v>
      </c>
      <c r="N120" s="39" t="s">
        <v>2116</v>
      </c>
      <c r="O120" s="39" t="s">
        <v>7</v>
      </c>
      <c r="P120" s="41" t="s">
        <v>2117</v>
      </c>
      <c r="Q120" s="40" t="s">
        <v>264</v>
      </c>
      <c r="R120" s="354">
        <v>0</v>
      </c>
      <c r="S120" s="354">
        <v>0</v>
      </c>
      <c r="T120" s="354">
        <v>0</v>
      </c>
      <c r="U120" s="354">
        <v>0</v>
      </c>
      <c r="V120" s="354">
        <v>0</v>
      </c>
      <c r="W120" s="354">
        <v>0</v>
      </c>
      <c r="X120" s="354">
        <v>84.79</v>
      </c>
      <c r="Y120" s="354">
        <v>10.6</v>
      </c>
      <c r="Z120" s="354">
        <v>0</v>
      </c>
      <c r="AA120" s="354">
        <v>0</v>
      </c>
      <c r="AB120" s="354">
        <v>6</v>
      </c>
      <c r="AC120" s="354">
        <v>1500</v>
      </c>
      <c r="AD120" s="354">
        <v>0</v>
      </c>
      <c r="AE120" s="354">
        <v>0</v>
      </c>
      <c r="AF120" s="354">
        <v>3</v>
      </c>
      <c r="AG120" s="354">
        <v>750</v>
      </c>
      <c r="AH120" s="354">
        <v>0</v>
      </c>
      <c r="AI120" s="354">
        <v>0</v>
      </c>
      <c r="AJ120" s="354">
        <v>0</v>
      </c>
      <c r="AK120" s="354">
        <v>0</v>
      </c>
      <c r="AL120" s="354">
        <v>0</v>
      </c>
      <c r="AM120" s="354">
        <v>0</v>
      </c>
      <c r="AN120" s="354">
        <v>0</v>
      </c>
      <c r="AO120" s="354">
        <v>0</v>
      </c>
      <c r="AP120" s="354">
        <v>9</v>
      </c>
      <c r="AQ120" s="354">
        <v>0</v>
      </c>
      <c r="AR120" s="354">
        <v>0</v>
      </c>
      <c r="AS120" s="354">
        <v>0</v>
      </c>
      <c r="AT120" s="354">
        <v>0</v>
      </c>
      <c r="AU120" s="354">
        <v>0</v>
      </c>
      <c r="AV120" s="354">
        <v>0</v>
      </c>
      <c r="AW120" s="354">
        <v>0</v>
      </c>
      <c r="AX120" s="354">
        <v>0</v>
      </c>
      <c r="AY120" s="354">
        <v>0</v>
      </c>
      <c r="AZ120" s="354">
        <v>0</v>
      </c>
      <c r="BA120" s="355">
        <v>0</v>
      </c>
      <c r="BB120" s="355">
        <v>2260.6</v>
      </c>
      <c r="BC120" s="355">
        <v>180.84799999999998</v>
      </c>
      <c r="BD120" s="355">
        <v>2079.752</v>
      </c>
      <c r="BF120" s="356">
        <v>2079.752</v>
      </c>
      <c r="BG120" s="356">
        <v>0</v>
      </c>
      <c r="BI120" s="357">
        <v>0</v>
      </c>
      <c r="BJ120" s="358">
        <v>7056</v>
      </c>
      <c r="BK120" s="359">
        <v>1</v>
      </c>
      <c r="BL120" s="360">
        <v>8151008425</v>
      </c>
      <c r="BM120" s="361" t="s">
        <v>2114</v>
      </c>
      <c r="BN120" s="362">
        <v>23</v>
      </c>
      <c r="BO120" s="362">
        <v>0</v>
      </c>
      <c r="BP120" s="363">
        <v>0</v>
      </c>
      <c r="BQ120" s="364">
        <v>0</v>
      </c>
      <c r="BR120" s="365">
        <v>0</v>
      </c>
      <c r="BS120" s="366" t="s">
        <v>2094</v>
      </c>
      <c r="BT120" s="367">
        <v>7056</v>
      </c>
      <c r="BU120" s="368">
        <v>11</v>
      </c>
      <c r="BV120" s="365">
        <v>1108629401</v>
      </c>
      <c r="BW120" s="366" t="s">
        <v>2095</v>
      </c>
      <c r="BX120" s="358" t="s">
        <v>2116</v>
      </c>
      <c r="BY120" s="366" t="s">
        <v>2156</v>
      </c>
      <c r="BZ120" s="364">
        <v>130510</v>
      </c>
      <c r="CA120" s="358"/>
      <c r="CB120" s="369" t="s">
        <v>2096</v>
      </c>
    </row>
    <row r="121" spans="2:80" ht="15.95" customHeight="1" x14ac:dyDescent="0.2">
      <c r="B121" s="353">
        <v>153</v>
      </c>
      <c r="C121" s="35">
        <v>0</v>
      </c>
      <c r="D121" s="36">
        <v>722201843</v>
      </c>
      <c r="E121" s="350">
        <v>53812.0144</v>
      </c>
      <c r="F121" s="49" t="s">
        <v>274</v>
      </c>
      <c r="G121" s="35">
        <v>1499167</v>
      </c>
      <c r="H121" s="38">
        <v>41229</v>
      </c>
      <c r="I121" s="35" t="s">
        <v>841</v>
      </c>
      <c r="J121" s="39" t="s">
        <v>278</v>
      </c>
      <c r="K121" s="39" t="s">
        <v>1133</v>
      </c>
      <c r="L121" s="40" t="s">
        <v>278</v>
      </c>
      <c r="M121" s="196" t="s">
        <v>1163</v>
      </c>
      <c r="N121" s="39" t="s">
        <v>1164</v>
      </c>
      <c r="O121" s="92" t="s">
        <v>7</v>
      </c>
      <c r="P121" s="45">
        <v>8270041437</v>
      </c>
      <c r="Q121" s="90" t="s">
        <v>284</v>
      </c>
      <c r="R121" s="354">
        <v>132</v>
      </c>
      <c r="S121" s="354">
        <v>2</v>
      </c>
      <c r="T121" s="354">
        <v>130</v>
      </c>
      <c r="U121" s="354">
        <v>90</v>
      </c>
      <c r="V121" s="354">
        <v>40</v>
      </c>
      <c r="W121" s="354">
        <v>192477.71</v>
      </c>
      <c r="X121" s="354">
        <v>28341.88</v>
      </c>
      <c r="Y121" s="354">
        <v>3542.74</v>
      </c>
      <c r="Z121" s="354">
        <v>0</v>
      </c>
      <c r="AA121" s="354">
        <v>0</v>
      </c>
      <c r="AB121" s="354">
        <v>17</v>
      </c>
      <c r="AC121" s="354">
        <v>5950</v>
      </c>
      <c r="AD121" s="354">
        <v>0</v>
      </c>
      <c r="AE121" s="354">
        <v>0</v>
      </c>
      <c r="AF121" s="354">
        <v>13</v>
      </c>
      <c r="AG121" s="354">
        <v>4550</v>
      </c>
      <c r="AH121" s="354">
        <v>0</v>
      </c>
      <c r="AI121" s="354">
        <v>0</v>
      </c>
      <c r="AJ121" s="354">
        <v>0</v>
      </c>
      <c r="AK121" s="354">
        <v>0</v>
      </c>
      <c r="AL121" s="354">
        <v>0</v>
      </c>
      <c r="AM121" s="354">
        <v>0</v>
      </c>
      <c r="AN121" s="354">
        <v>0</v>
      </c>
      <c r="AO121" s="354">
        <v>0</v>
      </c>
      <c r="AP121" s="354">
        <v>30</v>
      </c>
      <c r="AQ121" s="354">
        <v>15000</v>
      </c>
      <c r="AR121" s="354">
        <v>5500</v>
      </c>
      <c r="AS121" s="354">
        <v>0</v>
      </c>
      <c r="AT121" s="354">
        <v>0</v>
      </c>
      <c r="AU121" s="354">
        <v>0</v>
      </c>
      <c r="AV121" s="354">
        <v>6698.58</v>
      </c>
      <c r="AW121" s="354">
        <v>9750</v>
      </c>
      <c r="AX121" s="354">
        <v>0</v>
      </c>
      <c r="AY121" s="354">
        <v>132</v>
      </c>
      <c r="AZ121" s="354">
        <v>7500</v>
      </c>
      <c r="BA121" s="355">
        <v>0</v>
      </c>
      <c r="BB121" s="355">
        <v>58491.32</v>
      </c>
      <c r="BC121" s="355">
        <v>4679.3055999999997</v>
      </c>
      <c r="BD121" s="355">
        <v>53812.0144</v>
      </c>
      <c r="BF121" s="356">
        <v>53812.0144</v>
      </c>
      <c r="BG121" s="356">
        <v>0</v>
      </c>
      <c r="BI121" s="357">
        <v>0</v>
      </c>
      <c r="BJ121" s="358">
        <v>7056</v>
      </c>
      <c r="BK121" s="359">
        <v>1</v>
      </c>
      <c r="BL121" s="360">
        <v>8270041437</v>
      </c>
      <c r="BM121" s="361" t="s">
        <v>278</v>
      </c>
      <c r="BN121" s="362">
        <v>23</v>
      </c>
      <c r="BO121" s="362">
        <v>0</v>
      </c>
      <c r="BP121" s="363">
        <v>0</v>
      </c>
      <c r="BQ121" s="364">
        <v>0</v>
      </c>
      <c r="BR121" s="365">
        <v>0</v>
      </c>
      <c r="BS121" s="366" t="s">
        <v>2094</v>
      </c>
      <c r="BT121" s="367">
        <v>7056</v>
      </c>
      <c r="BU121" s="368">
        <v>11</v>
      </c>
      <c r="BV121" s="365">
        <v>1108629401</v>
      </c>
      <c r="BW121" s="366" t="s">
        <v>2095</v>
      </c>
      <c r="BX121" s="358" t="s">
        <v>1164</v>
      </c>
      <c r="BY121" s="366" t="s">
        <v>2156</v>
      </c>
      <c r="BZ121" s="364">
        <v>130510</v>
      </c>
      <c r="CA121" s="358"/>
      <c r="CB121" s="369" t="s">
        <v>2096</v>
      </c>
    </row>
    <row r="122" spans="2:80" ht="15.95" customHeight="1" x14ac:dyDescent="0.2">
      <c r="B122" s="353">
        <v>154</v>
      </c>
      <c r="C122" s="197" t="s">
        <v>1165</v>
      </c>
      <c r="D122" s="198">
        <v>722202893</v>
      </c>
      <c r="E122" s="350">
        <v>38018.788400000005</v>
      </c>
      <c r="F122" s="199">
        <v>3906447</v>
      </c>
      <c r="G122" s="45">
        <v>0</v>
      </c>
      <c r="H122" s="200">
        <v>40196</v>
      </c>
      <c r="I122" s="39" t="s">
        <v>888</v>
      </c>
      <c r="J122" s="39" t="s">
        <v>278</v>
      </c>
      <c r="K122" s="92" t="s">
        <v>1133</v>
      </c>
      <c r="L122" s="93" t="s">
        <v>279</v>
      </c>
      <c r="M122" s="93" t="s">
        <v>1166</v>
      </c>
      <c r="N122" s="92" t="s">
        <v>1167</v>
      </c>
      <c r="O122" s="92" t="s">
        <v>7</v>
      </c>
      <c r="P122" s="94">
        <v>8270026498</v>
      </c>
      <c r="Q122" s="93" t="s">
        <v>284</v>
      </c>
      <c r="R122" s="354">
        <v>0</v>
      </c>
      <c r="S122" s="354">
        <v>0</v>
      </c>
      <c r="T122" s="354">
        <v>0</v>
      </c>
      <c r="U122" s="354">
        <v>0</v>
      </c>
      <c r="V122" s="354">
        <v>0</v>
      </c>
      <c r="W122" s="354">
        <v>0</v>
      </c>
      <c r="X122" s="354">
        <v>63913.71</v>
      </c>
      <c r="Y122" s="354">
        <v>7774.77</v>
      </c>
      <c r="Z122" s="354">
        <v>0</v>
      </c>
      <c r="AA122" s="354">
        <v>0</v>
      </c>
      <c r="AB122" s="354">
        <v>42</v>
      </c>
      <c r="AC122" s="354">
        <v>14700</v>
      </c>
      <c r="AD122" s="354">
        <v>0</v>
      </c>
      <c r="AE122" s="354">
        <v>0</v>
      </c>
      <c r="AF122" s="354">
        <v>6</v>
      </c>
      <c r="AG122" s="354">
        <v>2100</v>
      </c>
      <c r="AH122" s="354">
        <v>0</v>
      </c>
      <c r="AI122" s="354">
        <v>0</v>
      </c>
      <c r="AJ122" s="354">
        <v>0</v>
      </c>
      <c r="AK122" s="354">
        <v>0</v>
      </c>
      <c r="AL122" s="354">
        <v>0</v>
      </c>
      <c r="AM122" s="354">
        <v>0</v>
      </c>
      <c r="AN122" s="354">
        <v>0</v>
      </c>
      <c r="AO122" s="354">
        <v>0</v>
      </c>
      <c r="AP122" s="354">
        <v>48</v>
      </c>
      <c r="AQ122" s="354">
        <v>15000</v>
      </c>
      <c r="AR122" s="354">
        <v>1750</v>
      </c>
      <c r="AS122" s="354">
        <v>0</v>
      </c>
      <c r="AT122" s="354">
        <v>0</v>
      </c>
      <c r="AU122" s="354">
        <v>0</v>
      </c>
      <c r="AV122" s="354">
        <v>0</v>
      </c>
      <c r="AW122" s="354">
        <v>0</v>
      </c>
      <c r="AX122" s="354">
        <v>0</v>
      </c>
      <c r="AY122" s="354">
        <v>0</v>
      </c>
      <c r="AZ122" s="354">
        <v>0</v>
      </c>
      <c r="BA122" s="355">
        <v>0</v>
      </c>
      <c r="BB122" s="355">
        <v>41324.770000000004</v>
      </c>
      <c r="BC122" s="355">
        <v>3305.9816000000005</v>
      </c>
      <c r="BD122" s="355">
        <v>38018.788400000005</v>
      </c>
      <c r="BF122" s="356">
        <v>38018.788400000005</v>
      </c>
      <c r="BG122" s="356">
        <v>0</v>
      </c>
      <c r="BI122" s="357">
        <v>0</v>
      </c>
      <c r="BJ122" s="358">
        <v>7056</v>
      </c>
      <c r="BK122" s="359">
        <v>1</v>
      </c>
      <c r="BL122" s="360">
        <v>8270026498</v>
      </c>
      <c r="BM122" s="361" t="s">
        <v>279</v>
      </c>
      <c r="BN122" s="362">
        <v>23</v>
      </c>
      <c r="BO122" s="362">
        <v>0</v>
      </c>
      <c r="BP122" s="363">
        <v>0</v>
      </c>
      <c r="BQ122" s="364">
        <v>0</v>
      </c>
      <c r="BR122" s="365">
        <v>0</v>
      </c>
      <c r="BS122" s="366" t="s">
        <v>2094</v>
      </c>
      <c r="BT122" s="367">
        <v>7056</v>
      </c>
      <c r="BU122" s="368">
        <v>11</v>
      </c>
      <c r="BV122" s="365">
        <v>1108629401</v>
      </c>
      <c r="BW122" s="366" t="s">
        <v>2095</v>
      </c>
      <c r="BX122" s="358" t="s">
        <v>1167</v>
      </c>
      <c r="BY122" s="366" t="s">
        <v>2156</v>
      </c>
      <c r="BZ122" s="364">
        <v>130510</v>
      </c>
      <c r="CA122" s="358"/>
      <c r="CB122" s="369" t="s">
        <v>2096</v>
      </c>
    </row>
    <row r="123" spans="2:80" ht="15.95" customHeight="1" x14ac:dyDescent="0.2">
      <c r="B123" s="353">
        <v>155</v>
      </c>
      <c r="C123" s="197">
        <v>0</v>
      </c>
      <c r="D123" s="198">
        <v>722208638</v>
      </c>
      <c r="E123" s="350">
        <v>9797.5675999999985</v>
      </c>
      <c r="F123" s="199">
        <v>3906561</v>
      </c>
      <c r="G123" s="197">
        <v>1499234</v>
      </c>
      <c r="H123" s="200">
        <v>41325</v>
      </c>
      <c r="I123" s="92" t="s">
        <v>888</v>
      </c>
      <c r="J123" s="39" t="s">
        <v>278</v>
      </c>
      <c r="K123" s="92" t="s">
        <v>1133</v>
      </c>
      <c r="L123" s="93" t="s">
        <v>1844</v>
      </c>
      <c r="M123" s="93" t="s">
        <v>1845</v>
      </c>
      <c r="N123" s="92" t="s">
        <v>1846</v>
      </c>
      <c r="O123" s="92" t="s">
        <v>32</v>
      </c>
      <c r="P123" s="94" t="s">
        <v>1847</v>
      </c>
      <c r="Q123" s="93" t="s">
        <v>1848</v>
      </c>
      <c r="R123" s="354">
        <v>0</v>
      </c>
      <c r="S123" s="354">
        <v>0</v>
      </c>
      <c r="T123" s="354">
        <v>0</v>
      </c>
      <c r="U123" s="354">
        <v>0</v>
      </c>
      <c r="V123" s="354">
        <v>0</v>
      </c>
      <c r="W123" s="354">
        <v>0</v>
      </c>
      <c r="X123" s="354">
        <v>12814.58</v>
      </c>
      <c r="Y123" s="354">
        <v>1499.53</v>
      </c>
      <c r="Z123" s="354">
        <v>0</v>
      </c>
      <c r="AA123" s="354">
        <v>0</v>
      </c>
      <c r="AB123" s="354">
        <v>5</v>
      </c>
      <c r="AC123" s="354">
        <v>1250</v>
      </c>
      <c r="AD123" s="354">
        <v>0</v>
      </c>
      <c r="AE123" s="354">
        <v>0</v>
      </c>
      <c r="AF123" s="354">
        <v>4</v>
      </c>
      <c r="AG123" s="354">
        <v>1000</v>
      </c>
      <c r="AH123" s="354">
        <v>0</v>
      </c>
      <c r="AI123" s="354">
        <v>0</v>
      </c>
      <c r="AJ123" s="354">
        <v>1</v>
      </c>
      <c r="AK123" s="354">
        <v>200</v>
      </c>
      <c r="AL123" s="354">
        <v>0</v>
      </c>
      <c r="AM123" s="354">
        <v>0</v>
      </c>
      <c r="AN123" s="354">
        <v>1</v>
      </c>
      <c r="AO123" s="354">
        <v>200</v>
      </c>
      <c r="AP123" s="354">
        <v>11</v>
      </c>
      <c r="AQ123" s="354">
        <v>6000</v>
      </c>
      <c r="AR123" s="354">
        <v>500</v>
      </c>
      <c r="AS123" s="354">
        <v>0</v>
      </c>
      <c r="AT123" s="354">
        <v>0</v>
      </c>
      <c r="AU123" s="354">
        <v>0</v>
      </c>
      <c r="AV123" s="354">
        <v>0</v>
      </c>
      <c r="AW123" s="354">
        <v>0</v>
      </c>
      <c r="AX123" s="354">
        <v>0</v>
      </c>
      <c r="AY123" s="354">
        <v>0</v>
      </c>
      <c r="AZ123" s="354">
        <v>0</v>
      </c>
      <c r="BA123" s="355">
        <v>0</v>
      </c>
      <c r="BB123" s="355">
        <v>10649.529999999999</v>
      </c>
      <c r="BC123" s="355">
        <v>851.96239999999989</v>
      </c>
      <c r="BD123" s="355">
        <v>9797.5675999999985</v>
      </c>
      <c r="BF123" s="356">
        <v>9797.5675999999985</v>
      </c>
      <c r="BG123" s="356">
        <v>0</v>
      </c>
      <c r="BI123" s="357">
        <v>0</v>
      </c>
      <c r="BJ123" s="358">
        <v>7010</v>
      </c>
      <c r="BK123" s="359">
        <v>47</v>
      </c>
      <c r="BL123" s="360">
        <v>73889799</v>
      </c>
      <c r="BM123" s="361" t="s">
        <v>1844</v>
      </c>
      <c r="BN123" s="362">
        <v>23</v>
      </c>
      <c r="BO123" s="362">
        <v>0</v>
      </c>
      <c r="BP123" s="363">
        <v>0</v>
      </c>
      <c r="BQ123" s="364">
        <v>0</v>
      </c>
      <c r="BR123" s="365">
        <v>0</v>
      </c>
      <c r="BS123" s="366" t="s">
        <v>2094</v>
      </c>
      <c r="BT123" s="367">
        <v>7056</v>
      </c>
      <c r="BU123" s="368">
        <v>11</v>
      </c>
      <c r="BV123" s="365">
        <v>1108629401</v>
      </c>
      <c r="BW123" s="366" t="s">
        <v>2095</v>
      </c>
      <c r="BX123" s="358" t="s">
        <v>1846</v>
      </c>
      <c r="BY123" s="366" t="s">
        <v>2156</v>
      </c>
      <c r="BZ123" s="364">
        <v>130510</v>
      </c>
      <c r="CA123" s="358"/>
      <c r="CB123" s="369" t="s">
        <v>2096</v>
      </c>
    </row>
    <row r="124" spans="2:80" ht="15.95" customHeight="1" x14ac:dyDescent="0.2">
      <c r="B124" s="353">
        <v>156</v>
      </c>
      <c r="C124" s="197">
        <v>0</v>
      </c>
      <c r="D124" s="198">
        <v>722208658</v>
      </c>
      <c r="E124" s="350" t="e">
        <v>#N/A</v>
      </c>
      <c r="F124" s="201" t="s">
        <v>285</v>
      </c>
      <c r="G124" s="45">
        <v>0</v>
      </c>
      <c r="H124" s="200">
        <v>41332</v>
      </c>
      <c r="I124" s="92" t="s">
        <v>888</v>
      </c>
      <c r="J124" s="39" t="s">
        <v>278</v>
      </c>
      <c r="K124" s="92" t="s">
        <v>1133</v>
      </c>
      <c r="L124" s="93" t="s">
        <v>288</v>
      </c>
      <c r="M124" s="93" t="s">
        <v>1168</v>
      </c>
      <c r="N124" s="92" t="s">
        <v>1169</v>
      </c>
      <c r="O124" s="92" t="s">
        <v>14</v>
      </c>
      <c r="P124" s="94" t="s">
        <v>293</v>
      </c>
      <c r="Q124" s="93" t="s">
        <v>284</v>
      </c>
      <c r="R124" s="354">
        <v>0</v>
      </c>
      <c r="S124" s="354">
        <v>0</v>
      </c>
      <c r="T124" s="354">
        <v>0</v>
      </c>
      <c r="U124" s="354">
        <v>0</v>
      </c>
      <c r="V124" s="354">
        <v>0</v>
      </c>
      <c r="W124" s="354">
        <v>0</v>
      </c>
      <c r="X124" s="354">
        <v>6518.41</v>
      </c>
      <c r="Y124" s="354">
        <v>814.8</v>
      </c>
      <c r="Z124" s="354">
        <v>0</v>
      </c>
      <c r="AA124" s="354">
        <v>0</v>
      </c>
      <c r="AB124" s="354">
        <v>3</v>
      </c>
      <c r="AC124" s="354">
        <v>750</v>
      </c>
      <c r="AD124" s="354">
        <v>0</v>
      </c>
      <c r="AE124" s="354">
        <v>0</v>
      </c>
      <c r="AF124" s="354">
        <v>2</v>
      </c>
      <c r="AG124" s="354">
        <v>500</v>
      </c>
      <c r="AH124" s="354">
        <v>0</v>
      </c>
      <c r="AI124" s="354">
        <v>0</v>
      </c>
      <c r="AJ124" s="354">
        <v>0</v>
      </c>
      <c r="AK124" s="354">
        <v>0</v>
      </c>
      <c r="AL124" s="354">
        <v>0</v>
      </c>
      <c r="AM124" s="354">
        <v>0</v>
      </c>
      <c r="AN124" s="354">
        <v>0</v>
      </c>
      <c r="AO124" s="354">
        <v>0</v>
      </c>
      <c r="AP124" s="354">
        <v>5</v>
      </c>
      <c r="AQ124" s="354">
        <v>0</v>
      </c>
      <c r="AR124" s="354">
        <v>1000</v>
      </c>
      <c r="AS124" s="354">
        <v>0</v>
      </c>
      <c r="AT124" s="354">
        <v>0</v>
      </c>
      <c r="AU124" s="354">
        <v>0</v>
      </c>
      <c r="AV124" s="354">
        <v>0</v>
      </c>
      <c r="AW124" s="354">
        <v>0</v>
      </c>
      <c r="AX124" s="354">
        <v>0</v>
      </c>
      <c r="AY124" s="354">
        <v>0</v>
      </c>
      <c r="AZ124" s="354">
        <v>0</v>
      </c>
      <c r="BA124" s="355">
        <v>0</v>
      </c>
      <c r="BB124" s="355">
        <v>3064.8</v>
      </c>
      <c r="BC124" s="355">
        <v>245.18400000000003</v>
      </c>
      <c r="BD124" s="355">
        <v>2819.616</v>
      </c>
      <c r="BF124" s="356">
        <v>0</v>
      </c>
      <c r="BG124" s="356">
        <v>2819.616</v>
      </c>
      <c r="BI124" s="357">
        <v>0</v>
      </c>
      <c r="BJ124" s="358">
        <v>7278</v>
      </c>
      <c r="BK124" s="359">
        <v>1</v>
      </c>
      <c r="BL124" s="360">
        <v>103554042554</v>
      </c>
      <c r="BM124" s="361" t="s">
        <v>288</v>
      </c>
      <c r="BN124" s="362">
        <v>23</v>
      </c>
      <c r="BO124" s="362">
        <v>0</v>
      </c>
      <c r="BP124" s="363">
        <v>0</v>
      </c>
      <c r="BQ124" s="364">
        <v>0</v>
      </c>
      <c r="BR124" s="365">
        <v>2819.616</v>
      </c>
      <c r="BS124" s="366" t="s">
        <v>2094</v>
      </c>
      <c r="BT124" s="367">
        <v>7056</v>
      </c>
      <c r="BU124" s="368">
        <v>11</v>
      </c>
      <c r="BV124" s="365">
        <v>1108629401</v>
      </c>
      <c r="BW124" s="366" t="s">
        <v>2095</v>
      </c>
      <c r="BX124" s="358" t="s">
        <v>1169</v>
      </c>
      <c r="BY124" s="366" t="s">
        <v>2156</v>
      </c>
      <c r="BZ124" s="364">
        <v>130510</v>
      </c>
      <c r="CA124" s="358"/>
      <c r="CB124" s="369" t="s">
        <v>2096</v>
      </c>
    </row>
    <row r="125" spans="2:80" ht="15.95" customHeight="1" x14ac:dyDescent="0.2">
      <c r="B125" s="353">
        <v>157</v>
      </c>
      <c r="C125" s="197">
        <v>0</v>
      </c>
      <c r="D125" s="198">
        <v>722202945</v>
      </c>
      <c r="E125" s="350">
        <v>6000</v>
      </c>
      <c r="F125" s="202">
        <v>3082072</v>
      </c>
      <c r="G125" s="197">
        <v>1499231</v>
      </c>
      <c r="H125" s="200">
        <v>41321</v>
      </c>
      <c r="I125" s="92" t="s">
        <v>888</v>
      </c>
      <c r="J125" s="39" t="s">
        <v>278</v>
      </c>
      <c r="K125" s="92" t="s">
        <v>1133</v>
      </c>
      <c r="L125" s="93" t="s">
        <v>289</v>
      </c>
      <c r="M125" s="93" t="s">
        <v>1170</v>
      </c>
      <c r="N125" s="92" t="s">
        <v>1171</v>
      </c>
      <c r="O125" s="92" t="s">
        <v>137</v>
      </c>
      <c r="P125" s="94" t="s">
        <v>294</v>
      </c>
      <c r="Q125" s="93" t="s">
        <v>284</v>
      </c>
      <c r="R125" s="354">
        <v>0</v>
      </c>
      <c r="S125" s="354">
        <v>0</v>
      </c>
      <c r="T125" s="354">
        <v>0</v>
      </c>
      <c r="U125" s="354">
        <v>0</v>
      </c>
      <c r="V125" s="354">
        <v>0</v>
      </c>
      <c r="W125" s="354">
        <v>0</v>
      </c>
      <c r="X125" s="354">
        <v>9343.3700000000008</v>
      </c>
      <c r="Y125" s="354">
        <v>1224.17</v>
      </c>
      <c r="Z125" s="354">
        <v>0</v>
      </c>
      <c r="AA125" s="354">
        <v>0</v>
      </c>
      <c r="AB125" s="354">
        <v>9</v>
      </c>
      <c r="AC125" s="354">
        <v>2250</v>
      </c>
      <c r="AD125" s="354">
        <v>0</v>
      </c>
      <c r="AE125" s="354">
        <v>0</v>
      </c>
      <c r="AF125" s="354">
        <v>2</v>
      </c>
      <c r="AG125" s="354">
        <v>500</v>
      </c>
      <c r="AH125" s="354">
        <v>0</v>
      </c>
      <c r="AI125" s="354">
        <v>0</v>
      </c>
      <c r="AJ125" s="354">
        <v>0</v>
      </c>
      <c r="AK125" s="354">
        <v>0</v>
      </c>
      <c r="AL125" s="354">
        <v>0</v>
      </c>
      <c r="AM125" s="354">
        <v>0</v>
      </c>
      <c r="AN125" s="354">
        <v>0</v>
      </c>
      <c r="AO125" s="354">
        <v>0</v>
      </c>
      <c r="AP125" s="354">
        <v>11</v>
      </c>
      <c r="AQ125" s="354">
        <v>6000</v>
      </c>
      <c r="AR125" s="354">
        <v>750</v>
      </c>
      <c r="AS125" s="354">
        <v>0</v>
      </c>
      <c r="AT125" s="354">
        <v>0</v>
      </c>
      <c r="AU125" s="354">
        <v>0</v>
      </c>
      <c r="AV125" s="354">
        <v>0</v>
      </c>
      <c r="AW125" s="354">
        <v>0</v>
      </c>
      <c r="AX125" s="354">
        <v>0</v>
      </c>
      <c r="AY125" s="354">
        <v>0</v>
      </c>
      <c r="AZ125" s="354">
        <v>0</v>
      </c>
      <c r="BA125" s="355">
        <v>0</v>
      </c>
      <c r="BB125" s="355">
        <v>10724.17</v>
      </c>
      <c r="BC125" s="355">
        <v>857.93360000000007</v>
      </c>
      <c r="BD125" s="355">
        <v>9866.2363999999998</v>
      </c>
      <c r="BF125" s="356">
        <v>6000</v>
      </c>
      <c r="BG125" s="356">
        <v>3866.2363999999998</v>
      </c>
      <c r="BI125" s="357">
        <v>0</v>
      </c>
      <c r="BJ125" s="358">
        <v>7719</v>
      </c>
      <c r="BK125" s="359">
        <v>3</v>
      </c>
      <c r="BL125" s="360" t="s">
        <v>294</v>
      </c>
      <c r="BM125" s="361" t="s">
        <v>289</v>
      </c>
      <c r="BN125" s="362">
        <v>23</v>
      </c>
      <c r="BO125" s="362">
        <v>0</v>
      </c>
      <c r="BP125" s="363">
        <v>0</v>
      </c>
      <c r="BQ125" s="364">
        <v>0</v>
      </c>
      <c r="BR125" s="365">
        <v>3866.2363999999998</v>
      </c>
      <c r="BS125" s="366" t="s">
        <v>2094</v>
      </c>
      <c r="BT125" s="367">
        <v>7056</v>
      </c>
      <c r="BU125" s="368">
        <v>11</v>
      </c>
      <c r="BV125" s="365">
        <v>1108629401</v>
      </c>
      <c r="BW125" s="366" t="s">
        <v>2095</v>
      </c>
      <c r="BX125" s="358" t="s">
        <v>1171</v>
      </c>
      <c r="BY125" s="366" t="s">
        <v>2156</v>
      </c>
      <c r="BZ125" s="364">
        <v>130510</v>
      </c>
      <c r="CA125" s="358"/>
      <c r="CB125" s="369" t="s">
        <v>2096</v>
      </c>
    </row>
    <row r="126" spans="2:80" ht="15.95" customHeight="1" x14ac:dyDescent="0.2">
      <c r="B126" s="353">
        <v>158</v>
      </c>
      <c r="C126" s="197">
        <v>0</v>
      </c>
      <c r="D126" s="198">
        <v>722201985</v>
      </c>
      <c r="E126" s="350">
        <v>6000</v>
      </c>
      <c r="F126" s="201" t="s">
        <v>286</v>
      </c>
      <c r="G126" s="45">
        <v>0</v>
      </c>
      <c r="H126" s="200">
        <v>41282</v>
      </c>
      <c r="I126" s="92" t="s">
        <v>888</v>
      </c>
      <c r="J126" s="39" t="s">
        <v>278</v>
      </c>
      <c r="K126" s="92" t="s">
        <v>1133</v>
      </c>
      <c r="L126" s="93" t="s">
        <v>290</v>
      </c>
      <c r="M126" s="93" t="s">
        <v>1172</v>
      </c>
      <c r="N126" s="92" t="s">
        <v>1173</v>
      </c>
      <c r="O126" s="92" t="s">
        <v>137</v>
      </c>
      <c r="P126" s="94" t="s">
        <v>295</v>
      </c>
      <c r="Q126" s="93" t="s">
        <v>284</v>
      </c>
      <c r="R126" s="354">
        <v>0</v>
      </c>
      <c r="S126" s="354">
        <v>0</v>
      </c>
      <c r="T126" s="354">
        <v>0</v>
      </c>
      <c r="U126" s="354">
        <v>0</v>
      </c>
      <c r="V126" s="354">
        <v>0</v>
      </c>
      <c r="W126" s="354">
        <v>0</v>
      </c>
      <c r="X126" s="354">
        <v>18974.21</v>
      </c>
      <c r="Y126" s="354">
        <v>2371.7800000000002</v>
      </c>
      <c r="Z126" s="354">
        <v>0</v>
      </c>
      <c r="AA126" s="354">
        <v>0</v>
      </c>
      <c r="AB126" s="354">
        <v>5</v>
      </c>
      <c r="AC126" s="354">
        <v>1250</v>
      </c>
      <c r="AD126" s="354">
        <v>0</v>
      </c>
      <c r="AE126" s="354">
        <v>0</v>
      </c>
      <c r="AF126" s="354">
        <v>6</v>
      </c>
      <c r="AG126" s="354">
        <v>1500</v>
      </c>
      <c r="AH126" s="354">
        <v>6</v>
      </c>
      <c r="AI126" s="354">
        <v>3000</v>
      </c>
      <c r="AJ126" s="354">
        <v>0</v>
      </c>
      <c r="AK126" s="354">
        <v>0</v>
      </c>
      <c r="AL126" s="354">
        <v>0</v>
      </c>
      <c r="AM126" s="354">
        <v>0</v>
      </c>
      <c r="AN126" s="354">
        <v>0</v>
      </c>
      <c r="AO126" s="354">
        <v>0</v>
      </c>
      <c r="AP126" s="354">
        <v>11</v>
      </c>
      <c r="AQ126" s="354">
        <v>6000</v>
      </c>
      <c r="AR126" s="354">
        <v>2250</v>
      </c>
      <c r="AS126" s="354">
        <v>0</v>
      </c>
      <c r="AT126" s="354">
        <v>0</v>
      </c>
      <c r="AU126" s="354">
        <v>0</v>
      </c>
      <c r="AV126" s="354">
        <v>0</v>
      </c>
      <c r="AW126" s="354">
        <v>0</v>
      </c>
      <c r="AX126" s="354">
        <v>0</v>
      </c>
      <c r="AY126" s="354">
        <v>0</v>
      </c>
      <c r="AZ126" s="354">
        <v>0</v>
      </c>
      <c r="BA126" s="355">
        <v>0</v>
      </c>
      <c r="BB126" s="355">
        <v>16371.78</v>
      </c>
      <c r="BC126" s="355">
        <v>1309.7424000000001</v>
      </c>
      <c r="BD126" s="355">
        <v>15062.0376</v>
      </c>
      <c r="BF126" s="356">
        <v>6000</v>
      </c>
      <c r="BG126" s="356">
        <v>9062.0375999999997</v>
      </c>
      <c r="BI126" s="357">
        <v>0</v>
      </c>
      <c r="BJ126" s="358">
        <v>7719</v>
      </c>
      <c r="BK126" s="359">
        <v>3</v>
      </c>
      <c r="BL126" s="360">
        <v>109038009155</v>
      </c>
      <c r="BM126" s="361" t="s">
        <v>290</v>
      </c>
      <c r="BN126" s="362">
        <v>23</v>
      </c>
      <c r="BO126" s="362">
        <v>0</v>
      </c>
      <c r="BP126" s="363">
        <v>0</v>
      </c>
      <c r="BQ126" s="364">
        <v>0</v>
      </c>
      <c r="BR126" s="365">
        <v>9062.0375999999997</v>
      </c>
      <c r="BS126" s="366" t="s">
        <v>2094</v>
      </c>
      <c r="BT126" s="367">
        <v>7056</v>
      </c>
      <c r="BU126" s="368">
        <v>11</v>
      </c>
      <c r="BV126" s="365">
        <v>1108629401</v>
      </c>
      <c r="BW126" s="366" t="s">
        <v>2095</v>
      </c>
      <c r="BX126" s="358" t="s">
        <v>1173</v>
      </c>
      <c r="BY126" s="366" t="s">
        <v>2156</v>
      </c>
      <c r="BZ126" s="364">
        <v>130510</v>
      </c>
      <c r="CA126" s="358"/>
      <c r="CB126" s="369" t="s">
        <v>2096</v>
      </c>
    </row>
    <row r="127" spans="2:80" ht="15.95" customHeight="1" x14ac:dyDescent="0.2">
      <c r="B127" s="353">
        <v>159</v>
      </c>
      <c r="C127" s="197" t="s">
        <v>1174</v>
      </c>
      <c r="D127" s="198">
        <v>722202916</v>
      </c>
      <c r="E127" s="350" t="e">
        <v>#N/A</v>
      </c>
      <c r="F127" s="199">
        <v>3906564</v>
      </c>
      <c r="G127" s="197">
        <v>1499230</v>
      </c>
      <c r="H127" s="200">
        <v>40898</v>
      </c>
      <c r="I127" s="39" t="s">
        <v>888</v>
      </c>
      <c r="J127" s="39" t="s">
        <v>278</v>
      </c>
      <c r="K127" s="92" t="s">
        <v>1133</v>
      </c>
      <c r="L127" s="93" t="s">
        <v>291</v>
      </c>
      <c r="M127" s="93" t="s">
        <v>1175</v>
      </c>
      <c r="N127" s="92" t="s">
        <v>1176</v>
      </c>
      <c r="O127" s="92" t="s">
        <v>7</v>
      </c>
      <c r="P127" s="94">
        <v>8135007492</v>
      </c>
      <c r="Q127" s="93" t="s">
        <v>296</v>
      </c>
      <c r="R127" s="354">
        <v>0</v>
      </c>
      <c r="S127" s="354">
        <v>0</v>
      </c>
      <c r="T127" s="354">
        <v>0</v>
      </c>
      <c r="U127" s="354">
        <v>0</v>
      </c>
      <c r="V127" s="354">
        <v>0</v>
      </c>
      <c r="W127" s="354">
        <v>0</v>
      </c>
      <c r="X127" s="354">
        <v>52571.55</v>
      </c>
      <c r="Y127" s="354">
        <v>6546.87</v>
      </c>
      <c r="Z127" s="354">
        <v>0</v>
      </c>
      <c r="AA127" s="354">
        <v>0</v>
      </c>
      <c r="AB127" s="354">
        <v>9</v>
      </c>
      <c r="AC127" s="354">
        <v>2250</v>
      </c>
      <c r="AD127" s="354">
        <v>0</v>
      </c>
      <c r="AE127" s="354">
        <v>0</v>
      </c>
      <c r="AF127" s="354">
        <v>7</v>
      </c>
      <c r="AG127" s="354">
        <v>1750</v>
      </c>
      <c r="AH127" s="354">
        <v>0</v>
      </c>
      <c r="AI127" s="354">
        <v>0</v>
      </c>
      <c r="AJ127" s="354">
        <v>0</v>
      </c>
      <c r="AK127" s="354">
        <v>0</v>
      </c>
      <c r="AL127" s="354">
        <v>0</v>
      </c>
      <c r="AM127" s="354">
        <v>0</v>
      </c>
      <c r="AN127" s="354">
        <v>0</v>
      </c>
      <c r="AO127" s="354">
        <v>0</v>
      </c>
      <c r="AP127" s="354">
        <v>16</v>
      </c>
      <c r="AQ127" s="354">
        <v>6000</v>
      </c>
      <c r="AR127" s="354">
        <v>500</v>
      </c>
      <c r="AS127" s="354">
        <v>500</v>
      </c>
      <c r="AT127" s="354">
        <v>0</v>
      </c>
      <c r="AU127" s="354">
        <v>0</v>
      </c>
      <c r="AV127" s="354">
        <v>0</v>
      </c>
      <c r="AW127" s="354">
        <v>0</v>
      </c>
      <c r="AX127" s="354">
        <v>0</v>
      </c>
      <c r="AY127" s="354">
        <v>0</v>
      </c>
      <c r="AZ127" s="354">
        <v>0</v>
      </c>
      <c r="BA127" s="355">
        <v>0</v>
      </c>
      <c r="BB127" s="355">
        <v>17546.87</v>
      </c>
      <c r="BC127" s="355">
        <v>1403.7495999999999</v>
      </c>
      <c r="BD127" s="355">
        <v>16143.1204</v>
      </c>
      <c r="BF127" s="356">
        <v>0</v>
      </c>
      <c r="BG127" s="356">
        <v>16143.1204</v>
      </c>
      <c r="BI127" s="357">
        <v>0</v>
      </c>
      <c r="BJ127" s="358">
        <v>7056</v>
      </c>
      <c r="BK127" s="359">
        <v>1</v>
      </c>
      <c r="BL127" s="360">
        <v>8135007492</v>
      </c>
      <c r="BM127" s="361" t="s">
        <v>291</v>
      </c>
      <c r="BN127" s="362">
        <v>23</v>
      </c>
      <c r="BO127" s="362">
        <v>0</v>
      </c>
      <c r="BP127" s="363">
        <v>0</v>
      </c>
      <c r="BQ127" s="364">
        <v>0</v>
      </c>
      <c r="BR127" s="365">
        <v>16143.1204</v>
      </c>
      <c r="BS127" s="366" t="s">
        <v>2094</v>
      </c>
      <c r="BT127" s="367">
        <v>7056</v>
      </c>
      <c r="BU127" s="368">
        <v>11</v>
      </c>
      <c r="BV127" s="365">
        <v>1108629401</v>
      </c>
      <c r="BW127" s="366" t="s">
        <v>2095</v>
      </c>
      <c r="BX127" s="358" t="s">
        <v>1176</v>
      </c>
      <c r="BY127" s="366" t="s">
        <v>2156</v>
      </c>
      <c r="BZ127" s="364">
        <v>130510</v>
      </c>
      <c r="CA127" s="358"/>
      <c r="CB127" s="369" t="s">
        <v>2096</v>
      </c>
    </row>
    <row r="128" spans="2:80" ht="15.95" customHeight="1" x14ac:dyDescent="0.2">
      <c r="B128" s="353">
        <v>160</v>
      </c>
      <c r="C128" s="35">
        <v>0</v>
      </c>
      <c r="D128" s="36">
        <v>722208750</v>
      </c>
      <c r="E128" s="350" t="e">
        <v>#N/A</v>
      </c>
      <c r="F128" s="37">
        <v>3088359</v>
      </c>
      <c r="G128" s="35">
        <v>4092144</v>
      </c>
      <c r="H128" s="38">
        <v>41367</v>
      </c>
      <c r="I128" s="35" t="s">
        <v>841</v>
      </c>
      <c r="J128" s="39" t="s">
        <v>2118</v>
      </c>
      <c r="K128" s="92" t="s">
        <v>1133</v>
      </c>
      <c r="L128" s="40" t="s">
        <v>2118</v>
      </c>
      <c r="M128" s="93" t="s">
        <v>2119</v>
      </c>
      <c r="N128" s="92" t="s">
        <v>2120</v>
      </c>
      <c r="O128" s="203" t="s">
        <v>7</v>
      </c>
      <c r="P128" s="204" t="s">
        <v>2121</v>
      </c>
      <c r="Q128" s="205" t="s">
        <v>284</v>
      </c>
      <c r="R128" s="354">
        <v>68</v>
      </c>
      <c r="S128" s="354">
        <v>1</v>
      </c>
      <c r="T128" s="354">
        <v>67</v>
      </c>
      <c r="U128" s="354">
        <v>48</v>
      </c>
      <c r="V128" s="354">
        <v>19</v>
      </c>
      <c r="W128" s="354">
        <v>56725.05</v>
      </c>
      <c r="X128" s="354">
        <v>2525.0100000000002</v>
      </c>
      <c r="Y128" s="354">
        <v>315.63</v>
      </c>
      <c r="Z128" s="354">
        <v>0</v>
      </c>
      <c r="AA128" s="354">
        <v>0</v>
      </c>
      <c r="AB128" s="354">
        <v>13</v>
      </c>
      <c r="AC128" s="354">
        <v>3250</v>
      </c>
      <c r="AD128" s="354">
        <v>1</v>
      </c>
      <c r="AE128" s="354">
        <v>500</v>
      </c>
      <c r="AF128" s="354">
        <v>5</v>
      </c>
      <c r="AG128" s="354">
        <v>1250</v>
      </c>
      <c r="AH128" s="354">
        <v>0</v>
      </c>
      <c r="AI128" s="354">
        <v>0</v>
      </c>
      <c r="AJ128" s="354">
        <v>0</v>
      </c>
      <c r="AK128" s="354">
        <v>0</v>
      </c>
      <c r="AL128" s="354">
        <v>0</v>
      </c>
      <c r="AM128" s="354">
        <v>0</v>
      </c>
      <c r="AN128" s="354">
        <v>0</v>
      </c>
      <c r="AO128" s="354">
        <v>0</v>
      </c>
      <c r="AP128" s="354">
        <v>19</v>
      </c>
      <c r="AQ128" s="354">
        <v>10000</v>
      </c>
      <c r="AR128" s="354">
        <v>3250</v>
      </c>
      <c r="AS128" s="354">
        <v>0</v>
      </c>
      <c r="AT128" s="354">
        <v>0</v>
      </c>
      <c r="AU128" s="354">
        <v>0</v>
      </c>
      <c r="AV128" s="354">
        <v>1990.27</v>
      </c>
      <c r="AW128" s="354">
        <v>0</v>
      </c>
      <c r="AX128" s="354">
        <v>0</v>
      </c>
      <c r="AY128" s="354">
        <v>68</v>
      </c>
      <c r="AZ128" s="354">
        <v>3000</v>
      </c>
      <c r="BA128" s="355">
        <v>0</v>
      </c>
      <c r="BB128" s="355">
        <v>23555.9</v>
      </c>
      <c r="BC128" s="355">
        <v>1884.4720000000002</v>
      </c>
      <c r="BD128" s="355">
        <v>21671.428</v>
      </c>
      <c r="BF128" s="356">
        <v>0</v>
      </c>
      <c r="BG128" s="356">
        <v>21671.428</v>
      </c>
      <c r="BI128" s="357">
        <v>0</v>
      </c>
      <c r="BJ128" s="358">
        <v>7056</v>
      </c>
      <c r="BK128" s="359">
        <v>1</v>
      </c>
      <c r="BL128" s="360">
        <v>8270052287</v>
      </c>
      <c r="BM128" s="361" t="s">
        <v>2118</v>
      </c>
      <c r="BN128" s="362">
        <v>23</v>
      </c>
      <c r="BO128" s="362">
        <v>0</v>
      </c>
      <c r="BP128" s="363">
        <v>0</v>
      </c>
      <c r="BQ128" s="364">
        <v>0</v>
      </c>
      <c r="BR128" s="365">
        <v>21671.428</v>
      </c>
      <c r="BS128" s="366" t="s">
        <v>2094</v>
      </c>
      <c r="BT128" s="367">
        <v>7056</v>
      </c>
      <c r="BU128" s="368">
        <v>11</v>
      </c>
      <c r="BV128" s="365">
        <v>1108629401</v>
      </c>
      <c r="BW128" s="366" t="s">
        <v>2095</v>
      </c>
      <c r="BX128" s="358" t="s">
        <v>2120</v>
      </c>
      <c r="BY128" s="366" t="s">
        <v>2156</v>
      </c>
      <c r="BZ128" s="364">
        <v>130510</v>
      </c>
      <c r="CA128" s="358"/>
      <c r="CB128" s="369" t="s">
        <v>2096</v>
      </c>
    </row>
    <row r="129" spans="2:80" ht="15.95" customHeight="1" x14ac:dyDescent="0.2">
      <c r="B129" s="353">
        <v>161</v>
      </c>
      <c r="C129" s="206">
        <v>0</v>
      </c>
      <c r="D129" s="207">
        <v>722208754</v>
      </c>
      <c r="E129" s="350" t="e">
        <v>#N/A</v>
      </c>
      <c r="F129" s="128">
        <v>8335227</v>
      </c>
      <c r="G129" s="156">
        <v>0</v>
      </c>
      <c r="H129" s="158">
        <v>41369</v>
      </c>
      <c r="I129" s="156" t="s">
        <v>888</v>
      </c>
      <c r="J129" s="39" t="s">
        <v>2118</v>
      </c>
      <c r="K129" s="92" t="s">
        <v>1133</v>
      </c>
      <c r="L129" s="40" t="s">
        <v>2122</v>
      </c>
      <c r="M129" s="93" t="s">
        <v>2123</v>
      </c>
      <c r="N129" s="92" t="s">
        <v>2124</v>
      </c>
      <c r="O129" s="203" t="s">
        <v>7</v>
      </c>
      <c r="P129" s="204" t="s">
        <v>2125</v>
      </c>
      <c r="Q129" s="205" t="s">
        <v>284</v>
      </c>
      <c r="R129" s="354">
        <v>0</v>
      </c>
      <c r="S129" s="354">
        <v>0</v>
      </c>
      <c r="T129" s="354">
        <v>0</v>
      </c>
      <c r="U129" s="354">
        <v>0</v>
      </c>
      <c r="V129" s="354">
        <v>0</v>
      </c>
      <c r="W129" s="354">
        <v>0</v>
      </c>
      <c r="X129" s="354">
        <v>2950.85</v>
      </c>
      <c r="Y129" s="354">
        <v>368.86</v>
      </c>
      <c r="Z129" s="354">
        <v>0</v>
      </c>
      <c r="AA129" s="354">
        <v>0</v>
      </c>
      <c r="AB129" s="354">
        <v>2</v>
      </c>
      <c r="AC129" s="354">
        <v>500</v>
      </c>
      <c r="AD129" s="354">
        <v>0</v>
      </c>
      <c r="AE129" s="354">
        <v>0</v>
      </c>
      <c r="AF129" s="354">
        <v>8</v>
      </c>
      <c r="AG129" s="354">
        <v>2000</v>
      </c>
      <c r="AH129" s="354">
        <v>0</v>
      </c>
      <c r="AI129" s="354">
        <v>0</v>
      </c>
      <c r="AJ129" s="354">
        <v>0</v>
      </c>
      <c r="AK129" s="354">
        <v>0</v>
      </c>
      <c r="AL129" s="354">
        <v>0</v>
      </c>
      <c r="AM129" s="354">
        <v>0</v>
      </c>
      <c r="AN129" s="354">
        <v>0</v>
      </c>
      <c r="AO129" s="354">
        <v>0</v>
      </c>
      <c r="AP129" s="354">
        <v>10</v>
      </c>
      <c r="AQ129" s="354">
        <v>6000</v>
      </c>
      <c r="AR129" s="354">
        <v>0</v>
      </c>
      <c r="AS129" s="354">
        <v>0</v>
      </c>
      <c r="AT129" s="354">
        <v>0</v>
      </c>
      <c r="AU129" s="354">
        <v>0</v>
      </c>
      <c r="AV129" s="354">
        <v>0</v>
      </c>
      <c r="AW129" s="354">
        <v>0</v>
      </c>
      <c r="AX129" s="354">
        <v>0</v>
      </c>
      <c r="AY129" s="354">
        <v>0</v>
      </c>
      <c r="AZ129" s="354">
        <v>0</v>
      </c>
      <c r="BA129" s="355">
        <v>0</v>
      </c>
      <c r="BB129" s="355">
        <v>8868.86</v>
      </c>
      <c r="BC129" s="355">
        <v>709.50880000000006</v>
      </c>
      <c r="BD129" s="355">
        <v>8159.351200000001</v>
      </c>
      <c r="BF129" s="356">
        <v>0</v>
      </c>
      <c r="BG129" s="356">
        <v>8159.351200000001</v>
      </c>
      <c r="BI129" s="357">
        <v>0</v>
      </c>
      <c r="BJ129" s="358">
        <v>7056</v>
      </c>
      <c r="BK129" s="359">
        <v>1</v>
      </c>
      <c r="BL129" s="360">
        <v>8270052116</v>
      </c>
      <c r="BM129" s="361" t="s">
        <v>2122</v>
      </c>
      <c r="BN129" s="362">
        <v>23</v>
      </c>
      <c r="BO129" s="362">
        <v>0</v>
      </c>
      <c r="BP129" s="363">
        <v>0</v>
      </c>
      <c r="BQ129" s="364">
        <v>0</v>
      </c>
      <c r="BR129" s="365">
        <v>8159.351200000001</v>
      </c>
      <c r="BS129" s="366" t="s">
        <v>2094</v>
      </c>
      <c r="BT129" s="367">
        <v>7056</v>
      </c>
      <c r="BU129" s="368">
        <v>11</v>
      </c>
      <c r="BV129" s="365">
        <v>1108629401</v>
      </c>
      <c r="BW129" s="366" t="s">
        <v>2095</v>
      </c>
      <c r="BX129" s="358" t="s">
        <v>2124</v>
      </c>
      <c r="BY129" s="366" t="s">
        <v>2156</v>
      </c>
      <c r="BZ129" s="364">
        <v>130510</v>
      </c>
      <c r="CA129" s="358"/>
      <c r="CB129" s="369" t="s">
        <v>2096</v>
      </c>
    </row>
    <row r="130" spans="2:80" ht="15.95" customHeight="1" x14ac:dyDescent="0.2">
      <c r="B130" s="353">
        <v>162</v>
      </c>
      <c r="C130" s="206">
        <v>0</v>
      </c>
      <c r="D130" s="207">
        <v>722202941</v>
      </c>
      <c r="E130" s="350">
        <v>1500</v>
      </c>
      <c r="F130" s="208">
        <v>3906526</v>
      </c>
      <c r="G130" s="156">
        <v>1499235</v>
      </c>
      <c r="H130" s="209">
        <v>41318</v>
      </c>
      <c r="I130" s="156" t="s">
        <v>888</v>
      </c>
      <c r="J130" s="39" t="s">
        <v>2118</v>
      </c>
      <c r="K130" s="39" t="s">
        <v>1133</v>
      </c>
      <c r="L130" s="40" t="s">
        <v>476</v>
      </c>
      <c r="M130" s="40" t="s">
        <v>1365</v>
      </c>
      <c r="N130" s="39" t="s">
        <v>1366</v>
      </c>
      <c r="O130" s="45" t="s">
        <v>7</v>
      </c>
      <c r="P130" s="89" t="s">
        <v>477</v>
      </c>
      <c r="Q130" s="90" t="s">
        <v>478</v>
      </c>
      <c r="R130" s="354">
        <v>0</v>
      </c>
      <c r="S130" s="354">
        <v>0</v>
      </c>
      <c r="T130" s="354">
        <v>0</v>
      </c>
      <c r="U130" s="354">
        <v>0</v>
      </c>
      <c r="V130" s="354">
        <v>0</v>
      </c>
      <c r="W130" s="354">
        <v>0</v>
      </c>
      <c r="X130" s="354">
        <v>6450.66</v>
      </c>
      <c r="Y130" s="354">
        <v>858.7</v>
      </c>
      <c r="Z130" s="354">
        <v>0</v>
      </c>
      <c r="AA130" s="354">
        <v>0</v>
      </c>
      <c r="AB130" s="354">
        <v>13</v>
      </c>
      <c r="AC130" s="354">
        <v>3250</v>
      </c>
      <c r="AD130" s="354">
        <v>0</v>
      </c>
      <c r="AE130" s="354">
        <v>0</v>
      </c>
      <c r="AF130" s="354">
        <v>3</v>
      </c>
      <c r="AG130" s="354">
        <v>750</v>
      </c>
      <c r="AH130" s="354">
        <v>0</v>
      </c>
      <c r="AI130" s="354">
        <v>0</v>
      </c>
      <c r="AJ130" s="354">
        <v>0</v>
      </c>
      <c r="AK130" s="354">
        <v>0</v>
      </c>
      <c r="AL130" s="354">
        <v>0</v>
      </c>
      <c r="AM130" s="354">
        <v>0</v>
      </c>
      <c r="AN130" s="354">
        <v>1</v>
      </c>
      <c r="AO130" s="354">
        <v>200</v>
      </c>
      <c r="AP130" s="354">
        <v>17</v>
      </c>
      <c r="AQ130" s="354">
        <v>6000</v>
      </c>
      <c r="AR130" s="354">
        <v>3250</v>
      </c>
      <c r="AS130" s="354">
        <v>0</v>
      </c>
      <c r="AT130" s="354">
        <v>0</v>
      </c>
      <c r="AU130" s="354">
        <v>0</v>
      </c>
      <c r="AV130" s="354">
        <v>0</v>
      </c>
      <c r="AW130" s="354">
        <v>0</v>
      </c>
      <c r="AX130" s="354">
        <v>0</v>
      </c>
      <c r="AY130" s="354">
        <v>0</v>
      </c>
      <c r="AZ130" s="354">
        <v>0</v>
      </c>
      <c r="BA130" s="355">
        <v>0</v>
      </c>
      <c r="BB130" s="355">
        <v>14308.7</v>
      </c>
      <c r="BC130" s="355">
        <v>1144.6960000000001</v>
      </c>
      <c r="BD130" s="355">
        <v>13164.004000000001</v>
      </c>
      <c r="BF130" s="356">
        <v>1500</v>
      </c>
      <c r="BG130" s="356">
        <v>11664.004000000001</v>
      </c>
      <c r="BI130" s="357">
        <v>0</v>
      </c>
      <c r="BJ130" s="358">
        <v>7056</v>
      </c>
      <c r="BK130" s="359">
        <v>1</v>
      </c>
      <c r="BL130" s="360">
        <v>8270051438</v>
      </c>
      <c r="BM130" s="361" t="s">
        <v>476</v>
      </c>
      <c r="BN130" s="362">
        <v>23</v>
      </c>
      <c r="BO130" s="362">
        <v>0</v>
      </c>
      <c r="BP130" s="363">
        <v>0</v>
      </c>
      <c r="BQ130" s="364">
        <v>0</v>
      </c>
      <c r="BR130" s="365">
        <v>11664.004000000001</v>
      </c>
      <c r="BS130" s="366" t="s">
        <v>2094</v>
      </c>
      <c r="BT130" s="367">
        <v>7056</v>
      </c>
      <c r="BU130" s="368">
        <v>11</v>
      </c>
      <c r="BV130" s="365">
        <v>1108629401</v>
      </c>
      <c r="BW130" s="366" t="s">
        <v>2095</v>
      </c>
      <c r="BX130" s="358" t="s">
        <v>1366</v>
      </c>
      <c r="BY130" s="366" t="s">
        <v>2156</v>
      </c>
      <c r="BZ130" s="364">
        <v>130510</v>
      </c>
      <c r="CA130" s="358"/>
      <c r="CB130" s="369" t="s">
        <v>2096</v>
      </c>
    </row>
    <row r="131" spans="2:80" ht="15.95" customHeight="1" x14ac:dyDescent="0.2">
      <c r="B131" s="353">
        <v>163</v>
      </c>
      <c r="C131" s="206">
        <v>0</v>
      </c>
      <c r="D131" s="207">
        <v>722201941</v>
      </c>
      <c r="E131" s="350">
        <v>13229.452799999999</v>
      </c>
      <c r="F131" s="159">
        <v>8334875</v>
      </c>
      <c r="G131" s="156">
        <v>1499238</v>
      </c>
      <c r="H131" s="158">
        <v>41255</v>
      </c>
      <c r="I131" s="156" t="s">
        <v>888</v>
      </c>
      <c r="J131" s="39" t="s">
        <v>2118</v>
      </c>
      <c r="K131" s="39" t="s">
        <v>1133</v>
      </c>
      <c r="L131" s="40" t="s">
        <v>505</v>
      </c>
      <c r="M131" s="40" t="s">
        <v>1395</v>
      </c>
      <c r="N131" s="39" t="s">
        <v>1396</v>
      </c>
      <c r="O131" s="39" t="s">
        <v>7</v>
      </c>
      <c r="P131" s="41" t="s">
        <v>506</v>
      </c>
      <c r="Q131" s="40" t="s">
        <v>264</v>
      </c>
      <c r="R131" s="354">
        <v>0</v>
      </c>
      <c r="S131" s="354">
        <v>0</v>
      </c>
      <c r="T131" s="354">
        <v>0</v>
      </c>
      <c r="U131" s="354">
        <v>0</v>
      </c>
      <c r="V131" s="354">
        <v>0</v>
      </c>
      <c r="W131" s="354">
        <v>0</v>
      </c>
      <c r="X131" s="354">
        <v>20555.53</v>
      </c>
      <c r="Y131" s="354">
        <v>2504.84</v>
      </c>
      <c r="Z131" s="354">
        <v>0</v>
      </c>
      <c r="AA131" s="354">
        <v>0</v>
      </c>
      <c r="AB131" s="354">
        <v>10</v>
      </c>
      <c r="AC131" s="354">
        <v>2500</v>
      </c>
      <c r="AD131" s="354">
        <v>0</v>
      </c>
      <c r="AE131" s="354">
        <v>0</v>
      </c>
      <c r="AF131" s="354">
        <v>2</v>
      </c>
      <c r="AG131" s="354">
        <v>500</v>
      </c>
      <c r="AH131" s="354">
        <v>0</v>
      </c>
      <c r="AI131" s="354">
        <v>0</v>
      </c>
      <c r="AJ131" s="354">
        <v>0</v>
      </c>
      <c r="AK131" s="354">
        <v>0</v>
      </c>
      <c r="AL131" s="354">
        <v>0</v>
      </c>
      <c r="AM131" s="354">
        <v>0</v>
      </c>
      <c r="AN131" s="354">
        <v>0</v>
      </c>
      <c r="AO131" s="354">
        <v>0</v>
      </c>
      <c r="AP131" s="354">
        <v>12</v>
      </c>
      <c r="AQ131" s="354">
        <v>6000</v>
      </c>
      <c r="AR131" s="354">
        <v>2750</v>
      </c>
      <c r="AS131" s="354">
        <v>125</v>
      </c>
      <c r="AT131" s="354">
        <v>0</v>
      </c>
      <c r="AU131" s="354">
        <v>0</v>
      </c>
      <c r="AV131" s="354">
        <v>0</v>
      </c>
      <c r="AW131" s="354">
        <v>0</v>
      </c>
      <c r="AX131" s="354">
        <v>0</v>
      </c>
      <c r="AY131" s="354">
        <v>0</v>
      </c>
      <c r="AZ131" s="354">
        <v>0</v>
      </c>
      <c r="BA131" s="355">
        <v>0</v>
      </c>
      <c r="BB131" s="355">
        <v>14379.84</v>
      </c>
      <c r="BC131" s="355">
        <v>1150.3872000000001</v>
      </c>
      <c r="BD131" s="355">
        <v>13229.452799999999</v>
      </c>
      <c r="BF131" s="356">
        <v>13229.452799999999</v>
      </c>
      <c r="BG131" s="356">
        <v>0</v>
      </c>
      <c r="BI131" s="357">
        <v>0</v>
      </c>
      <c r="BJ131" s="358">
        <v>7056</v>
      </c>
      <c r="BK131" s="359">
        <v>1</v>
      </c>
      <c r="BL131" s="360">
        <v>8070036695</v>
      </c>
      <c r="BM131" s="361" t="s">
        <v>505</v>
      </c>
      <c r="BN131" s="362">
        <v>23</v>
      </c>
      <c r="BO131" s="362">
        <v>0</v>
      </c>
      <c r="BP131" s="363">
        <v>0</v>
      </c>
      <c r="BQ131" s="364">
        <v>0</v>
      </c>
      <c r="BR131" s="365">
        <v>0</v>
      </c>
      <c r="BS131" s="366" t="s">
        <v>2094</v>
      </c>
      <c r="BT131" s="367">
        <v>7056</v>
      </c>
      <c r="BU131" s="368">
        <v>11</v>
      </c>
      <c r="BV131" s="365">
        <v>1108629401</v>
      </c>
      <c r="BW131" s="366" t="s">
        <v>2095</v>
      </c>
      <c r="BX131" s="358" t="s">
        <v>1396</v>
      </c>
      <c r="BY131" s="366" t="s">
        <v>2156</v>
      </c>
      <c r="BZ131" s="364">
        <v>130510</v>
      </c>
      <c r="CA131" s="358"/>
      <c r="CB131" s="369" t="s">
        <v>2096</v>
      </c>
    </row>
    <row r="132" spans="2:80" ht="15.95" customHeight="1" x14ac:dyDescent="0.2">
      <c r="B132" s="353">
        <v>164</v>
      </c>
      <c r="C132" s="206">
        <v>0</v>
      </c>
      <c r="D132" s="210">
        <v>722201763</v>
      </c>
      <c r="E132" s="350">
        <v>3000</v>
      </c>
      <c r="F132" s="208">
        <v>8335026</v>
      </c>
      <c r="G132" s="156">
        <v>1499236</v>
      </c>
      <c r="H132" s="209">
        <v>41218</v>
      </c>
      <c r="I132" s="156" t="s">
        <v>888</v>
      </c>
      <c r="J132" s="39" t="s">
        <v>2118</v>
      </c>
      <c r="K132" s="39" t="s">
        <v>1133</v>
      </c>
      <c r="L132" s="40" t="s">
        <v>493</v>
      </c>
      <c r="M132" s="40" t="s">
        <v>1381</v>
      </c>
      <c r="N132" s="125" t="s">
        <v>1382</v>
      </c>
      <c r="O132" s="89" t="s">
        <v>41</v>
      </c>
      <c r="P132" s="126" t="s">
        <v>494</v>
      </c>
      <c r="Q132" s="124" t="s">
        <v>284</v>
      </c>
      <c r="R132" s="354">
        <v>0</v>
      </c>
      <c r="S132" s="354">
        <v>0</v>
      </c>
      <c r="T132" s="354">
        <v>0</v>
      </c>
      <c r="U132" s="354">
        <v>0</v>
      </c>
      <c r="V132" s="354">
        <v>0</v>
      </c>
      <c r="W132" s="354">
        <v>0</v>
      </c>
      <c r="X132" s="354">
        <v>24243</v>
      </c>
      <c r="Y132" s="354">
        <v>3030.1</v>
      </c>
      <c r="Z132" s="354">
        <v>0</v>
      </c>
      <c r="AA132" s="354">
        <v>0</v>
      </c>
      <c r="AB132" s="354">
        <v>10</v>
      </c>
      <c r="AC132" s="354">
        <v>2500</v>
      </c>
      <c r="AD132" s="354">
        <v>0</v>
      </c>
      <c r="AE132" s="354">
        <v>0</v>
      </c>
      <c r="AF132" s="354">
        <v>0</v>
      </c>
      <c r="AG132" s="354">
        <v>0</v>
      </c>
      <c r="AH132" s="354">
        <v>4</v>
      </c>
      <c r="AI132" s="354">
        <v>2000</v>
      </c>
      <c r="AJ132" s="354">
        <v>0</v>
      </c>
      <c r="AK132" s="354">
        <v>0</v>
      </c>
      <c r="AL132" s="354">
        <v>0</v>
      </c>
      <c r="AM132" s="354">
        <v>0</v>
      </c>
      <c r="AN132" s="354">
        <v>0</v>
      </c>
      <c r="AO132" s="354">
        <v>0</v>
      </c>
      <c r="AP132" s="354">
        <v>10</v>
      </c>
      <c r="AQ132" s="354">
        <v>6000</v>
      </c>
      <c r="AR132" s="354">
        <v>1250</v>
      </c>
      <c r="AS132" s="354">
        <v>625</v>
      </c>
      <c r="AT132" s="354">
        <v>0</v>
      </c>
      <c r="AU132" s="354">
        <v>0</v>
      </c>
      <c r="AV132" s="354">
        <v>0</v>
      </c>
      <c r="AW132" s="354">
        <v>0</v>
      </c>
      <c r="AX132" s="354">
        <v>0</v>
      </c>
      <c r="AY132" s="354">
        <v>0</v>
      </c>
      <c r="AZ132" s="354">
        <v>0</v>
      </c>
      <c r="BA132" s="355">
        <v>0</v>
      </c>
      <c r="BB132" s="355">
        <v>15405.1</v>
      </c>
      <c r="BC132" s="355">
        <v>1232.4080000000001</v>
      </c>
      <c r="BD132" s="355">
        <v>14172.692000000001</v>
      </c>
      <c r="BF132" s="356">
        <v>3000</v>
      </c>
      <c r="BG132" s="356">
        <v>11172.692000000001</v>
      </c>
      <c r="BI132" s="357">
        <v>0</v>
      </c>
      <c r="BJ132" s="358">
        <v>7083</v>
      </c>
      <c r="BK132" s="359">
        <v>13</v>
      </c>
      <c r="BL132" s="360" t="s">
        <v>494</v>
      </c>
      <c r="BM132" s="361" t="s">
        <v>493</v>
      </c>
      <c r="BN132" s="362">
        <v>23</v>
      </c>
      <c r="BO132" s="362">
        <v>0</v>
      </c>
      <c r="BP132" s="363">
        <v>0</v>
      </c>
      <c r="BQ132" s="364">
        <v>0</v>
      </c>
      <c r="BR132" s="365">
        <v>11172.692000000001</v>
      </c>
      <c r="BS132" s="366" t="s">
        <v>2094</v>
      </c>
      <c r="BT132" s="367">
        <v>7056</v>
      </c>
      <c r="BU132" s="368">
        <v>11</v>
      </c>
      <c r="BV132" s="365">
        <v>1108629401</v>
      </c>
      <c r="BW132" s="366" t="s">
        <v>2095</v>
      </c>
      <c r="BX132" s="358" t="s">
        <v>1382</v>
      </c>
      <c r="BY132" s="366" t="s">
        <v>2156</v>
      </c>
      <c r="BZ132" s="364">
        <v>130510</v>
      </c>
      <c r="CA132" s="358"/>
      <c r="CB132" s="369" t="s">
        <v>2096</v>
      </c>
    </row>
    <row r="133" spans="2:80" ht="15.95" customHeight="1" x14ac:dyDescent="0.2">
      <c r="B133" s="353">
        <v>165</v>
      </c>
      <c r="C133" s="72" t="s">
        <v>1177</v>
      </c>
      <c r="D133" s="73">
        <v>722202597</v>
      </c>
      <c r="E133" s="350" t="e">
        <v>#N/A</v>
      </c>
      <c r="F133" s="99" t="s">
        <v>287</v>
      </c>
      <c r="G133" s="35">
        <v>1499197</v>
      </c>
      <c r="H133" s="75">
        <v>40519</v>
      </c>
      <c r="I133" s="35" t="s">
        <v>841</v>
      </c>
      <c r="J133" s="39" t="s">
        <v>292</v>
      </c>
      <c r="K133" s="39" t="s">
        <v>1178</v>
      </c>
      <c r="L133" s="40" t="s">
        <v>292</v>
      </c>
      <c r="M133" s="40" t="s">
        <v>1179</v>
      </c>
      <c r="N133" s="39" t="s">
        <v>1180</v>
      </c>
      <c r="O133" s="45" t="s">
        <v>20</v>
      </c>
      <c r="P133" s="89" t="s">
        <v>297</v>
      </c>
      <c r="Q133" s="90" t="s">
        <v>298</v>
      </c>
      <c r="R133" s="354">
        <v>317</v>
      </c>
      <c r="S133" s="354">
        <v>25</v>
      </c>
      <c r="T133" s="354">
        <v>292</v>
      </c>
      <c r="U133" s="354">
        <v>232</v>
      </c>
      <c r="V133" s="354">
        <v>60</v>
      </c>
      <c r="W133" s="354">
        <v>404701.53</v>
      </c>
      <c r="X133" s="354">
        <v>102169.19</v>
      </c>
      <c r="Y133" s="354">
        <v>12763.91</v>
      </c>
      <c r="Z133" s="354">
        <v>1</v>
      </c>
      <c r="AA133" s="354">
        <v>750</v>
      </c>
      <c r="AB133" s="354">
        <v>49</v>
      </c>
      <c r="AC133" s="354">
        <v>17150</v>
      </c>
      <c r="AD133" s="354">
        <v>0</v>
      </c>
      <c r="AE133" s="354">
        <v>0</v>
      </c>
      <c r="AF133" s="354">
        <v>16</v>
      </c>
      <c r="AG133" s="354">
        <v>5600</v>
      </c>
      <c r="AH133" s="354">
        <v>0</v>
      </c>
      <c r="AI133" s="354">
        <v>0</v>
      </c>
      <c r="AJ133" s="354">
        <v>0</v>
      </c>
      <c r="AK133" s="354">
        <v>0</v>
      </c>
      <c r="AL133" s="354">
        <v>0</v>
      </c>
      <c r="AM133" s="354">
        <v>0</v>
      </c>
      <c r="AN133" s="354">
        <v>4</v>
      </c>
      <c r="AO133" s="354">
        <v>1200</v>
      </c>
      <c r="AP133" s="354">
        <v>70</v>
      </c>
      <c r="AQ133" s="354">
        <v>15000</v>
      </c>
      <c r="AR133" s="354">
        <v>0</v>
      </c>
      <c r="AS133" s="354">
        <v>0</v>
      </c>
      <c r="AT133" s="354">
        <v>0</v>
      </c>
      <c r="AU133" s="354">
        <v>0</v>
      </c>
      <c r="AV133" s="354">
        <v>14163.41</v>
      </c>
      <c r="AW133" s="354">
        <v>19110</v>
      </c>
      <c r="AX133" s="354">
        <v>0</v>
      </c>
      <c r="AY133" s="354">
        <v>317</v>
      </c>
      <c r="AZ133" s="354">
        <v>17500</v>
      </c>
      <c r="BA133" s="355">
        <v>0</v>
      </c>
      <c r="BB133" s="355">
        <v>103237.32</v>
      </c>
      <c r="BC133" s="355">
        <v>8258.9856</v>
      </c>
      <c r="BD133" s="355">
        <v>94978.334400000007</v>
      </c>
      <c r="BF133" s="356">
        <v>0</v>
      </c>
      <c r="BG133" s="356">
        <v>94978.334400000007</v>
      </c>
      <c r="BI133" s="357">
        <v>0</v>
      </c>
      <c r="BJ133" s="358">
        <v>7135</v>
      </c>
      <c r="BK133" s="359">
        <v>207</v>
      </c>
      <c r="BL133" s="360">
        <v>200170012074</v>
      </c>
      <c r="BM133" s="361" t="s">
        <v>292</v>
      </c>
      <c r="BN133" s="362">
        <v>23</v>
      </c>
      <c r="BO133" s="362">
        <v>0</v>
      </c>
      <c r="BP133" s="363">
        <v>0</v>
      </c>
      <c r="BQ133" s="364">
        <v>0</v>
      </c>
      <c r="BR133" s="365">
        <v>94978.334400000007</v>
      </c>
      <c r="BS133" s="366" t="s">
        <v>2094</v>
      </c>
      <c r="BT133" s="367">
        <v>7056</v>
      </c>
      <c r="BU133" s="368">
        <v>11</v>
      </c>
      <c r="BV133" s="365">
        <v>1108629401</v>
      </c>
      <c r="BW133" s="366" t="s">
        <v>2095</v>
      </c>
      <c r="BX133" s="358" t="s">
        <v>1180</v>
      </c>
      <c r="BY133" s="366" t="s">
        <v>2156</v>
      </c>
      <c r="BZ133" s="364">
        <v>130510</v>
      </c>
      <c r="CA133" s="358"/>
      <c r="CB133" s="369" t="s">
        <v>2096</v>
      </c>
    </row>
    <row r="134" spans="2:80" ht="15.95" customHeight="1" x14ac:dyDescent="0.2">
      <c r="B134" s="353">
        <v>167</v>
      </c>
      <c r="C134" s="211">
        <v>0</v>
      </c>
      <c r="D134" s="212">
        <v>722201933</v>
      </c>
      <c r="E134" s="350">
        <v>1500</v>
      </c>
      <c r="F134" s="215" t="s">
        <v>299</v>
      </c>
      <c r="G134" s="45">
        <v>0</v>
      </c>
      <c r="H134" s="216">
        <v>41249</v>
      </c>
      <c r="I134" s="39" t="s">
        <v>888</v>
      </c>
      <c r="J134" s="39" t="s">
        <v>292</v>
      </c>
      <c r="K134" s="39" t="s">
        <v>1178</v>
      </c>
      <c r="L134" s="40" t="s">
        <v>300</v>
      </c>
      <c r="M134" s="40" t="s">
        <v>1181</v>
      </c>
      <c r="N134" s="39" t="s">
        <v>1182</v>
      </c>
      <c r="O134" s="39" t="s">
        <v>7</v>
      </c>
      <c r="P134" s="41" t="s">
        <v>301</v>
      </c>
      <c r="Q134" s="40" t="s">
        <v>302</v>
      </c>
      <c r="R134" s="354">
        <v>0</v>
      </c>
      <c r="S134" s="354">
        <v>0</v>
      </c>
      <c r="T134" s="354">
        <v>0</v>
      </c>
      <c r="U134" s="354">
        <v>0</v>
      </c>
      <c r="V134" s="354">
        <v>0</v>
      </c>
      <c r="W134" s="354">
        <v>0</v>
      </c>
      <c r="X134" s="354">
        <v>23746.06</v>
      </c>
      <c r="Y134" s="354">
        <v>2968.26</v>
      </c>
      <c r="Z134" s="354">
        <v>1</v>
      </c>
      <c r="AA134" s="354">
        <v>250</v>
      </c>
      <c r="AB134" s="354">
        <v>1</v>
      </c>
      <c r="AC134" s="354">
        <v>250</v>
      </c>
      <c r="AD134" s="354">
        <v>0</v>
      </c>
      <c r="AE134" s="354">
        <v>0</v>
      </c>
      <c r="AF134" s="354">
        <v>1</v>
      </c>
      <c r="AG134" s="354">
        <v>250</v>
      </c>
      <c r="AH134" s="354">
        <v>0</v>
      </c>
      <c r="AI134" s="354">
        <v>0</v>
      </c>
      <c r="AJ134" s="354">
        <v>0</v>
      </c>
      <c r="AK134" s="354">
        <v>0</v>
      </c>
      <c r="AL134" s="354">
        <v>0</v>
      </c>
      <c r="AM134" s="354">
        <v>0</v>
      </c>
      <c r="AN134" s="354">
        <v>0</v>
      </c>
      <c r="AO134" s="354">
        <v>0</v>
      </c>
      <c r="AP134" s="354">
        <v>3</v>
      </c>
      <c r="AQ134" s="354">
        <v>0</v>
      </c>
      <c r="AR134" s="354">
        <v>0</v>
      </c>
      <c r="AS134" s="354">
        <v>0</v>
      </c>
      <c r="AT134" s="354">
        <v>0</v>
      </c>
      <c r="AU134" s="354">
        <v>0</v>
      </c>
      <c r="AV134" s="354">
        <v>0</v>
      </c>
      <c r="AW134" s="354">
        <v>0</v>
      </c>
      <c r="AX134" s="354">
        <v>0</v>
      </c>
      <c r="AY134" s="354">
        <v>0</v>
      </c>
      <c r="AZ134" s="354">
        <v>0</v>
      </c>
      <c r="BA134" s="355">
        <v>0</v>
      </c>
      <c r="BB134" s="355">
        <v>3718.26</v>
      </c>
      <c r="BC134" s="355">
        <v>297.46080000000001</v>
      </c>
      <c r="BD134" s="355">
        <v>3420.7992000000004</v>
      </c>
      <c r="BF134" s="356">
        <v>1500</v>
      </c>
      <c r="BG134" s="356">
        <v>1920.7992000000004</v>
      </c>
      <c r="BI134" s="357">
        <v>0</v>
      </c>
      <c r="BJ134" s="358">
        <v>7056</v>
      </c>
      <c r="BK134" s="359">
        <v>1</v>
      </c>
      <c r="BL134" s="360">
        <v>8810020257</v>
      </c>
      <c r="BM134" s="361" t="s">
        <v>300</v>
      </c>
      <c r="BN134" s="362">
        <v>23</v>
      </c>
      <c r="BO134" s="362">
        <v>0</v>
      </c>
      <c r="BP134" s="363">
        <v>0</v>
      </c>
      <c r="BQ134" s="364">
        <v>0</v>
      </c>
      <c r="BR134" s="365">
        <v>1920.7992000000004</v>
      </c>
      <c r="BS134" s="366" t="s">
        <v>2094</v>
      </c>
      <c r="BT134" s="367">
        <v>7056</v>
      </c>
      <c r="BU134" s="368">
        <v>11</v>
      </c>
      <c r="BV134" s="365">
        <v>1108629401</v>
      </c>
      <c r="BW134" s="366" t="s">
        <v>2095</v>
      </c>
      <c r="BX134" s="358" t="s">
        <v>1182</v>
      </c>
      <c r="BY134" s="366" t="s">
        <v>2156</v>
      </c>
      <c r="BZ134" s="364">
        <v>130510</v>
      </c>
      <c r="CA134" s="358"/>
      <c r="CB134" s="369" t="s">
        <v>2096</v>
      </c>
    </row>
    <row r="135" spans="2:80" ht="15.95" customHeight="1" x14ac:dyDescent="0.2">
      <c r="B135" s="353">
        <v>168</v>
      </c>
      <c r="C135" s="211">
        <v>0</v>
      </c>
      <c r="D135" s="212">
        <v>722201645</v>
      </c>
      <c r="E135" s="350">
        <v>8551.4920000000002</v>
      </c>
      <c r="F135" s="213" t="s">
        <v>1849</v>
      </c>
      <c r="G135" s="45">
        <v>0</v>
      </c>
      <c r="H135" s="214">
        <v>41187</v>
      </c>
      <c r="I135" s="39" t="s">
        <v>888</v>
      </c>
      <c r="J135" s="39" t="s">
        <v>292</v>
      </c>
      <c r="K135" s="39" t="s">
        <v>1178</v>
      </c>
      <c r="L135" s="40" t="s">
        <v>1850</v>
      </c>
      <c r="M135" s="58" t="s">
        <v>1851</v>
      </c>
      <c r="N135" s="56" t="s">
        <v>1852</v>
      </c>
      <c r="O135" s="56" t="s">
        <v>137</v>
      </c>
      <c r="P135" s="57" t="s">
        <v>1853</v>
      </c>
      <c r="Q135" s="58" t="s">
        <v>306</v>
      </c>
      <c r="R135" s="354">
        <v>0</v>
      </c>
      <c r="S135" s="354">
        <v>0</v>
      </c>
      <c r="T135" s="354">
        <v>0</v>
      </c>
      <c r="U135" s="354">
        <v>0</v>
      </c>
      <c r="V135" s="354">
        <v>0</v>
      </c>
      <c r="W135" s="354">
        <v>0</v>
      </c>
      <c r="X135" s="354">
        <v>5360.77</v>
      </c>
      <c r="Y135" s="354">
        <v>670.1</v>
      </c>
      <c r="Z135" s="354">
        <v>0</v>
      </c>
      <c r="AA135" s="354">
        <v>0</v>
      </c>
      <c r="AB135" s="354">
        <v>6</v>
      </c>
      <c r="AC135" s="354">
        <v>1500</v>
      </c>
      <c r="AD135" s="354">
        <v>0</v>
      </c>
      <c r="AE135" s="354">
        <v>0</v>
      </c>
      <c r="AF135" s="354">
        <v>4</v>
      </c>
      <c r="AG135" s="354">
        <v>1000</v>
      </c>
      <c r="AH135" s="354">
        <v>0</v>
      </c>
      <c r="AI135" s="354">
        <v>0</v>
      </c>
      <c r="AJ135" s="354">
        <v>0</v>
      </c>
      <c r="AK135" s="354">
        <v>0</v>
      </c>
      <c r="AL135" s="354">
        <v>0</v>
      </c>
      <c r="AM135" s="354">
        <v>0</v>
      </c>
      <c r="AN135" s="354">
        <v>0</v>
      </c>
      <c r="AO135" s="354">
        <v>0</v>
      </c>
      <c r="AP135" s="354">
        <v>10</v>
      </c>
      <c r="AQ135" s="354">
        <v>6000</v>
      </c>
      <c r="AR135" s="354">
        <v>0</v>
      </c>
      <c r="AS135" s="354">
        <v>125</v>
      </c>
      <c r="AT135" s="354">
        <v>0</v>
      </c>
      <c r="AU135" s="354">
        <v>0</v>
      </c>
      <c r="AV135" s="354">
        <v>0</v>
      </c>
      <c r="AW135" s="354">
        <v>0</v>
      </c>
      <c r="AX135" s="354">
        <v>0</v>
      </c>
      <c r="AY135" s="354">
        <v>0</v>
      </c>
      <c r="AZ135" s="354">
        <v>0</v>
      </c>
      <c r="BA135" s="355">
        <v>0</v>
      </c>
      <c r="BB135" s="355">
        <v>9295.1</v>
      </c>
      <c r="BC135" s="355">
        <v>743.60800000000006</v>
      </c>
      <c r="BD135" s="355">
        <v>8551.4920000000002</v>
      </c>
      <c r="BF135" s="356">
        <v>8551.4920000000002</v>
      </c>
      <c r="BG135" s="356">
        <v>0</v>
      </c>
      <c r="BI135" s="357">
        <v>0</v>
      </c>
      <c r="BJ135" s="358">
        <v>7719</v>
      </c>
      <c r="BK135" s="359">
        <v>17</v>
      </c>
      <c r="BL135" s="360" t="s">
        <v>1853</v>
      </c>
      <c r="BM135" s="361" t="s">
        <v>1850</v>
      </c>
      <c r="BN135" s="362">
        <v>23</v>
      </c>
      <c r="BO135" s="362">
        <v>0</v>
      </c>
      <c r="BP135" s="363">
        <v>0</v>
      </c>
      <c r="BQ135" s="364">
        <v>0</v>
      </c>
      <c r="BR135" s="365">
        <v>0</v>
      </c>
      <c r="BS135" s="366" t="s">
        <v>2094</v>
      </c>
      <c r="BT135" s="367">
        <v>7056</v>
      </c>
      <c r="BU135" s="368">
        <v>11</v>
      </c>
      <c r="BV135" s="365">
        <v>1108629401</v>
      </c>
      <c r="BW135" s="366" t="s">
        <v>2095</v>
      </c>
      <c r="BX135" s="358" t="s">
        <v>1852</v>
      </c>
      <c r="BY135" s="366" t="s">
        <v>2156</v>
      </c>
      <c r="BZ135" s="364">
        <v>130510</v>
      </c>
      <c r="CA135" s="358"/>
      <c r="CB135" s="369" t="s">
        <v>2096</v>
      </c>
    </row>
    <row r="136" spans="2:80" ht="15.95" customHeight="1" x14ac:dyDescent="0.2">
      <c r="B136" s="353">
        <v>169</v>
      </c>
      <c r="C136" s="211">
        <v>0</v>
      </c>
      <c r="D136" s="212">
        <v>722201640</v>
      </c>
      <c r="E136" s="350">
        <v>38441.887200000005</v>
      </c>
      <c r="F136" s="217">
        <v>8334850</v>
      </c>
      <c r="G136" s="218">
        <v>1499205</v>
      </c>
      <c r="H136" s="214">
        <v>41176</v>
      </c>
      <c r="I136" s="39" t="s">
        <v>888</v>
      </c>
      <c r="J136" s="39" t="s">
        <v>292</v>
      </c>
      <c r="K136" s="39" t="s">
        <v>1178</v>
      </c>
      <c r="L136" s="40" t="s">
        <v>1854</v>
      </c>
      <c r="M136" s="40" t="s">
        <v>1855</v>
      </c>
      <c r="N136" s="203" t="s">
        <v>1856</v>
      </c>
      <c r="O136" s="45" t="s">
        <v>14</v>
      </c>
      <c r="P136" s="41" t="s">
        <v>1857</v>
      </c>
      <c r="Q136" s="90" t="s">
        <v>306</v>
      </c>
      <c r="R136" s="354">
        <v>0</v>
      </c>
      <c r="S136" s="354">
        <v>0</v>
      </c>
      <c r="T136" s="354">
        <v>0</v>
      </c>
      <c r="U136" s="354">
        <v>0</v>
      </c>
      <c r="V136" s="354">
        <v>0</v>
      </c>
      <c r="W136" s="354">
        <v>0</v>
      </c>
      <c r="X136" s="354">
        <v>41077.300000000003</v>
      </c>
      <c r="Y136" s="354">
        <v>5134.66</v>
      </c>
      <c r="Z136" s="354">
        <v>0</v>
      </c>
      <c r="AA136" s="354">
        <v>0</v>
      </c>
      <c r="AB136" s="354">
        <v>40</v>
      </c>
      <c r="AC136" s="354">
        <v>14000</v>
      </c>
      <c r="AD136" s="354">
        <v>0</v>
      </c>
      <c r="AE136" s="354">
        <v>0</v>
      </c>
      <c r="AF136" s="354">
        <v>9</v>
      </c>
      <c r="AG136" s="354">
        <v>3150</v>
      </c>
      <c r="AH136" s="354">
        <v>0</v>
      </c>
      <c r="AI136" s="354">
        <v>0</v>
      </c>
      <c r="AJ136" s="354">
        <v>0</v>
      </c>
      <c r="AK136" s="354">
        <v>0</v>
      </c>
      <c r="AL136" s="354">
        <v>0</v>
      </c>
      <c r="AM136" s="354">
        <v>0</v>
      </c>
      <c r="AN136" s="354">
        <v>15</v>
      </c>
      <c r="AO136" s="354">
        <v>4500</v>
      </c>
      <c r="AP136" s="354">
        <v>64</v>
      </c>
      <c r="AQ136" s="354">
        <v>15000</v>
      </c>
      <c r="AR136" s="354">
        <v>0</v>
      </c>
      <c r="AS136" s="354">
        <v>0</v>
      </c>
      <c r="AT136" s="354">
        <v>0</v>
      </c>
      <c r="AU136" s="354">
        <v>0</v>
      </c>
      <c r="AV136" s="354">
        <v>0</v>
      </c>
      <c r="AW136" s="354">
        <v>0</v>
      </c>
      <c r="AX136" s="354">
        <v>0</v>
      </c>
      <c r="AY136" s="354">
        <v>0</v>
      </c>
      <c r="AZ136" s="354">
        <v>0</v>
      </c>
      <c r="BA136" s="355">
        <v>0</v>
      </c>
      <c r="BB136" s="355">
        <v>41784.660000000003</v>
      </c>
      <c r="BC136" s="355">
        <v>3342.7728000000002</v>
      </c>
      <c r="BD136" s="355">
        <v>38441.887200000005</v>
      </c>
      <c r="BF136" s="356">
        <v>38441.887200000005</v>
      </c>
      <c r="BG136" s="356">
        <v>0</v>
      </c>
      <c r="BI136" s="357">
        <v>0</v>
      </c>
      <c r="BJ136" s="358">
        <v>7278</v>
      </c>
      <c r="BK136" s="359">
        <v>1</v>
      </c>
      <c r="BL136" s="360" t="s">
        <v>1857</v>
      </c>
      <c r="BM136" s="361" t="s">
        <v>1854</v>
      </c>
      <c r="BN136" s="362">
        <v>23</v>
      </c>
      <c r="BO136" s="362">
        <v>0</v>
      </c>
      <c r="BP136" s="363">
        <v>0</v>
      </c>
      <c r="BQ136" s="364">
        <v>0</v>
      </c>
      <c r="BR136" s="365">
        <v>0</v>
      </c>
      <c r="BS136" s="366" t="s">
        <v>2094</v>
      </c>
      <c r="BT136" s="367">
        <v>7056</v>
      </c>
      <c r="BU136" s="368">
        <v>11</v>
      </c>
      <c r="BV136" s="365">
        <v>1108629401</v>
      </c>
      <c r="BW136" s="366" t="s">
        <v>2095</v>
      </c>
      <c r="BX136" s="358" t="s">
        <v>1856</v>
      </c>
      <c r="BY136" s="366" t="s">
        <v>2156</v>
      </c>
      <c r="BZ136" s="364">
        <v>130510</v>
      </c>
      <c r="CA136" s="358"/>
      <c r="CB136" s="369" t="s">
        <v>2096</v>
      </c>
    </row>
    <row r="137" spans="2:80" ht="15.95" customHeight="1" x14ac:dyDescent="0.2">
      <c r="B137" s="353">
        <v>170</v>
      </c>
      <c r="C137" s="211">
        <v>0</v>
      </c>
      <c r="D137" s="212">
        <v>722208706</v>
      </c>
      <c r="E137" s="350" t="e">
        <v>#N/A</v>
      </c>
      <c r="F137" s="219">
        <v>3082021</v>
      </c>
      <c r="G137" s="45">
        <v>0</v>
      </c>
      <c r="H137" s="214">
        <v>41348</v>
      </c>
      <c r="I137" s="39" t="s">
        <v>888</v>
      </c>
      <c r="J137" s="39" t="s">
        <v>292</v>
      </c>
      <c r="K137" s="39" t="s">
        <v>1178</v>
      </c>
      <c r="L137" s="40" t="s">
        <v>303</v>
      </c>
      <c r="M137" s="40" t="s">
        <v>1183</v>
      </c>
      <c r="N137" s="203" t="s">
        <v>1184</v>
      </c>
      <c r="O137" s="45" t="s">
        <v>32</v>
      </c>
      <c r="P137" s="41" t="s">
        <v>305</v>
      </c>
      <c r="Q137" s="90" t="s">
        <v>306</v>
      </c>
      <c r="R137" s="354">
        <v>0</v>
      </c>
      <c r="S137" s="354">
        <v>0</v>
      </c>
      <c r="T137" s="354">
        <v>0</v>
      </c>
      <c r="U137" s="354">
        <v>0</v>
      </c>
      <c r="V137" s="354">
        <v>0</v>
      </c>
      <c r="W137" s="354">
        <v>0</v>
      </c>
      <c r="X137" s="354">
        <v>9430.23</v>
      </c>
      <c r="Y137" s="354">
        <v>1178.78</v>
      </c>
      <c r="Z137" s="354">
        <v>1</v>
      </c>
      <c r="AA137" s="354">
        <v>500</v>
      </c>
      <c r="AB137" s="354">
        <v>9</v>
      </c>
      <c r="AC137" s="354">
        <v>2250</v>
      </c>
      <c r="AD137" s="354">
        <v>0</v>
      </c>
      <c r="AE137" s="354">
        <v>0</v>
      </c>
      <c r="AF137" s="354">
        <v>0</v>
      </c>
      <c r="AG137" s="354">
        <v>0</v>
      </c>
      <c r="AH137" s="354">
        <v>0</v>
      </c>
      <c r="AI137" s="354">
        <v>0</v>
      </c>
      <c r="AJ137" s="354">
        <v>0</v>
      </c>
      <c r="AK137" s="354">
        <v>0</v>
      </c>
      <c r="AL137" s="354">
        <v>0</v>
      </c>
      <c r="AM137" s="354">
        <v>0</v>
      </c>
      <c r="AN137" s="354">
        <v>0</v>
      </c>
      <c r="AO137" s="354">
        <v>0</v>
      </c>
      <c r="AP137" s="354">
        <v>10</v>
      </c>
      <c r="AQ137" s="354">
        <v>6000</v>
      </c>
      <c r="AR137" s="354">
        <v>0</v>
      </c>
      <c r="AS137" s="354">
        <v>0</v>
      </c>
      <c r="AT137" s="354">
        <v>0</v>
      </c>
      <c r="AU137" s="354">
        <v>0</v>
      </c>
      <c r="AV137" s="354">
        <v>0</v>
      </c>
      <c r="AW137" s="354">
        <v>0</v>
      </c>
      <c r="AX137" s="354">
        <v>0</v>
      </c>
      <c r="AY137" s="354">
        <v>0</v>
      </c>
      <c r="AZ137" s="354">
        <v>0</v>
      </c>
      <c r="BA137" s="355">
        <v>0</v>
      </c>
      <c r="BB137" s="355">
        <v>9928.7799999999988</v>
      </c>
      <c r="BC137" s="355">
        <v>794.30239999999992</v>
      </c>
      <c r="BD137" s="355">
        <v>9134.4775999999983</v>
      </c>
      <c r="BF137" s="356">
        <v>0</v>
      </c>
      <c r="BG137" s="356">
        <v>9134.4775999999983</v>
      </c>
      <c r="BI137" s="357">
        <v>0</v>
      </c>
      <c r="BJ137" s="358">
        <v>7010</v>
      </c>
      <c r="BK137" s="359">
        <v>9</v>
      </c>
      <c r="BL137" s="360">
        <v>71786823</v>
      </c>
      <c r="BM137" s="361" t="s">
        <v>303</v>
      </c>
      <c r="BN137" s="362">
        <v>23</v>
      </c>
      <c r="BO137" s="362">
        <v>0</v>
      </c>
      <c r="BP137" s="363">
        <v>0</v>
      </c>
      <c r="BQ137" s="364">
        <v>0</v>
      </c>
      <c r="BR137" s="365">
        <v>9134.4775999999983</v>
      </c>
      <c r="BS137" s="366" t="s">
        <v>2094</v>
      </c>
      <c r="BT137" s="367">
        <v>7056</v>
      </c>
      <c r="BU137" s="368">
        <v>11</v>
      </c>
      <c r="BV137" s="365">
        <v>1108629401</v>
      </c>
      <c r="BW137" s="366" t="s">
        <v>2095</v>
      </c>
      <c r="BX137" s="358" t="s">
        <v>1184</v>
      </c>
      <c r="BY137" s="366" t="s">
        <v>2156</v>
      </c>
      <c r="BZ137" s="364">
        <v>130510</v>
      </c>
      <c r="CA137" s="358"/>
      <c r="CB137" s="369" t="s">
        <v>2096</v>
      </c>
    </row>
    <row r="138" spans="2:80" ht="15.95" customHeight="1" x14ac:dyDescent="0.2">
      <c r="B138" s="353">
        <v>171</v>
      </c>
      <c r="C138" s="211">
        <v>0</v>
      </c>
      <c r="D138" s="212">
        <v>722208707</v>
      </c>
      <c r="E138" s="350" t="e">
        <v>#N/A</v>
      </c>
      <c r="F138" s="219">
        <v>3088342</v>
      </c>
      <c r="G138" s="45">
        <v>0</v>
      </c>
      <c r="H138" s="214">
        <v>41348</v>
      </c>
      <c r="I138" s="39" t="s">
        <v>888</v>
      </c>
      <c r="J138" s="39" t="s">
        <v>292</v>
      </c>
      <c r="K138" s="39" t="s">
        <v>1178</v>
      </c>
      <c r="L138" s="40" t="s">
        <v>304</v>
      </c>
      <c r="M138" s="40" t="s">
        <v>1185</v>
      </c>
      <c r="N138" s="203" t="s">
        <v>1186</v>
      </c>
      <c r="O138" s="45" t="s">
        <v>32</v>
      </c>
      <c r="P138" s="41" t="s">
        <v>307</v>
      </c>
      <c r="Q138" s="90" t="s">
        <v>308</v>
      </c>
      <c r="R138" s="354">
        <v>0</v>
      </c>
      <c r="S138" s="354">
        <v>0</v>
      </c>
      <c r="T138" s="354">
        <v>0</v>
      </c>
      <c r="U138" s="354">
        <v>0</v>
      </c>
      <c r="V138" s="354">
        <v>0</v>
      </c>
      <c r="W138" s="354">
        <v>0</v>
      </c>
      <c r="X138" s="354">
        <v>3417.05</v>
      </c>
      <c r="Y138" s="354">
        <v>427.13</v>
      </c>
      <c r="Z138" s="354">
        <v>0</v>
      </c>
      <c r="AA138" s="354">
        <v>0</v>
      </c>
      <c r="AB138" s="354">
        <v>1</v>
      </c>
      <c r="AC138" s="354">
        <v>250</v>
      </c>
      <c r="AD138" s="354">
        <v>0</v>
      </c>
      <c r="AE138" s="354">
        <v>0</v>
      </c>
      <c r="AF138" s="354">
        <v>1</v>
      </c>
      <c r="AG138" s="354">
        <v>250</v>
      </c>
      <c r="AH138" s="354">
        <v>0</v>
      </c>
      <c r="AI138" s="354">
        <v>0</v>
      </c>
      <c r="AJ138" s="354">
        <v>0</v>
      </c>
      <c r="AK138" s="354">
        <v>0</v>
      </c>
      <c r="AL138" s="354">
        <v>0</v>
      </c>
      <c r="AM138" s="354">
        <v>0</v>
      </c>
      <c r="AN138" s="354">
        <v>0</v>
      </c>
      <c r="AO138" s="354">
        <v>0</v>
      </c>
      <c r="AP138" s="354">
        <v>2</v>
      </c>
      <c r="AQ138" s="354">
        <v>0</v>
      </c>
      <c r="AR138" s="354">
        <v>0</v>
      </c>
      <c r="AS138" s="354">
        <v>0</v>
      </c>
      <c r="AT138" s="354">
        <v>0</v>
      </c>
      <c r="AU138" s="354">
        <v>0</v>
      </c>
      <c r="AV138" s="354">
        <v>0</v>
      </c>
      <c r="AW138" s="354">
        <v>0</v>
      </c>
      <c r="AX138" s="354">
        <v>0</v>
      </c>
      <c r="AY138" s="354">
        <v>0</v>
      </c>
      <c r="AZ138" s="354">
        <v>0</v>
      </c>
      <c r="BA138" s="355">
        <v>0</v>
      </c>
      <c r="BB138" s="355">
        <v>927.13</v>
      </c>
      <c r="BC138" s="355">
        <v>74.170400000000001</v>
      </c>
      <c r="BD138" s="355">
        <v>852.95960000000002</v>
      </c>
      <c r="BF138" s="356">
        <v>0</v>
      </c>
      <c r="BG138" s="356">
        <v>852.95960000000002</v>
      </c>
      <c r="BI138" s="357">
        <v>0</v>
      </c>
      <c r="BJ138" s="358">
        <v>7010</v>
      </c>
      <c r="BK138" s="359">
        <v>379</v>
      </c>
      <c r="BL138" s="360">
        <v>5827025</v>
      </c>
      <c r="BM138" s="361" t="s">
        <v>304</v>
      </c>
      <c r="BN138" s="362">
        <v>23</v>
      </c>
      <c r="BO138" s="362">
        <v>0</v>
      </c>
      <c r="BP138" s="363">
        <v>0</v>
      </c>
      <c r="BQ138" s="364">
        <v>0</v>
      </c>
      <c r="BR138" s="365">
        <v>852.95960000000002</v>
      </c>
      <c r="BS138" s="366" t="s">
        <v>2094</v>
      </c>
      <c r="BT138" s="367">
        <v>7056</v>
      </c>
      <c r="BU138" s="368">
        <v>11</v>
      </c>
      <c r="BV138" s="365">
        <v>1108629401</v>
      </c>
      <c r="BW138" s="366" t="s">
        <v>2095</v>
      </c>
      <c r="BX138" s="358" t="s">
        <v>1186</v>
      </c>
      <c r="BY138" s="366" t="s">
        <v>2156</v>
      </c>
      <c r="BZ138" s="364">
        <v>130510</v>
      </c>
      <c r="CA138" s="358"/>
      <c r="CB138" s="369" t="s">
        <v>2096</v>
      </c>
    </row>
    <row r="139" spans="2:80" ht="15.95" customHeight="1" x14ac:dyDescent="0.2">
      <c r="B139" s="353">
        <v>173</v>
      </c>
      <c r="C139" s="211">
        <v>0</v>
      </c>
      <c r="D139" s="220">
        <v>722208660</v>
      </c>
      <c r="E139" s="350">
        <v>1650.3235999999999</v>
      </c>
      <c r="F139" s="219">
        <v>3088333</v>
      </c>
      <c r="G139" s="45">
        <v>0</v>
      </c>
      <c r="H139" s="216">
        <v>41332</v>
      </c>
      <c r="I139" s="39" t="s">
        <v>888</v>
      </c>
      <c r="J139" s="39" t="s">
        <v>292</v>
      </c>
      <c r="K139" s="39" t="s">
        <v>1178</v>
      </c>
      <c r="L139" s="40" t="s">
        <v>309</v>
      </c>
      <c r="M139" s="40" t="s">
        <v>1187</v>
      </c>
      <c r="N139" s="39" t="s">
        <v>1188</v>
      </c>
      <c r="O139" s="39" t="s">
        <v>14</v>
      </c>
      <c r="P139" s="41" t="s">
        <v>311</v>
      </c>
      <c r="Q139" s="40" t="s">
        <v>312</v>
      </c>
      <c r="R139" s="354">
        <v>0</v>
      </c>
      <c r="S139" s="354">
        <v>0</v>
      </c>
      <c r="T139" s="354">
        <v>0</v>
      </c>
      <c r="U139" s="354">
        <v>0</v>
      </c>
      <c r="V139" s="354">
        <v>0</v>
      </c>
      <c r="W139" s="354">
        <v>0</v>
      </c>
      <c r="X139" s="354">
        <v>10350.620000000001</v>
      </c>
      <c r="Y139" s="354">
        <v>1293.83</v>
      </c>
      <c r="Z139" s="354">
        <v>1</v>
      </c>
      <c r="AA139" s="354">
        <v>250</v>
      </c>
      <c r="AB139" s="354">
        <v>1</v>
      </c>
      <c r="AC139" s="354">
        <v>250</v>
      </c>
      <c r="AD139" s="354">
        <v>0</v>
      </c>
      <c r="AE139" s="354">
        <v>0</v>
      </c>
      <c r="AF139" s="354">
        <v>0</v>
      </c>
      <c r="AG139" s="354">
        <v>0</v>
      </c>
      <c r="AH139" s="354">
        <v>0</v>
      </c>
      <c r="AI139" s="354">
        <v>0</v>
      </c>
      <c r="AJ139" s="354">
        <v>0</v>
      </c>
      <c r="AK139" s="354">
        <v>0</v>
      </c>
      <c r="AL139" s="354">
        <v>0</v>
      </c>
      <c r="AM139" s="354">
        <v>0</v>
      </c>
      <c r="AN139" s="354">
        <v>0</v>
      </c>
      <c r="AO139" s="354">
        <v>0</v>
      </c>
      <c r="AP139" s="354">
        <v>2</v>
      </c>
      <c r="AQ139" s="354">
        <v>0</v>
      </c>
      <c r="AR139" s="354">
        <v>0</v>
      </c>
      <c r="AS139" s="354">
        <v>0</v>
      </c>
      <c r="AT139" s="354">
        <v>0</v>
      </c>
      <c r="AU139" s="354">
        <v>0</v>
      </c>
      <c r="AV139" s="354">
        <v>0</v>
      </c>
      <c r="AW139" s="354">
        <v>0</v>
      </c>
      <c r="AX139" s="354">
        <v>0</v>
      </c>
      <c r="AY139" s="354">
        <v>0</v>
      </c>
      <c r="AZ139" s="354">
        <v>0</v>
      </c>
      <c r="BA139" s="355">
        <v>0</v>
      </c>
      <c r="BB139" s="355">
        <v>1793.83</v>
      </c>
      <c r="BC139" s="355">
        <v>143.50639999999999</v>
      </c>
      <c r="BD139" s="355">
        <v>1650.3235999999999</v>
      </c>
      <c r="BF139" s="356">
        <v>1650.3235999999999</v>
      </c>
      <c r="BG139" s="356">
        <v>0</v>
      </c>
      <c r="BI139" s="357">
        <v>0</v>
      </c>
      <c r="BJ139" s="358">
        <v>7278</v>
      </c>
      <c r="BK139" s="359">
        <v>1</v>
      </c>
      <c r="BL139" s="360" t="s">
        <v>311</v>
      </c>
      <c r="BM139" s="361" t="s">
        <v>309</v>
      </c>
      <c r="BN139" s="362">
        <v>23</v>
      </c>
      <c r="BO139" s="362">
        <v>0</v>
      </c>
      <c r="BP139" s="363">
        <v>0</v>
      </c>
      <c r="BQ139" s="364">
        <v>0</v>
      </c>
      <c r="BR139" s="365">
        <v>0</v>
      </c>
      <c r="BS139" s="366" t="s">
        <v>2094</v>
      </c>
      <c r="BT139" s="367">
        <v>7056</v>
      </c>
      <c r="BU139" s="368">
        <v>11</v>
      </c>
      <c r="BV139" s="365">
        <v>1108629401</v>
      </c>
      <c r="BW139" s="366" t="s">
        <v>2095</v>
      </c>
      <c r="BX139" s="358" t="s">
        <v>1188</v>
      </c>
      <c r="BY139" s="366" t="s">
        <v>2156</v>
      </c>
      <c r="BZ139" s="364">
        <v>130510</v>
      </c>
      <c r="CA139" s="358"/>
      <c r="CB139" s="369" t="s">
        <v>2096</v>
      </c>
    </row>
    <row r="140" spans="2:80" ht="15.95" customHeight="1" x14ac:dyDescent="0.2">
      <c r="B140" s="353">
        <v>174</v>
      </c>
      <c r="C140" s="218" t="s">
        <v>1189</v>
      </c>
      <c r="D140" s="220">
        <v>722202609</v>
      </c>
      <c r="E140" s="350" t="e">
        <v>#N/A</v>
      </c>
      <c r="F140" s="221">
        <v>8335101</v>
      </c>
      <c r="G140" s="45">
        <v>0</v>
      </c>
      <c r="H140" s="216">
        <v>40505</v>
      </c>
      <c r="I140" s="39" t="s">
        <v>888</v>
      </c>
      <c r="J140" s="39" t="s">
        <v>292</v>
      </c>
      <c r="K140" s="39" t="s">
        <v>1178</v>
      </c>
      <c r="L140" s="40" t="s">
        <v>310</v>
      </c>
      <c r="M140" s="40" t="s">
        <v>1190</v>
      </c>
      <c r="N140" s="39" t="s">
        <v>1191</v>
      </c>
      <c r="O140" s="39" t="s">
        <v>7</v>
      </c>
      <c r="P140" s="41">
        <v>8160058321</v>
      </c>
      <c r="Q140" s="40" t="s">
        <v>117</v>
      </c>
      <c r="R140" s="354">
        <v>0</v>
      </c>
      <c r="S140" s="354">
        <v>0</v>
      </c>
      <c r="T140" s="354">
        <v>0</v>
      </c>
      <c r="U140" s="354">
        <v>0</v>
      </c>
      <c r="V140" s="354">
        <v>0</v>
      </c>
      <c r="W140" s="354">
        <v>0</v>
      </c>
      <c r="X140" s="354">
        <v>97355.95</v>
      </c>
      <c r="Y140" s="354">
        <v>12169.49</v>
      </c>
      <c r="Z140" s="354">
        <v>6</v>
      </c>
      <c r="AA140" s="354">
        <v>4500</v>
      </c>
      <c r="AB140" s="354">
        <v>37</v>
      </c>
      <c r="AC140" s="354">
        <v>12950</v>
      </c>
      <c r="AD140" s="354">
        <v>0</v>
      </c>
      <c r="AE140" s="354">
        <v>0</v>
      </c>
      <c r="AF140" s="354">
        <v>2</v>
      </c>
      <c r="AG140" s="354">
        <v>700</v>
      </c>
      <c r="AH140" s="354">
        <v>0</v>
      </c>
      <c r="AI140" s="354">
        <v>0</v>
      </c>
      <c r="AJ140" s="354">
        <v>0</v>
      </c>
      <c r="AK140" s="354">
        <v>0</v>
      </c>
      <c r="AL140" s="354">
        <v>0</v>
      </c>
      <c r="AM140" s="354">
        <v>0</v>
      </c>
      <c r="AN140" s="354">
        <v>0</v>
      </c>
      <c r="AO140" s="354">
        <v>0</v>
      </c>
      <c r="AP140" s="354">
        <v>45</v>
      </c>
      <c r="AQ140" s="354">
        <v>15000</v>
      </c>
      <c r="AR140" s="354">
        <v>0</v>
      </c>
      <c r="AS140" s="354">
        <v>0</v>
      </c>
      <c r="AT140" s="354">
        <v>0</v>
      </c>
      <c r="AU140" s="354">
        <v>0</v>
      </c>
      <c r="AV140" s="354">
        <v>0</v>
      </c>
      <c r="AW140" s="354">
        <v>0</v>
      </c>
      <c r="AX140" s="354">
        <v>0</v>
      </c>
      <c r="AY140" s="354">
        <v>0</v>
      </c>
      <c r="AZ140" s="354">
        <v>0</v>
      </c>
      <c r="BA140" s="355">
        <v>0</v>
      </c>
      <c r="BB140" s="355">
        <v>45319.49</v>
      </c>
      <c r="BC140" s="355">
        <v>3625.5591999999997</v>
      </c>
      <c r="BD140" s="355">
        <v>41693.930800000002</v>
      </c>
      <c r="BF140" s="356">
        <v>0</v>
      </c>
      <c r="BG140" s="356">
        <v>41693.930800000002</v>
      </c>
      <c r="BI140" s="357">
        <v>0</v>
      </c>
      <c r="BJ140" s="358">
        <v>7056</v>
      </c>
      <c r="BK140" s="359">
        <v>1</v>
      </c>
      <c r="BL140" s="360">
        <v>8160058321</v>
      </c>
      <c r="BM140" s="361" t="s">
        <v>310</v>
      </c>
      <c r="BN140" s="362">
        <v>23</v>
      </c>
      <c r="BO140" s="362">
        <v>0</v>
      </c>
      <c r="BP140" s="363">
        <v>0</v>
      </c>
      <c r="BQ140" s="364">
        <v>0</v>
      </c>
      <c r="BR140" s="365">
        <v>41693.930800000002</v>
      </c>
      <c r="BS140" s="366" t="s">
        <v>2094</v>
      </c>
      <c r="BT140" s="367">
        <v>7056</v>
      </c>
      <c r="BU140" s="368">
        <v>11</v>
      </c>
      <c r="BV140" s="365">
        <v>1108629401</v>
      </c>
      <c r="BW140" s="366" t="s">
        <v>2095</v>
      </c>
      <c r="BX140" s="358" t="s">
        <v>1191</v>
      </c>
      <c r="BY140" s="366" t="s">
        <v>2156</v>
      </c>
      <c r="BZ140" s="364">
        <v>130510</v>
      </c>
      <c r="CA140" s="358"/>
      <c r="CB140" s="369" t="s">
        <v>2096</v>
      </c>
    </row>
    <row r="141" spans="2:80" ht="15.95" customHeight="1" x14ac:dyDescent="0.2">
      <c r="B141" s="353">
        <v>177</v>
      </c>
      <c r="C141" s="218">
        <v>0</v>
      </c>
      <c r="D141" s="220">
        <v>722201693</v>
      </c>
      <c r="E141" s="350" t="e">
        <v>#N/A</v>
      </c>
      <c r="F141" s="221">
        <v>3088351</v>
      </c>
      <c r="G141" s="45">
        <v>0</v>
      </c>
      <c r="H141" s="216">
        <v>41202</v>
      </c>
      <c r="I141" s="39" t="s">
        <v>888</v>
      </c>
      <c r="J141" s="39" t="s">
        <v>292</v>
      </c>
      <c r="K141" s="39" t="s">
        <v>1178</v>
      </c>
      <c r="L141" s="40" t="s">
        <v>313</v>
      </c>
      <c r="M141" s="40" t="s">
        <v>1192</v>
      </c>
      <c r="N141" s="39" t="s">
        <v>1193</v>
      </c>
      <c r="O141" s="39" t="s">
        <v>20</v>
      </c>
      <c r="P141" s="94" t="s">
        <v>315</v>
      </c>
      <c r="Q141" s="40" t="s">
        <v>316</v>
      </c>
      <c r="R141" s="354">
        <v>0</v>
      </c>
      <c r="S141" s="354">
        <v>0</v>
      </c>
      <c r="T141" s="354">
        <v>0</v>
      </c>
      <c r="U141" s="354">
        <v>0</v>
      </c>
      <c r="V141" s="354">
        <v>0</v>
      </c>
      <c r="W141" s="354">
        <v>0</v>
      </c>
      <c r="X141" s="354">
        <v>17703.25</v>
      </c>
      <c r="Y141" s="354">
        <v>2212.91</v>
      </c>
      <c r="Z141" s="354">
        <v>0</v>
      </c>
      <c r="AA141" s="354">
        <v>0</v>
      </c>
      <c r="AB141" s="354">
        <v>19</v>
      </c>
      <c r="AC141" s="354">
        <v>6650</v>
      </c>
      <c r="AD141" s="354">
        <v>0</v>
      </c>
      <c r="AE141" s="354">
        <v>0</v>
      </c>
      <c r="AF141" s="354">
        <v>13</v>
      </c>
      <c r="AG141" s="354">
        <v>4550</v>
      </c>
      <c r="AH141" s="354">
        <v>0</v>
      </c>
      <c r="AI141" s="354">
        <v>0</v>
      </c>
      <c r="AJ141" s="354">
        <v>0</v>
      </c>
      <c r="AK141" s="354">
        <v>0</v>
      </c>
      <c r="AL141" s="354">
        <v>0</v>
      </c>
      <c r="AM141" s="354">
        <v>0</v>
      </c>
      <c r="AN141" s="354">
        <v>0</v>
      </c>
      <c r="AO141" s="354">
        <v>0</v>
      </c>
      <c r="AP141" s="354">
        <v>32</v>
      </c>
      <c r="AQ141" s="354">
        <v>15000</v>
      </c>
      <c r="AR141" s="354">
        <v>0</v>
      </c>
      <c r="AS141" s="354">
        <v>0</v>
      </c>
      <c r="AT141" s="354">
        <v>0</v>
      </c>
      <c r="AU141" s="354">
        <v>0</v>
      </c>
      <c r="AV141" s="354">
        <v>0</v>
      </c>
      <c r="AW141" s="354">
        <v>0</v>
      </c>
      <c r="AX141" s="354">
        <v>0</v>
      </c>
      <c r="AY141" s="354">
        <v>0</v>
      </c>
      <c r="AZ141" s="354">
        <v>0</v>
      </c>
      <c r="BA141" s="355">
        <v>0</v>
      </c>
      <c r="BB141" s="355">
        <v>28412.91</v>
      </c>
      <c r="BC141" s="355">
        <v>2273.0328</v>
      </c>
      <c r="BD141" s="355">
        <v>26139.877199999999</v>
      </c>
      <c r="BF141" s="356">
        <v>0</v>
      </c>
      <c r="BG141" s="356">
        <v>26139.877199999999</v>
      </c>
      <c r="BI141" s="357">
        <v>0</v>
      </c>
      <c r="BJ141" s="358">
        <v>7135</v>
      </c>
      <c r="BK141" s="359">
        <v>241</v>
      </c>
      <c r="BL141" s="360">
        <v>200180038633</v>
      </c>
      <c r="BM141" s="361" t="s">
        <v>313</v>
      </c>
      <c r="BN141" s="362">
        <v>23</v>
      </c>
      <c r="BO141" s="362">
        <v>0</v>
      </c>
      <c r="BP141" s="363">
        <v>0</v>
      </c>
      <c r="BQ141" s="364">
        <v>0</v>
      </c>
      <c r="BR141" s="365">
        <v>26139.877199999999</v>
      </c>
      <c r="BS141" s="366" t="s">
        <v>2094</v>
      </c>
      <c r="BT141" s="367">
        <v>7056</v>
      </c>
      <c r="BU141" s="368">
        <v>11</v>
      </c>
      <c r="BV141" s="365">
        <v>1108629401</v>
      </c>
      <c r="BW141" s="366" t="s">
        <v>2095</v>
      </c>
      <c r="BX141" s="358" t="s">
        <v>1193</v>
      </c>
      <c r="BY141" s="366" t="s">
        <v>2156</v>
      </c>
      <c r="BZ141" s="364">
        <v>130510</v>
      </c>
      <c r="CA141" s="358"/>
      <c r="CB141" s="369" t="s">
        <v>2096</v>
      </c>
    </row>
    <row r="142" spans="2:80" ht="15.95" customHeight="1" x14ac:dyDescent="0.2">
      <c r="B142" s="353">
        <v>178</v>
      </c>
      <c r="C142" s="218">
        <v>0</v>
      </c>
      <c r="D142" s="220">
        <v>722201692</v>
      </c>
      <c r="E142" s="350" t="e">
        <v>#N/A</v>
      </c>
      <c r="F142" s="215">
        <v>3906445</v>
      </c>
      <c r="G142" s="45">
        <v>0</v>
      </c>
      <c r="H142" s="216">
        <v>41202</v>
      </c>
      <c r="I142" s="39" t="s">
        <v>888</v>
      </c>
      <c r="J142" s="39" t="s">
        <v>292</v>
      </c>
      <c r="K142" s="39" t="s">
        <v>1178</v>
      </c>
      <c r="L142" s="40" t="s">
        <v>314</v>
      </c>
      <c r="M142" s="40" t="s">
        <v>1194</v>
      </c>
      <c r="N142" s="39" t="s">
        <v>1195</v>
      </c>
      <c r="O142" s="39" t="s">
        <v>137</v>
      </c>
      <c r="P142" s="41" t="s">
        <v>317</v>
      </c>
      <c r="Q142" s="40" t="s">
        <v>298</v>
      </c>
      <c r="R142" s="354">
        <v>0</v>
      </c>
      <c r="S142" s="354">
        <v>0</v>
      </c>
      <c r="T142" s="354">
        <v>0</v>
      </c>
      <c r="U142" s="354">
        <v>0</v>
      </c>
      <c r="V142" s="354">
        <v>0</v>
      </c>
      <c r="W142" s="354">
        <v>0</v>
      </c>
      <c r="X142" s="354">
        <v>23181.279999999999</v>
      </c>
      <c r="Y142" s="354">
        <v>2897.66</v>
      </c>
      <c r="Z142" s="354">
        <v>0</v>
      </c>
      <c r="AA142" s="354">
        <v>0</v>
      </c>
      <c r="AB142" s="354">
        <v>18</v>
      </c>
      <c r="AC142" s="354">
        <v>6300</v>
      </c>
      <c r="AD142" s="354">
        <v>0</v>
      </c>
      <c r="AE142" s="354">
        <v>0</v>
      </c>
      <c r="AF142" s="354">
        <v>12</v>
      </c>
      <c r="AG142" s="354">
        <v>4200</v>
      </c>
      <c r="AH142" s="354">
        <v>0</v>
      </c>
      <c r="AI142" s="354">
        <v>0</v>
      </c>
      <c r="AJ142" s="354">
        <v>0</v>
      </c>
      <c r="AK142" s="354">
        <v>0</v>
      </c>
      <c r="AL142" s="354">
        <v>0</v>
      </c>
      <c r="AM142" s="354">
        <v>0</v>
      </c>
      <c r="AN142" s="354">
        <v>0</v>
      </c>
      <c r="AO142" s="354">
        <v>0</v>
      </c>
      <c r="AP142" s="354">
        <v>30</v>
      </c>
      <c r="AQ142" s="354">
        <v>15000</v>
      </c>
      <c r="AR142" s="354">
        <v>0</v>
      </c>
      <c r="AS142" s="354">
        <v>0</v>
      </c>
      <c r="AT142" s="354">
        <v>0</v>
      </c>
      <c r="AU142" s="354">
        <v>0</v>
      </c>
      <c r="AV142" s="354">
        <v>0</v>
      </c>
      <c r="AW142" s="354">
        <v>0</v>
      </c>
      <c r="AX142" s="354">
        <v>0</v>
      </c>
      <c r="AY142" s="354">
        <v>0</v>
      </c>
      <c r="AZ142" s="354">
        <v>0</v>
      </c>
      <c r="BA142" s="355">
        <v>0</v>
      </c>
      <c r="BB142" s="355">
        <v>28397.66</v>
      </c>
      <c r="BC142" s="355">
        <v>2271.8128000000002</v>
      </c>
      <c r="BD142" s="355">
        <v>26125.8472</v>
      </c>
      <c r="BF142" s="356">
        <v>0</v>
      </c>
      <c r="BG142" s="356">
        <v>26125.8472</v>
      </c>
      <c r="BI142" s="357">
        <v>0</v>
      </c>
      <c r="BJ142" s="358">
        <v>7719</v>
      </c>
      <c r="BK142" s="359">
        <v>771</v>
      </c>
      <c r="BL142" s="360" t="s">
        <v>317</v>
      </c>
      <c r="BM142" s="361" t="s">
        <v>314</v>
      </c>
      <c r="BN142" s="362">
        <v>23</v>
      </c>
      <c r="BO142" s="362">
        <v>0</v>
      </c>
      <c r="BP142" s="363">
        <v>0</v>
      </c>
      <c r="BQ142" s="364">
        <v>0</v>
      </c>
      <c r="BR142" s="365">
        <v>26125.8472</v>
      </c>
      <c r="BS142" s="366" t="s">
        <v>2094</v>
      </c>
      <c r="BT142" s="367">
        <v>7056</v>
      </c>
      <c r="BU142" s="368">
        <v>11</v>
      </c>
      <c r="BV142" s="365">
        <v>1108629401</v>
      </c>
      <c r="BW142" s="366" t="s">
        <v>2095</v>
      </c>
      <c r="BX142" s="358" t="s">
        <v>1195</v>
      </c>
      <c r="BY142" s="366" t="s">
        <v>2156</v>
      </c>
      <c r="BZ142" s="364">
        <v>130510</v>
      </c>
      <c r="CA142" s="358"/>
      <c r="CB142" s="369" t="s">
        <v>2096</v>
      </c>
    </row>
    <row r="143" spans="2:80" ht="15.95" customHeight="1" x14ac:dyDescent="0.2">
      <c r="B143" s="353">
        <v>179</v>
      </c>
      <c r="C143" s="218">
        <v>0</v>
      </c>
      <c r="D143" s="220">
        <v>722201622</v>
      </c>
      <c r="E143" s="350">
        <v>8343.5996000000014</v>
      </c>
      <c r="F143" s="215">
        <v>8335139</v>
      </c>
      <c r="G143" s="45">
        <v>0</v>
      </c>
      <c r="H143" s="216">
        <v>41058</v>
      </c>
      <c r="I143" s="39" t="s">
        <v>888</v>
      </c>
      <c r="J143" s="39" t="s">
        <v>292</v>
      </c>
      <c r="K143" s="39" t="s">
        <v>1178</v>
      </c>
      <c r="L143" s="40" t="s">
        <v>1858</v>
      </c>
      <c r="M143" s="40" t="s">
        <v>1859</v>
      </c>
      <c r="N143" s="39" t="s">
        <v>1860</v>
      </c>
      <c r="O143" s="39" t="s">
        <v>20</v>
      </c>
      <c r="P143" s="41" t="s">
        <v>1861</v>
      </c>
      <c r="Q143" s="90" t="s">
        <v>306</v>
      </c>
      <c r="R143" s="354">
        <v>0</v>
      </c>
      <c r="S143" s="354">
        <v>0</v>
      </c>
      <c r="T143" s="354">
        <v>0</v>
      </c>
      <c r="U143" s="354">
        <v>0</v>
      </c>
      <c r="V143" s="354">
        <v>0</v>
      </c>
      <c r="W143" s="354">
        <v>0</v>
      </c>
      <c r="X143" s="354">
        <v>553</v>
      </c>
      <c r="Y143" s="354">
        <v>69.13</v>
      </c>
      <c r="Z143" s="354">
        <v>0</v>
      </c>
      <c r="AA143" s="354">
        <v>0</v>
      </c>
      <c r="AB143" s="354">
        <v>11</v>
      </c>
      <c r="AC143" s="354">
        <v>2750</v>
      </c>
      <c r="AD143" s="354">
        <v>0</v>
      </c>
      <c r="AE143" s="354">
        <v>0</v>
      </c>
      <c r="AF143" s="354">
        <v>1</v>
      </c>
      <c r="AG143" s="354">
        <v>250</v>
      </c>
      <c r="AH143" s="354">
        <v>0</v>
      </c>
      <c r="AI143" s="354">
        <v>0</v>
      </c>
      <c r="AJ143" s="354">
        <v>0</v>
      </c>
      <c r="AK143" s="354">
        <v>0</v>
      </c>
      <c r="AL143" s="354">
        <v>0</v>
      </c>
      <c r="AM143" s="354">
        <v>0</v>
      </c>
      <c r="AN143" s="354">
        <v>0</v>
      </c>
      <c r="AO143" s="354">
        <v>0</v>
      </c>
      <c r="AP143" s="354">
        <v>12</v>
      </c>
      <c r="AQ143" s="354">
        <v>6000</v>
      </c>
      <c r="AR143" s="354">
        <v>0</v>
      </c>
      <c r="AS143" s="354">
        <v>0</v>
      </c>
      <c r="AT143" s="354">
        <v>0</v>
      </c>
      <c r="AU143" s="354">
        <v>0</v>
      </c>
      <c r="AV143" s="354">
        <v>0</v>
      </c>
      <c r="AW143" s="354">
        <v>0</v>
      </c>
      <c r="AX143" s="354">
        <v>0</v>
      </c>
      <c r="AY143" s="354">
        <v>0</v>
      </c>
      <c r="AZ143" s="354">
        <v>0</v>
      </c>
      <c r="BA143" s="355">
        <v>0</v>
      </c>
      <c r="BB143" s="355">
        <v>9069.130000000001</v>
      </c>
      <c r="BC143" s="355">
        <v>725.5304000000001</v>
      </c>
      <c r="BD143" s="355">
        <v>8343.5996000000014</v>
      </c>
      <c r="BF143" s="356">
        <v>8343.5996000000014</v>
      </c>
      <c r="BG143" s="356">
        <v>0</v>
      </c>
      <c r="BI143" s="357">
        <v>0</v>
      </c>
      <c r="BJ143" s="358">
        <v>7135</v>
      </c>
      <c r="BK143" s="359">
        <v>12</v>
      </c>
      <c r="BL143" s="360">
        <v>200150438443</v>
      </c>
      <c r="BM143" s="361" t="s">
        <v>1858</v>
      </c>
      <c r="BN143" s="362">
        <v>23</v>
      </c>
      <c r="BO143" s="362">
        <v>0</v>
      </c>
      <c r="BP143" s="363">
        <v>0</v>
      </c>
      <c r="BQ143" s="364">
        <v>0</v>
      </c>
      <c r="BR143" s="365">
        <v>0</v>
      </c>
      <c r="BS143" s="366" t="s">
        <v>2094</v>
      </c>
      <c r="BT143" s="367">
        <v>7056</v>
      </c>
      <c r="BU143" s="368">
        <v>11</v>
      </c>
      <c r="BV143" s="365">
        <v>1108629401</v>
      </c>
      <c r="BW143" s="366" t="s">
        <v>2095</v>
      </c>
      <c r="BX143" s="358" t="s">
        <v>1860</v>
      </c>
      <c r="BY143" s="366" t="s">
        <v>2156</v>
      </c>
      <c r="BZ143" s="364">
        <v>130510</v>
      </c>
      <c r="CA143" s="358"/>
      <c r="CB143" s="369" t="s">
        <v>2096</v>
      </c>
    </row>
    <row r="144" spans="2:80" ht="15.95" customHeight="1" x14ac:dyDescent="0.2">
      <c r="B144" s="353">
        <v>180</v>
      </c>
      <c r="C144" s="218" t="s">
        <v>1196</v>
      </c>
      <c r="D144" s="220">
        <v>722202595</v>
      </c>
      <c r="E144" s="350">
        <v>12000</v>
      </c>
      <c r="F144" s="221">
        <v>8335010</v>
      </c>
      <c r="G144" s="218">
        <v>1499212</v>
      </c>
      <c r="H144" s="216">
        <v>40674</v>
      </c>
      <c r="I144" s="39" t="s">
        <v>888</v>
      </c>
      <c r="J144" s="39" t="s">
        <v>292</v>
      </c>
      <c r="K144" s="39" t="s">
        <v>1178</v>
      </c>
      <c r="L144" s="40" t="s">
        <v>318</v>
      </c>
      <c r="M144" s="40" t="s">
        <v>1197</v>
      </c>
      <c r="N144" s="39" t="s">
        <v>1198</v>
      </c>
      <c r="O144" s="39" t="s">
        <v>35</v>
      </c>
      <c r="P144" s="41" t="s">
        <v>319</v>
      </c>
      <c r="Q144" s="40" t="s">
        <v>320</v>
      </c>
      <c r="R144" s="354">
        <v>0</v>
      </c>
      <c r="S144" s="354">
        <v>0</v>
      </c>
      <c r="T144" s="354">
        <v>0</v>
      </c>
      <c r="U144" s="354">
        <v>0</v>
      </c>
      <c r="V144" s="354">
        <v>0</v>
      </c>
      <c r="W144" s="354">
        <v>0</v>
      </c>
      <c r="X144" s="354">
        <v>42096.4</v>
      </c>
      <c r="Y144" s="354">
        <v>5262.05</v>
      </c>
      <c r="Z144" s="354">
        <v>0</v>
      </c>
      <c r="AA144" s="354">
        <v>0</v>
      </c>
      <c r="AB144" s="354">
        <v>19</v>
      </c>
      <c r="AC144" s="354">
        <v>6650</v>
      </c>
      <c r="AD144" s="354">
        <v>0</v>
      </c>
      <c r="AE144" s="354">
        <v>0</v>
      </c>
      <c r="AF144" s="354">
        <v>0</v>
      </c>
      <c r="AG144" s="354">
        <v>0</v>
      </c>
      <c r="AH144" s="354">
        <v>0</v>
      </c>
      <c r="AI144" s="354">
        <v>0</v>
      </c>
      <c r="AJ144" s="354">
        <v>0</v>
      </c>
      <c r="AK144" s="354">
        <v>0</v>
      </c>
      <c r="AL144" s="354">
        <v>0</v>
      </c>
      <c r="AM144" s="354">
        <v>0</v>
      </c>
      <c r="AN144" s="354">
        <v>6</v>
      </c>
      <c r="AO144" s="354">
        <v>1800</v>
      </c>
      <c r="AP144" s="354">
        <v>25</v>
      </c>
      <c r="AQ144" s="354">
        <v>6000</v>
      </c>
      <c r="AR144" s="354">
        <v>0</v>
      </c>
      <c r="AS144" s="354">
        <v>0</v>
      </c>
      <c r="AT144" s="354">
        <v>0</v>
      </c>
      <c r="AU144" s="354">
        <v>0</v>
      </c>
      <c r="AV144" s="354">
        <v>0</v>
      </c>
      <c r="AW144" s="354">
        <v>0</v>
      </c>
      <c r="AX144" s="354">
        <v>0</v>
      </c>
      <c r="AY144" s="354">
        <v>0</v>
      </c>
      <c r="AZ144" s="354">
        <v>0</v>
      </c>
      <c r="BA144" s="355">
        <v>0</v>
      </c>
      <c r="BB144" s="355">
        <v>19712.05</v>
      </c>
      <c r="BC144" s="355">
        <v>1576.9639999999999</v>
      </c>
      <c r="BD144" s="355">
        <v>18135.085999999999</v>
      </c>
      <c r="BF144" s="356">
        <v>12000</v>
      </c>
      <c r="BG144" s="356">
        <v>6135.0859999999993</v>
      </c>
      <c r="BI144" s="357">
        <v>0</v>
      </c>
      <c r="BJ144" s="358">
        <v>7287</v>
      </c>
      <c r="BK144" s="359">
        <v>18</v>
      </c>
      <c r="BL144" s="360">
        <v>32360494101</v>
      </c>
      <c r="BM144" s="361" t="s">
        <v>318</v>
      </c>
      <c r="BN144" s="362">
        <v>23</v>
      </c>
      <c r="BO144" s="362">
        <v>0</v>
      </c>
      <c r="BP144" s="363">
        <v>0</v>
      </c>
      <c r="BQ144" s="364">
        <v>0</v>
      </c>
      <c r="BR144" s="365">
        <v>6135.0859999999993</v>
      </c>
      <c r="BS144" s="366" t="s">
        <v>2094</v>
      </c>
      <c r="BT144" s="367">
        <v>7056</v>
      </c>
      <c r="BU144" s="368">
        <v>11</v>
      </c>
      <c r="BV144" s="365">
        <v>1108629401</v>
      </c>
      <c r="BW144" s="366" t="s">
        <v>2095</v>
      </c>
      <c r="BX144" s="358" t="s">
        <v>1198</v>
      </c>
      <c r="BY144" s="366" t="s">
        <v>2156</v>
      </c>
      <c r="BZ144" s="364">
        <v>130510</v>
      </c>
      <c r="CA144" s="358"/>
      <c r="CB144" s="369" t="s">
        <v>2096</v>
      </c>
    </row>
    <row r="145" spans="2:80" ht="15.95" customHeight="1" x14ac:dyDescent="0.2">
      <c r="B145" s="353">
        <v>182</v>
      </c>
      <c r="C145" s="218" t="s">
        <v>1199</v>
      </c>
      <c r="D145" s="220">
        <v>722202599</v>
      </c>
      <c r="E145" s="350">
        <v>10052.425999999999</v>
      </c>
      <c r="F145" s="221">
        <v>3906525</v>
      </c>
      <c r="G145" s="45">
        <v>0</v>
      </c>
      <c r="H145" s="216">
        <v>40753</v>
      </c>
      <c r="I145" s="39" t="s">
        <v>888</v>
      </c>
      <c r="J145" s="39" t="s">
        <v>292</v>
      </c>
      <c r="K145" s="39" t="s">
        <v>1178</v>
      </c>
      <c r="L145" s="40" t="s">
        <v>321</v>
      </c>
      <c r="M145" s="40" t="s">
        <v>1200</v>
      </c>
      <c r="N145" s="39" t="s">
        <v>1201</v>
      </c>
      <c r="O145" s="39" t="s">
        <v>7</v>
      </c>
      <c r="P145" s="41">
        <v>8160041107</v>
      </c>
      <c r="Q145" s="90" t="s">
        <v>306</v>
      </c>
      <c r="R145" s="354">
        <v>0</v>
      </c>
      <c r="S145" s="354">
        <v>0</v>
      </c>
      <c r="T145" s="354">
        <v>0</v>
      </c>
      <c r="U145" s="354">
        <v>0</v>
      </c>
      <c r="V145" s="354">
        <v>0</v>
      </c>
      <c r="W145" s="354">
        <v>0</v>
      </c>
      <c r="X145" s="354">
        <v>15412.39</v>
      </c>
      <c r="Y145" s="354">
        <v>1926.55</v>
      </c>
      <c r="Z145" s="354">
        <v>0</v>
      </c>
      <c r="AA145" s="354">
        <v>0</v>
      </c>
      <c r="AB145" s="354">
        <v>11</v>
      </c>
      <c r="AC145" s="354">
        <v>2750</v>
      </c>
      <c r="AD145" s="354">
        <v>0</v>
      </c>
      <c r="AE145" s="354">
        <v>0</v>
      </c>
      <c r="AF145" s="354">
        <v>1</v>
      </c>
      <c r="AG145" s="354">
        <v>250</v>
      </c>
      <c r="AH145" s="354">
        <v>0</v>
      </c>
      <c r="AI145" s="354">
        <v>0</v>
      </c>
      <c r="AJ145" s="354">
        <v>0</v>
      </c>
      <c r="AK145" s="354">
        <v>0</v>
      </c>
      <c r="AL145" s="354">
        <v>0</v>
      </c>
      <c r="AM145" s="354">
        <v>0</v>
      </c>
      <c r="AN145" s="354">
        <v>0</v>
      </c>
      <c r="AO145" s="354">
        <v>0</v>
      </c>
      <c r="AP145" s="354">
        <v>12</v>
      </c>
      <c r="AQ145" s="354">
        <v>6000</v>
      </c>
      <c r="AR145" s="354">
        <v>0</v>
      </c>
      <c r="AS145" s="354">
        <v>0</v>
      </c>
      <c r="AT145" s="354">
        <v>0</v>
      </c>
      <c r="AU145" s="354">
        <v>0</v>
      </c>
      <c r="AV145" s="354">
        <v>0</v>
      </c>
      <c r="AW145" s="354">
        <v>0</v>
      </c>
      <c r="AX145" s="354">
        <v>0</v>
      </c>
      <c r="AY145" s="354">
        <v>0</v>
      </c>
      <c r="AZ145" s="354">
        <v>0</v>
      </c>
      <c r="BA145" s="355">
        <v>0</v>
      </c>
      <c r="BB145" s="355">
        <v>10926.55</v>
      </c>
      <c r="BC145" s="355">
        <v>874.12399999999991</v>
      </c>
      <c r="BD145" s="355">
        <v>10052.425999999999</v>
      </c>
      <c r="BF145" s="356">
        <v>10052.425999999999</v>
      </c>
      <c r="BG145" s="356">
        <v>0</v>
      </c>
      <c r="BI145" s="357">
        <v>0</v>
      </c>
      <c r="BJ145" s="358">
        <v>7056</v>
      </c>
      <c r="BK145" s="359">
        <v>1</v>
      </c>
      <c r="BL145" s="360">
        <v>8160041107</v>
      </c>
      <c r="BM145" s="361" t="s">
        <v>321</v>
      </c>
      <c r="BN145" s="362">
        <v>23</v>
      </c>
      <c r="BO145" s="362">
        <v>0</v>
      </c>
      <c r="BP145" s="363">
        <v>0</v>
      </c>
      <c r="BQ145" s="364">
        <v>0</v>
      </c>
      <c r="BR145" s="365">
        <v>0</v>
      </c>
      <c r="BS145" s="366" t="s">
        <v>2094</v>
      </c>
      <c r="BT145" s="367">
        <v>7056</v>
      </c>
      <c r="BU145" s="368">
        <v>11</v>
      </c>
      <c r="BV145" s="365">
        <v>1108629401</v>
      </c>
      <c r="BW145" s="366" t="s">
        <v>2095</v>
      </c>
      <c r="BX145" s="358" t="s">
        <v>1201</v>
      </c>
      <c r="BY145" s="366" t="s">
        <v>2156</v>
      </c>
      <c r="BZ145" s="364">
        <v>130510</v>
      </c>
      <c r="CA145" s="358"/>
      <c r="CB145" s="369" t="s">
        <v>2096</v>
      </c>
    </row>
    <row r="146" spans="2:80" ht="15.95" customHeight="1" x14ac:dyDescent="0.2">
      <c r="B146" s="353">
        <v>184</v>
      </c>
      <c r="C146" s="35" t="s">
        <v>1202</v>
      </c>
      <c r="D146" s="36">
        <v>722202591</v>
      </c>
      <c r="E146" s="350" t="e">
        <v>#N/A</v>
      </c>
      <c r="F146" s="49">
        <v>3906567</v>
      </c>
      <c r="G146" s="35">
        <v>1499198</v>
      </c>
      <c r="H146" s="38">
        <v>39630</v>
      </c>
      <c r="I146" s="35" t="s">
        <v>841</v>
      </c>
      <c r="J146" s="39" t="s">
        <v>322</v>
      </c>
      <c r="K146" s="39" t="s">
        <v>1178</v>
      </c>
      <c r="L146" s="40" t="s">
        <v>322</v>
      </c>
      <c r="M146" s="40" t="s">
        <v>1203</v>
      </c>
      <c r="N146" s="39" t="s">
        <v>1204</v>
      </c>
      <c r="O146" s="39" t="s">
        <v>20</v>
      </c>
      <c r="P146" s="41" t="s">
        <v>324</v>
      </c>
      <c r="Q146" s="40" t="s">
        <v>325</v>
      </c>
      <c r="R146" s="354">
        <v>129</v>
      </c>
      <c r="S146" s="354">
        <v>1</v>
      </c>
      <c r="T146" s="354">
        <v>128</v>
      </c>
      <c r="U146" s="354">
        <v>102</v>
      </c>
      <c r="V146" s="354">
        <v>26</v>
      </c>
      <c r="W146" s="354">
        <v>349822.46</v>
      </c>
      <c r="X146" s="354">
        <v>59150.77</v>
      </c>
      <c r="Y146" s="354">
        <v>7329.03</v>
      </c>
      <c r="Z146" s="354">
        <v>1</v>
      </c>
      <c r="AA146" s="354">
        <v>250</v>
      </c>
      <c r="AB146" s="354">
        <v>6</v>
      </c>
      <c r="AC146" s="354">
        <v>1500</v>
      </c>
      <c r="AD146" s="354">
        <v>0</v>
      </c>
      <c r="AE146" s="354">
        <v>0</v>
      </c>
      <c r="AF146" s="354">
        <v>1</v>
      </c>
      <c r="AG146" s="354">
        <v>250</v>
      </c>
      <c r="AH146" s="354">
        <v>0</v>
      </c>
      <c r="AI146" s="354">
        <v>0</v>
      </c>
      <c r="AJ146" s="354">
        <v>0</v>
      </c>
      <c r="AK146" s="354">
        <v>0</v>
      </c>
      <c r="AL146" s="354">
        <v>0</v>
      </c>
      <c r="AM146" s="354">
        <v>0</v>
      </c>
      <c r="AN146" s="354">
        <v>0</v>
      </c>
      <c r="AO146" s="354">
        <v>0</v>
      </c>
      <c r="AP146" s="354">
        <v>8</v>
      </c>
      <c r="AQ146" s="354">
        <v>0</v>
      </c>
      <c r="AR146" s="354">
        <v>0</v>
      </c>
      <c r="AS146" s="354">
        <v>1625</v>
      </c>
      <c r="AT146" s="354">
        <v>0</v>
      </c>
      <c r="AU146" s="354">
        <v>0</v>
      </c>
      <c r="AV146" s="354">
        <v>12249.78</v>
      </c>
      <c r="AW146" s="354">
        <v>9600</v>
      </c>
      <c r="AX146" s="354">
        <v>0</v>
      </c>
      <c r="AY146" s="354">
        <v>129</v>
      </c>
      <c r="AZ146" s="354">
        <v>7500</v>
      </c>
      <c r="BA146" s="355">
        <v>0</v>
      </c>
      <c r="BB146" s="355">
        <v>40303.81</v>
      </c>
      <c r="BC146" s="355">
        <v>3224.3047999999999</v>
      </c>
      <c r="BD146" s="355">
        <v>37079.5052</v>
      </c>
      <c r="BF146" s="356">
        <v>0</v>
      </c>
      <c r="BG146" s="356">
        <v>37079.5052</v>
      </c>
      <c r="BI146" s="357">
        <v>0</v>
      </c>
      <c r="BJ146" s="358">
        <v>7135</v>
      </c>
      <c r="BK146" s="359">
        <v>334</v>
      </c>
      <c r="BL146" s="360">
        <v>200170036596</v>
      </c>
      <c r="BM146" s="361" t="s">
        <v>322</v>
      </c>
      <c r="BN146" s="362">
        <v>23</v>
      </c>
      <c r="BO146" s="362">
        <v>0</v>
      </c>
      <c r="BP146" s="363">
        <v>0</v>
      </c>
      <c r="BQ146" s="364">
        <v>0</v>
      </c>
      <c r="BR146" s="365">
        <v>37079.5052</v>
      </c>
      <c r="BS146" s="366" t="s">
        <v>2094</v>
      </c>
      <c r="BT146" s="367">
        <v>7056</v>
      </c>
      <c r="BU146" s="368">
        <v>11</v>
      </c>
      <c r="BV146" s="365">
        <v>1108629401</v>
      </c>
      <c r="BW146" s="366" t="s">
        <v>2095</v>
      </c>
      <c r="BX146" s="358" t="s">
        <v>1204</v>
      </c>
      <c r="BY146" s="366" t="s">
        <v>2156</v>
      </c>
      <c r="BZ146" s="364">
        <v>130510</v>
      </c>
      <c r="CA146" s="358"/>
      <c r="CB146" s="369" t="s">
        <v>2096</v>
      </c>
    </row>
    <row r="147" spans="2:80" ht="15.95" customHeight="1" x14ac:dyDescent="0.2">
      <c r="B147" s="353">
        <v>189</v>
      </c>
      <c r="C147" s="78">
        <v>0</v>
      </c>
      <c r="D147" s="148">
        <v>722202419</v>
      </c>
      <c r="E147" s="350" t="e">
        <v>#N/A</v>
      </c>
      <c r="F147" s="222">
        <v>3082039</v>
      </c>
      <c r="G147" s="45">
        <v>0</v>
      </c>
      <c r="H147" s="79">
        <v>41317</v>
      </c>
      <c r="I147" s="39" t="s">
        <v>888</v>
      </c>
      <c r="J147" s="39" t="s">
        <v>322</v>
      </c>
      <c r="K147" s="39" t="s">
        <v>1178</v>
      </c>
      <c r="L147" s="40" t="s">
        <v>326</v>
      </c>
      <c r="M147" s="40" t="s">
        <v>1205</v>
      </c>
      <c r="N147" s="39" t="s">
        <v>1206</v>
      </c>
      <c r="O147" s="45" t="s">
        <v>137</v>
      </c>
      <c r="P147" s="89" t="s">
        <v>332</v>
      </c>
      <c r="Q147" s="90" t="s">
        <v>306</v>
      </c>
      <c r="R147" s="354">
        <v>0</v>
      </c>
      <c r="S147" s="354">
        <v>0</v>
      </c>
      <c r="T147" s="354">
        <v>0</v>
      </c>
      <c r="U147" s="354">
        <v>0</v>
      </c>
      <c r="V147" s="354">
        <v>0</v>
      </c>
      <c r="W147" s="354">
        <v>0</v>
      </c>
      <c r="X147" s="354">
        <v>25798.31</v>
      </c>
      <c r="Y147" s="354">
        <v>3224.79</v>
      </c>
      <c r="Z147" s="354">
        <v>0</v>
      </c>
      <c r="AA147" s="354">
        <v>0</v>
      </c>
      <c r="AB147" s="354">
        <v>12</v>
      </c>
      <c r="AC147" s="354">
        <v>3000</v>
      </c>
      <c r="AD147" s="354">
        <v>0</v>
      </c>
      <c r="AE147" s="354">
        <v>0</v>
      </c>
      <c r="AF147" s="354">
        <v>0</v>
      </c>
      <c r="AG147" s="354">
        <v>0</v>
      </c>
      <c r="AH147" s="354">
        <v>0</v>
      </c>
      <c r="AI147" s="354">
        <v>0</v>
      </c>
      <c r="AJ147" s="354">
        <v>0</v>
      </c>
      <c r="AK147" s="354">
        <v>0</v>
      </c>
      <c r="AL147" s="354">
        <v>0</v>
      </c>
      <c r="AM147" s="354">
        <v>0</v>
      </c>
      <c r="AN147" s="354">
        <v>0</v>
      </c>
      <c r="AO147" s="354">
        <v>0</v>
      </c>
      <c r="AP147" s="354">
        <v>12</v>
      </c>
      <c r="AQ147" s="354">
        <v>6000</v>
      </c>
      <c r="AR147" s="354">
        <v>0</v>
      </c>
      <c r="AS147" s="354">
        <v>0</v>
      </c>
      <c r="AT147" s="354">
        <v>0</v>
      </c>
      <c r="AU147" s="354">
        <v>0</v>
      </c>
      <c r="AV147" s="354">
        <v>0</v>
      </c>
      <c r="AW147" s="354">
        <v>0</v>
      </c>
      <c r="AX147" s="354">
        <v>0</v>
      </c>
      <c r="AY147" s="354">
        <v>0</v>
      </c>
      <c r="AZ147" s="354">
        <v>0</v>
      </c>
      <c r="BA147" s="355">
        <v>0</v>
      </c>
      <c r="BB147" s="355">
        <v>12224.79</v>
      </c>
      <c r="BC147" s="355">
        <v>977.98320000000012</v>
      </c>
      <c r="BD147" s="355">
        <v>11246.8068</v>
      </c>
      <c r="BF147" s="356">
        <v>0</v>
      </c>
      <c r="BG147" s="356">
        <v>11246.8068</v>
      </c>
      <c r="BI147" s="357">
        <v>0</v>
      </c>
      <c r="BJ147" s="358">
        <v>7719</v>
      </c>
      <c r="BK147" s="359">
        <v>17</v>
      </c>
      <c r="BL147" s="360" t="s">
        <v>332</v>
      </c>
      <c r="BM147" s="361" t="s">
        <v>326</v>
      </c>
      <c r="BN147" s="362">
        <v>23</v>
      </c>
      <c r="BO147" s="362">
        <v>0</v>
      </c>
      <c r="BP147" s="363">
        <v>0</v>
      </c>
      <c r="BQ147" s="364">
        <v>0</v>
      </c>
      <c r="BR147" s="365">
        <v>11246.8068</v>
      </c>
      <c r="BS147" s="366" t="s">
        <v>2094</v>
      </c>
      <c r="BT147" s="367">
        <v>7056</v>
      </c>
      <c r="BU147" s="368">
        <v>11</v>
      </c>
      <c r="BV147" s="365">
        <v>1108629401</v>
      </c>
      <c r="BW147" s="366" t="s">
        <v>2095</v>
      </c>
      <c r="BX147" s="358" t="s">
        <v>1206</v>
      </c>
      <c r="BY147" s="366" t="s">
        <v>2156</v>
      </c>
      <c r="BZ147" s="364">
        <v>130510</v>
      </c>
      <c r="CA147" s="358"/>
      <c r="CB147" s="369" t="s">
        <v>2096</v>
      </c>
    </row>
    <row r="148" spans="2:80" ht="15.95" customHeight="1" x14ac:dyDescent="0.2">
      <c r="B148" s="353">
        <v>191</v>
      </c>
      <c r="C148" s="78" t="s">
        <v>1207</v>
      </c>
      <c r="D148" s="148">
        <v>722202607</v>
      </c>
      <c r="E148" s="350" t="e">
        <v>#N/A</v>
      </c>
      <c r="F148" s="80">
        <v>8334997</v>
      </c>
      <c r="G148" s="223">
        <v>1499207</v>
      </c>
      <c r="H148" s="79">
        <v>40371</v>
      </c>
      <c r="I148" s="39" t="s">
        <v>888</v>
      </c>
      <c r="J148" s="39" t="s">
        <v>322</v>
      </c>
      <c r="K148" s="39" t="s">
        <v>1178</v>
      </c>
      <c r="L148" s="40" t="s">
        <v>327</v>
      </c>
      <c r="M148" s="40" t="s">
        <v>1208</v>
      </c>
      <c r="N148" s="39" t="s">
        <v>1209</v>
      </c>
      <c r="O148" s="39" t="s">
        <v>32</v>
      </c>
      <c r="P148" s="41">
        <v>3876554</v>
      </c>
      <c r="Q148" s="40" t="s">
        <v>333</v>
      </c>
      <c r="R148" s="354">
        <v>0</v>
      </c>
      <c r="S148" s="354">
        <v>0</v>
      </c>
      <c r="T148" s="354">
        <v>0</v>
      </c>
      <c r="U148" s="354">
        <v>0</v>
      </c>
      <c r="V148" s="354">
        <v>0</v>
      </c>
      <c r="W148" s="354">
        <v>0</v>
      </c>
      <c r="X148" s="354">
        <v>47972.87</v>
      </c>
      <c r="Y148" s="354">
        <v>6052.86</v>
      </c>
      <c r="Z148" s="354">
        <v>1</v>
      </c>
      <c r="AA148" s="354">
        <v>750</v>
      </c>
      <c r="AB148" s="354">
        <v>27</v>
      </c>
      <c r="AC148" s="354">
        <v>9450</v>
      </c>
      <c r="AD148" s="354">
        <v>0</v>
      </c>
      <c r="AE148" s="354">
        <v>0</v>
      </c>
      <c r="AF148" s="354">
        <v>2</v>
      </c>
      <c r="AG148" s="354">
        <v>700</v>
      </c>
      <c r="AH148" s="354">
        <v>0</v>
      </c>
      <c r="AI148" s="354">
        <v>0</v>
      </c>
      <c r="AJ148" s="354">
        <v>0</v>
      </c>
      <c r="AK148" s="354">
        <v>0</v>
      </c>
      <c r="AL148" s="354">
        <v>0</v>
      </c>
      <c r="AM148" s="354">
        <v>0</v>
      </c>
      <c r="AN148" s="354">
        <v>0</v>
      </c>
      <c r="AO148" s="354">
        <v>0</v>
      </c>
      <c r="AP148" s="354">
        <v>30</v>
      </c>
      <c r="AQ148" s="354">
        <v>15000</v>
      </c>
      <c r="AR148" s="354">
        <v>0</v>
      </c>
      <c r="AS148" s="354">
        <v>125</v>
      </c>
      <c r="AT148" s="354">
        <v>0</v>
      </c>
      <c r="AU148" s="354">
        <v>0</v>
      </c>
      <c r="AV148" s="354">
        <v>0</v>
      </c>
      <c r="AW148" s="354">
        <v>0</v>
      </c>
      <c r="AX148" s="354">
        <v>0</v>
      </c>
      <c r="AY148" s="354">
        <v>0</v>
      </c>
      <c r="AZ148" s="354">
        <v>0</v>
      </c>
      <c r="BA148" s="355">
        <v>0</v>
      </c>
      <c r="BB148" s="355">
        <v>32077.86</v>
      </c>
      <c r="BC148" s="355">
        <v>2566.2288000000003</v>
      </c>
      <c r="BD148" s="355">
        <v>29511.6312</v>
      </c>
      <c r="BF148" s="356">
        <v>0</v>
      </c>
      <c r="BG148" s="356">
        <v>29511.6312</v>
      </c>
      <c r="BI148" s="357">
        <v>0</v>
      </c>
      <c r="BJ148" s="358">
        <v>7010</v>
      </c>
      <c r="BK148" s="359">
        <v>549</v>
      </c>
      <c r="BL148" s="360">
        <v>3876554</v>
      </c>
      <c r="BM148" s="361" t="s">
        <v>327</v>
      </c>
      <c r="BN148" s="362">
        <v>23</v>
      </c>
      <c r="BO148" s="362">
        <v>0</v>
      </c>
      <c r="BP148" s="363">
        <v>0</v>
      </c>
      <c r="BQ148" s="364">
        <v>0</v>
      </c>
      <c r="BR148" s="365">
        <v>29511.6312</v>
      </c>
      <c r="BS148" s="366" t="s">
        <v>2094</v>
      </c>
      <c r="BT148" s="367">
        <v>7056</v>
      </c>
      <c r="BU148" s="368">
        <v>11</v>
      </c>
      <c r="BV148" s="365">
        <v>1108629401</v>
      </c>
      <c r="BW148" s="366" t="s">
        <v>2095</v>
      </c>
      <c r="BX148" s="358" t="s">
        <v>1209</v>
      </c>
      <c r="BY148" s="366" t="s">
        <v>2156</v>
      </c>
      <c r="BZ148" s="364">
        <v>130510</v>
      </c>
      <c r="CA148" s="358"/>
      <c r="CB148" s="369" t="s">
        <v>2096</v>
      </c>
    </row>
    <row r="149" spans="2:80" ht="15.95" customHeight="1" x14ac:dyDescent="0.2">
      <c r="B149" s="353">
        <v>192</v>
      </c>
      <c r="C149" s="78">
        <v>0</v>
      </c>
      <c r="D149" s="148">
        <v>722201992</v>
      </c>
      <c r="E149" s="350" t="e">
        <v>#N/A</v>
      </c>
      <c r="F149" s="224">
        <v>8334866</v>
      </c>
      <c r="G149" s="45">
        <v>0</v>
      </c>
      <c r="H149" s="79">
        <v>41284</v>
      </c>
      <c r="I149" s="39" t="s">
        <v>888</v>
      </c>
      <c r="J149" s="39" t="s">
        <v>322</v>
      </c>
      <c r="K149" s="39" t="s">
        <v>1178</v>
      </c>
      <c r="L149" s="40" t="s">
        <v>328</v>
      </c>
      <c r="M149" s="40" t="s">
        <v>1210</v>
      </c>
      <c r="N149" s="39" t="s">
        <v>1211</v>
      </c>
      <c r="O149" s="39" t="s">
        <v>7</v>
      </c>
      <c r="P149" s="41" t="s">
        <v>334</v>
      </c>
      <c r="Q149" s="40" t="s">
        <v>335</v>
      </c>
      <c r="R149" s="354">
        <v>0</v>
      </c>
      <c r="S149" s="354">
        <v>0</v>
      </c>
      <c r="T149" s="354">
        <v>0</v>
      </c>
      <c r="U149" s="354">
        <v>0</v>
      </c>
      <c r="V149" s="354">
        <v>0</v>
      </c>
      <c r="W149" s="354">
        <v>0</v>
      </c>
      <c r="X149" s="354">
        <v>19059.2</v>
      </c>
      <c r="Y149" s="354">
        <v>2407.2800000000002</v>
      </c>
      <c r="Z149" s="354">
        <v>0</v>
      </c>
      <c r="AA149" s="354">
        <v>0</v>
      </c>
      <c r="AB149" s="354">
        <v>3</v>
      </c>
      <c r="AC149" s="354">
        <v>750</v>
      </c>
      <c r="AD149" s="354">
        <v>0</v>
      </c>
      <c r="AE149" s="354">
        <v>0</v>
      </c>
      <c r="AF149" s="354">
        <v>0</v>
      </c>
      <c r="AG149" s="354">
        <v>0</v>
      </c>
      <c r="AH149" s="354">
        <v>0</v>
      </c>
      <c r="AI149" s="354">
        <v>0</v>
      </c>
      <c r="AJ149" s="354">
        <v>0</v>
      </c>
      <c r="AK149" s="354">
        <v>0</v>
      </c>
      <c r="AL149" s="354">
        <v>0</v>
      </c>
      <c r="AM149" s="354">
        <v>0</v>
      </c>
      <c r="AN149" s="354">
        <v>0</v>
      </c>
      <c r="AO149" s="354">
        <v>0</v>
      </c>
      <c r="AP149" s="354">
        <v>3</v>
      </c>
      <c r="AQ149" s="354">
        <v>0</v>
      </c>
      <c r="AR149" s="354">
        <v>0</v>
      </c>
      <c r="AS149" s="354">
        <v>0</v>
      </c>
      <c r="AT149" s="354">
        <v>0</v>
      </c>
      <c r="AU149" s="354">
        <v>0</v>
      </c>
      <c r="AV149" s="354">
        <v>0</v>
      </c>
      <c r="AW149" s="354">
        <v>0</v>
      </c>
      <c r="AX149" s="354">
        <v>0</v>
      </c>
      <c r="AY149" s="354">
        <v>0</v>
      </c>
      <c r="AZ149" s="354">
        <v>0</v>
      </c>
      <c r="BA149" s="355">
        <v>0</v>
      </c>
      <c r="BB149" s="355">
        <v>3157.28</v>
      </c>
      <c r="BC149" s="355">
        <v>252.58240000000004</v>
      </c>
      <c r="BD149" s="355">
        <v>2904.6976</v>
      </c>
      <c r="BF149" s="356">
        <v>0</v>
      </c>
      <c r="BG149" s="356">
        <v>2904.6976</v>
      </c>
      <c r="BI149" s="357">
        <v>0</v>
      </c>
      <c r="BJ149" s="358">
        <v>7056</v>
      </c>
      <c r="BK149" s="359">
        <v>1</v>
      </c>
      <c r="BL149" s="360">
        <v>8600016198</v>
      </c>
      <c r="BM149" s="361" t="s">
        <v>328</v>
      </c>
      <c r="BN149" s="362">
        <v>23</v>
      </c>
      <c r="BO149" s="362">
        <v>0</v>
      </c>
      <c r="BP149" s="363">
        <v>0</v>
      </c>
      <c r="BQ149" s="364">
        <v>0</v>
      </c>
      <c r="BR149" s="365">
        <v>2904.6976</v>
      </c>
      <c r="BS149" s="366" t="s">
        <v>2094</v>
      </c>
      <c r="BT149" s="367">
        <v>7056</v>
      </c>
      <c r="BU149" s="368">
        <v>11</v>
      </c>
      <c r="BV149" s="365">
        <v>1108629401</v>
      </c>
      <c r="BW149" s="366" t="s">
        <v>2095</v>
      </c>
      <c r="BX149" s="358" t="s">
        <v>1211</v>
      </c>
      <c r="BY149" s="366" t="s">
        <v>2156</v>
      </c>
      <c r="BZ149" s="364">
        <v>130510</v>
      </c>
      <c r="CA149" s="358"/>
      <c r="CB149" s="369" t="s">
        <v>2096</v>
      </c>
    </row>
    <row r="150" spans="2:80" ht="15.95" customHeight="1" x14ac:dyDescent="0.2">
      <c r="B150" s="353">
        <v>193</v>
      </c>
      <c r="C150" s="78">
        <v>0</v>
      </c>
      <c r="D150" s="148">
        <v>722202033</v>
      </c>
      <c r="E150" s="350">
        <v>4500</v>
      </c>
      <c r="F150" s="225">
        <v>8335088</v>
      </c>
      <c r="G150" s="223">
        <v>1499216</v>
      </c>
      <c r="H150" s="79">
        <v>41282</v>
      </c>
      <c r="I150" s="39" t="s">
        <v>888</v>
      </c>
      <c r="J150" s="39" t="s">
        <v>322</v>
      </c>
      <c r="K150" s="39" t="s">
        <v>1178</v>
      </c>
      <c r="L150" s="40" t="s">
        <v>329</v>
      </c>
      <c r="M150" s="40" t="s">
        <v>1212</v>
      </c>
      <c r="N150" s="39" t="s">
        <v>1213</v>
      </c>
      <c r="O150" s="39" t="s">
        <v>7</v>
      </c>
      <c r="P150" s="41" t="s">
        <v>336</v>
      </c>
      <c r="Q150" s="40" t="s">
        <v>306</v>
      </c>
      <c r="R150" s="354">
        <v>0</v>
      </c>
      <c r="S150" s="354">
        <v>0</v>
      </c>
      <c r="T150" s="354">
        <v>0</v>
      </c>
      <c r="U150" s="354">
        <v>0</v>
      </c>
      <c r="V150" s="354">
        <v>0</v>
      </c>
      <c r="W150" s="354">
        <v>0</v>
      </c>
      <c r="X150" s="354">
        <v>35756.11</v>
      </c>
      <c r="Y150" s="354">
        <v>4416.22</v>
      </c>
      <c r="Z150" s="354">
        <v>0</v>
      </c>
      <c r="AA150" s="354">
        <v>0</v>
      </c>
      <c r="AB150" s="354">
        <v>15</v>
      </c>
      <c r="AC150" s="354">
        <v>5250</v>
      </c>
      <c r="AD150" s="354">
        <v>0</v>
      </c>
      <c r="AE150" s="354">
        <v>0</v>
      </c>
      <c r="AF150" s="354">
        <v>16</v>
      </c>
      <c r="AG150" s="354">
        <v>5600</v>
      </c>
      <c r="AH150" s="354">
        <v>0</v>
      </c>
      <c r="AI150" s="354">
        <v>0</v>
      </c>
      <c r="AJ150" s="354">
        <v>0</v>
      </c>
      <c r="AK150" s="354">
        <v>0</v>
      </c>
      <c r="AL150" s="354">
        <v>0</v>
      </c>
      <c r="AM150" s="354">
        <v>0</v>
      </c>
      <c r="AN150" s="354">
        <v>1</v>
      </c>
      <c r="AO150" s="354">
        <v>300</v>
      </c>
      <c r="AP150" s="354">
        <v>32</v>
      </c>
      <c r="AQ150" s="354">
        <v>15000</v>
      </c>
      <c r="AR150" s="354">
        <v>0</v>
      </c>
      <c r="AS150" s="354">
        <v>0</v>
      </c>
      <c r="AT150" s="354">
        <v>0</v>
      </c>
      <c r="AU150" s="354">
        <v>0</v>
      </c>
      <c r="AV150" s="354">
        <v>0</v>
      </c>
      <c r="AW150" s="354">
        <v>0</v>
      </c>
      <c r="AX150" s="354">
        <v>0</v>
      </c>
      <c r="AY150" s="354">
        <v>0</v>
      </c>
      <c r="AZ150" s="354">
        <v>0</v>
      </c>
      <c r="BA150" s="355">
        <v>0</v>
      </c>
      <c r="BB150" s="355">
        <v>30566.22</v>
      </c>
      <c r="BC150" s="355">
        <v>2445.2976000000003</v>
      </c>
      <c r="BD150" s="355">
        <v>28120.922399999999</v>
      </c>
      <c r="BF150" s="356">
        <v>4500</v>
      </c>
      <c r="BG150" s="356">
        <v>23620.922399999999</v>
      </c>
      <c r="BI150" s="357">
        <v>0</v>
      </c>
      <c r="BJ150" s="358">
        <v>7056</v>
      </c>
      <c r="BK150" s="359">
        <v>1</v>
      </c>
      <c r="BL150" s="360">
        <v>8160039826</v>
      </c>
      <c r="BM150" s="361" t="s">
        <v>329</v>
      </c>
      <c r="BN150" s="362">
        <v>23</v>
      </c>
      <c r="BO150" s="362">
        <v>0</v>
      </c>
      <c r="BP150" s="363">
        <v>0</v>
      </c>
      <c r="BQ150" s="364">
        <v>0</v>
      </c>
      <c r="BR150" s="365">
        <v>23620.922399999999</v>
      </c>
      <c r="BS150" s="366" t="s">
        <v>2094</v>
      </c>
      <c r="BT150" s="367">
        <v>7056</v>
      </c>
      <c r="BU150" s="368">
        <v>11</v>
      </c>
      <c r="BV150" s="365">
        <v>1108629401</v>
      </c>
      <c r="BW150" s="366" t="s">
        <v>2095</v>
      </c>
      <c r="BX150" s="358" t="s">
        <v>1213</v>
      </c>
      <c r="BY150" s="366" t="s">
        <v>2156</v>
      </c>
      <c r="BZ150" s="364">
        <v>130510</v>
      </c>
      <c r="CA150" s="358"/>
      <c r="CB150" s="369" t="s">
        <v>2096</v>
      </c>
    </row>
    <row r="151" spans="2:80" ht="15.95" customHeight="1" x14ac:dyDescent="0.2">
      <c r="B151" s="353">
        <v>194</v>
      </c>
      <c r="C151" s="78">
        <v>0</v>
      </c>
      <c r="D151" s="148">
        <v>722201939</v>
      </c>
      <c r="E151" s="350">
        <v>1500</v>
      </c>
      <c r="F151" s="82">
        <v>8335272</v>
      </c>
      <c r="G151" s="223">
        <v>1499213</v>
      </c>
      <c r="H151" s="79">
        <v>41253</v>
      </c>
      <c r="I151" s="39" t="s">
        <v>888</v>
      </c>
      <c r="J151" s="39" t="s">
        <v>322</v>
      </c>
      <c r="K151" s="39" t="s">
        <v>1178</v>
      </c>
      <c r="L151" s="40" t="s">
        <v>330</v>
      </c>
      <c r="M151" s="40" t="s">
        <v>1214</v>
      </c>
      <c r="N151" s="39" t="s">
        <v>1215</v>
      </c>
      <c r="O151" s="39" t="s">
        <v>7</v>
      </c>
      <c r="P151" s="41" t="s">
        <v>337</v>
      </c>
      <c r="Q151" s="40" t="s">
        <v>244</v>
      </c>
      <c r="R151" s="354">
        <v>0</v>
      </c>
      <c r="S151" s="354">
        <v>0</v>
      </c>
      <c r="T151" s="354">
        <v>0</v>
      </c>
      <c r="U151" s="354">
        <v>0</v>
      </c>
      <c r="V151" s="354">
        <v>0</v>
      </c>
      <c r="W151" s="354">
        <v>0</v>
      </c>
      <c r="X151" s="354">
        <v>57077.56</v>
      </c>
      <c r="Y151" s="354">
        <v>7101.4</v>
      </c>
      <c r="Z151" s="354">
        <v>0</v>
      </c>
      <c r="AA151" s="354">
        <v>0</v>
      </c>
      <c r="AB151" s="354">
        <v>23</v>
      </c>
      <c r="AC151" s="354">
        <v>8050</v>
      </c>
      <c r="AD151" s="354">
        <v>0</v>
      </c>
      <c r="AE151" s="354">
        <v>0</v>
      </c>
      <c r="AF151" s="354">
        <v>1</v>
      </c>
      <c r="AG151" s="354">
        <v>350</v>
      </c>
      <c r="AH151" s="354">
        <v>1</v>
      </c>
      <c r="AI151" s="354">
        <v>500</v>
      </c>
      <c r="AJ151" s="354">
        <v>0</v>
      </c>
      <c r="AK151" s="354">
        <v>0</v>
      </c>
      <c r="AL151" s="354">
        <v>0</v>
      </c>
      <c r="AM151" s="354">
        <v>0</v>
      </c>
      <c r="AN151" s="354">
        <v>0</v>
      </c>
      <c r="AO151" s="354">
        <v>0</v>
      </c>
      <c r="AP151" s="354">
        <v>24</v>
      </c>
      <c r="AQ151" s="354">
        <v>6000</v>
      </c>
      <c r="AR151" s="354">
        <v>0</v>
      </c>
      <c r="AS151" s="354">
        <v>0</v>
      </c>
      <c r="AT151" s="354">
        <v>0</v>
      </c>
      <c r="AU151" s="354">
        <v>0</v>
      </c>
      <c r="AV151" s="354">
        <v>0</v>
      </c>
      <c r="AW151" s="354">
        <v>0</v>
      </c>
      <c r="AX151" s="354">
        <v>0</v>
      </c>
      <c r="AY151" s="354">
        <v>0</v>
      </c>
      <c r="AZ151" s="354">
        <v>0</v>
      </c>
      <c r="BA151" s="355">
        <v>0</v>
      </c>
      <c r="BB151" s="355">
        <v>22001.4</v>
      </c>
      <c r="BC151" s="355">
        <v>1760.1120000000001</v>
      </c>
      <c r="BD151" s="355">
        <v>20241.288</v>
      </c>
      <c r="BF151" s="356">
        <v>1500</v>
      </c>
      <c r="BG151" s="356">
        <v>18741.288</v>
      </c>
      <c r="BI151" s="357">
        <v>0</v>
      </c>
      <c r="BJ151" s="358">
        <v>7056</v>
      </c>
      <c r="BK151" s="359">
        <v>1</v>
      </c>
      <c r="BL151" s="360">
        <v>8182001120</v>
      </c>
      <c r="BM151" s="361" t="s">
        <v>330</v>
      </c>
      <c r="BN151" s="362">
        <v>23</v>
      </c>
      <c r="BO151" s="362">
        <v>0</v>
      </c>
      <c r="BP151" s="363">
        <v>0</v>
      </c>
      <c r="BQ151" s="364">
        <v>0</v>
      </c>
      <c r="BR151" s="365">
        <v>18741.288</v>
      </c>
      <c r="BS151" s="366" t="s">
        <v>2094</v>
      </c>
      <c r="BT151" s="367">
        <v>7056</v>
      </c>
      <c r="BU151" s="368">
        <v>11</v>
      </c>
      <c r="BV151" s="365">
        <v>1108629401</v>
      </c>
      <c r="BW151" s="366" t="s">
        <v>2095</v>
      </c>
      <c r="BX151" s="358" t="s">
        <v>1215</v>
      </c>
      <c r="BY151" s="366" t="s">
        <v>2156</v>
      </c>
      <c r="BZ151" s="364">
        <v>130510</v>
      </c>
      <c r="CA151" s="358"/>
      <c r="CB151" s="369" t="s">
        <v>2096</v>
      </c>
    </row>
    <row r="152" spans="2:80" ht="15.95" customHeight="1" x14ac:dyDescent="0.2">
      <c r="B152" s="353">
        <v>195</v>
      </c>
      <c r="C152" s="78">
        <v>0</v>
      </c>
      <c r="D152" s="148">
        <v>722201846</v>
      </c>
      <c r="E152" s="350" t="e">
        <v>#N/A</v>
      </c>
      <c r="F152" s="226">
        <v>3906439</v>
      </c>
      <c r="G152" s="45">
        <v>0</v>
      </c>
      <c r="H152" s="79">
        <v>41232</v>
      </c>
      <c r="I152" s="39" t="s">
        <v>888</v>
      </c>
      <c r="J152" s="39" t="s">
        <v>322</v>
      </c>
      <c r="K152" s="39" t="s">
        <v>1178</v>
      </c>
      <c r="L152" s="40" t="s">
        <v>331</v>
      </c>
      <c r="M152" s="40" t="s">
        <v>1216</v>
      </c>
      <c r="N152" s="39" t="s">
        <v>1217</v>
      </c>
      <c r="O152" s="39" t="s">
        <v>20</v>
      </c>
      <c r="P152" s="41" t="s">
        <v>338</v>
      </c>
      <c r="Q152" s="40" t="s">
        <v>306</v>
      </c>
      <c r="R152" s="354">
        <v>0</v>
      </c>
      <c r="S152" s="354">
        <v>0</v>
      </c>
      <c r="T152" s="354">
        <v>0</v>
      </c>
      <c r="U152" s="354">
        <v>0</v>
      </c>
      <c r="V152" s="354">
        <v>0</v>
      </c>
      <c r="W152" s="354">
        <v>0</v>
      </c>
      <c r="X152" s="354">
        <v>31165.65</v>
      </c>
      <c r="Y152" s="354">
        <v>3895.71</v>
      </c>
      <c r="Z152" s="354">
        <v>0</v>
      </c>
      <c r="AA152" s="354">
        <v>0</v>
      </c>
      <c r="AB152" s="354">
        <v>13</v>
      </c>
      <c r="AC152" s="354">
        <v>3250</v>
      </c>
      <c r="AD152" s="354">
        <v>0</v>
      </c>
      <c r="AE152" s="354">
        <v>0</v>
      </c>
      <c r="AF152" s="354">
        <v>0</v>
      </c>
      <c r="AG152" s="354">
        <v>0</v>
      </c>
      <c r="AH152" s="354">
        <v>0</v>
      </c>
      <c r="AI152" s="354">
        <v>0</v>
      </c>
      <c r="AJ152" s="354">
        <v>0</v>
      </c>
      <c r="AK152" s="354">
        <v>0</v>
      </c>
      <c r="AL152" s="354">
        <v>0</v>
      </c>
      <c r="AM152" s="354">
        <v>0</v>
      </c>
      <c r="AN152" s="354">
        <v>0</v>
      </c>
      <c r="AO152" s="354">
        <v>0</v>
      </c>
      <c r="AP152" s="354">
        <v>13</v>
      </c>
      <c r="AQ152" s="354">
        <v>6000</v>
      </c>
      <c r="AR152" s="354">
        <v>0</v>
      </c>
      <c r="AS152" s="354">
        <v>0</v>
      </c>
      <c r="AT152" s="354">
        <v>0</v>
      </c>
      <c r="AU152" s="354">
        <v>0</v>
      </c>
      <c r="AV152" s="354">
        <v>0</v>
      </c>
      <c r="AW152" s="354">
        <v>0</v>
      </c>
      <c r="AX152" s="354">
        <v>0</v>
      </c>
      <c r="AY152" s="354">
        <v>0</v>
      </c>
      <c r="AZ152" s="354">
        <v>0</v>
      </c>
      <c r="BA152" s="355">
        <v>0</v>
      </c>
      <c r="BB152" s="355">
        <v>13145.71</v>
      </c>
      <c r="BC152" s="355">
        <v>1051.6568</v>
      </c>
      <c r="BD152" s="355">
        <v>12094.053199999998</v>
      </c>
      <c r="BF152" s="356">
        <v>0</v>
      </c>
      <c r="BG152" s="356">
        <v>12094.053199999998</v>
      </c>
      <c r="BI152" s="357">
        <v>0</v>
      </c>
      <c r="BJ152" s="358">
        <v>7135</v>
      </c>
      <c r="BK152" s="359">
        <v>12</v>
      </c>
      <c r="BL152" s="360">
        <v>200110031011</v>
      </c>
      <c r="BM152" s="361" t="s">
        <v>331</v>
      </c>
      <c r="BN152" s="362">
        <v>23</v>
      </c>
      <c r="BO152" s="362">
        <v>0</v>
      </c>
      <c r="BP152" s="363">
        <v>0</v>
      </c>
      <c r="BQ152" s="364">
        <v>0</v>
      </c>
      <c r="BR152" s="365">
        <v>12094.053199999998</v>
      </c>
      <c r="BS152" s="366" t="s">
        <v>2094</v>
      </c>
      <c r="BT152" s="367">
        <v>7056</v>
      </c>
      <c r="BU152" s="368">
        <v>11</v>
      </c>
      <c r="BV152" s="365">
        <v>1108629401</v>
      </c>
      <c r="BW152" s="366" t="s">
        <v>2095</v>
      </c>
      <c r="BX152" s="358" t="s">
        <v>1217</v>
      </c>
      <c r="BY152" s="366" t="s">
        <v>2156</v>
      </c>
      <c r="BZ152" s="364">
        <v>130510</v>
      </c>
      <c r="CA152" s="358"/>
      <c r="CB152" s="369" t="s">
        <v>2096</v>
      </c>
    </row>
    <row r="153" spans="2:80" ht="15.95" customHeight="1" x14ac:dyDescent="0.2">
      <c r="B153" s="353">
        <v>197</v>
      </c>
      <c r="C153" s="78" t="s">
        <v>1218</v>
      </c>
      <c r="D153" s="148">
        <v>722202614</v>
      </c>
      <c r="E153" s="350" t="e">
        <v>#N/A</v>
      </c>
      <c r="F153" s="149">
        <v>8335102</v>
      </c>
      <c r="G153" s="45">
        <v>0</v>
      </c>
      <c r="H153" s="79">
        <v>40381</v>
      </c>
      <c r="I153" s="39" t="s">
        <v>888</v>
      </c>
      <c r="J153" s="39" t="s">
        <v>322</v>
      </c>
      <c r="K153" s="39" t="s">
        <v>1178</v>
      </c>
      <c r="L153" s="40" t="s">
        <v>339</v>
      </c>
      <c r="M153" s="40" t="s">
        <v>1219</v>
      </c>
      <c r="N153" s="39" t="s">
        <v>1220</v>
      </c>
      <c r="O153" s="39" t="s">
        <v>7</v>
      </c>
      <c r="P153" s="41">
        <v>8160018686</v>
      </c>
      <c r="Q153" s="40" t="s">
        <v>117</v>
      </c>
      <c r="R153" s="354">
        <v>0</v>
      </c>
      <c r="S153" s="354">
        <v>0</v>
      </c>
      <c r="T153" s="354">
        <v>0</v>
      </c>
      <c r="U153" s="354">
        <v>0</v>
      </c>
      <c r="V153" s="354">
        <v>0</v>
      </c>
      <c r="W153" s="354">
        <v>0</v>
      </c>
      <c r="X153" s="354">
        <v>39757.53</v>
      </c>
      <c r="Y153" s="354">
        <v>5025.9399999999996</v>
      </c>
      <c r="Z153" s="354">
        <v>0</v>
      </c>
      <c r="AA153" s="354">
        <v>0</v>
      </c>
      <c r="AB153" s="354">
        <v>1</v>
      </c>
      <c r="AC153" s="354">
        <v>250</v>
      </c>
      <c r="AD153" s="354">
        <v>0</v>
      </c>
      <c r="AE153" s="354">
        <v>0</v>
      </c>
      <c r="AF153" s="354">
        <v>6</v>
      </c>
      <c r="AG153" s="354">
        <v>1500</v>
      </c>
      <c r="AH153" s="354">
        <v>23</v>
      </c>
      <c r="AI153" s="354">
        <v>11500</v>
      </c>
      <c r="AJ153" s="354">
        <v>0</v>
      </c>
      <c r="AK153" s="354">
        <v>0</v>
      </c>
      <c r="AL153" s="354">
        <v>0</v>
      </c>
      <c r="AM153" s="354">
        <v>0</v>
      </c>
      <c r="AN153" s="354">
        <v>0</v>
      </c>
      <c r="AO153" s="354">
        <v>0</v>
      </c>
      <c r="AP153" s="354">
        <v>7</v>
      </c>
      <c r="AQ153" s="354">
        <v>0</v>
      </c>
      <c r="AR153" s="354">
        <v>0</v>
      </c>
      <c r="AS153" s="354">
        <v>375</v>
      </c>
      <c r="AT153" s="354">
        <v>0</v>
      </c>
      <c r="AU153" s="354">
        <v>0</v>
      </c>
      <c r="AV153" s="354">
        <v>0</v>
      </c>
      <c r="AW153" s="354">
        <v>0</v>
      </c>
      <c r="AX153" s="354">
        <v>0</v>
      </c>
      <c r="AY153" s="354">
        <v>0</v>
      </c>
      <c r="AZ153" s="354">
        <v>0</v>
      </c>
      <c r="BA153" s="355">
        <v>0</v>
      </c>
      <c r="BB153" s="355">
        <v>18650.939999999999</v>
      </c>
      <c r="BC153" s="355">
        <v>1492.0752</v>
      </c>
      <c r="BD153" s="355">
        <v>17158.864799999999</v>
      </c>
      <c r="BF153" s="356">
        <v>0</v>
      </c>
      <c r="BG153" s="356">
        <v>17158.864799999999</v>
      </c>
      <c r="BI153" s="357">
        <v>0</v>
      </c>
      <c r="BJ153" s="358">
        <v>7056</v>
      </c>
      <c r="BK153" s="359">
        <v>1</v>
      </c>
      <c r="BL153" s="360">
        <v>8160018686</v>
      </c>
      <c r="BM153" s="361" t="s">
        <v>339</v>
      </c>
      <c r="BN153" s="362">
        <v>23</v>
      </c>
      <c r="BO153" s="362">
        <v>0</v>
      </c>
      <c r="BP153" s="363">
        <v>0</v>
      </c>
      <c r="BQ153" s="364">
        <v>0</v>
      </c>
      <c r="BR153" s="365">
        <v>17158.864799999999</v>
      </c>
      <c r="BS153" s="366" t="s">
        <v>2094</v>
      </c>
      <c r="BT153" s="367">
        <v>7056</v>
      </c>
      <c r="BU153" s="368">
        <v>11</v>
      </c>
      <c r="BV153" s="365">
        <v>1108629401</v>
      </c>
      <c r="BW153" s="366" t="s">
        <v>2095</v>
      </c>
      <c r="BX153" s="358" t="s">
        <v>1220</v>
      </c>
      <c r="BY153" s="366" t="s">
        <v>2156</v>
      </c>
      <c r="BZ153" s="364">
        <v>130510</v>
      </c>
      <c r="CA153" s="358"/>
      <c r="CB153" s="369" t="s">
        <v>2096</v>
      </c>
    </row>
    <row r="154" spans="2:80" ht="15.95" customHeight="1" x14ac:dyDescent="0.2">
      <c r="B154" s="353">
        <v>198</v>
      </c>
      <c r="C154" s="35" t="s">
        <v>1221</v>
      </c>
      <c r="D154" s="36">
        <v>722202618</v>
      </c>
      <c r="E154" s="350">
        <v>28145.642800000001</v>
      </c>
      <c r="F154" s="49">
        <v>8334976</v>
      </c>
      <c r="G154" s="35">
        <v>1499202</v>
      </c>
      <c r="H154" s="38">
        <v>40057</v>
      </c>
      <c r="I154" s="35" t="s">
        <v>841</v>
      </c>
      <c r="J154" s="39" t="s">
        <v>340</v>
      </c>
      <c r="K154" s="39" t="s">
        <v>1178</v>
      </c>
      <c r="L154" s="40" t="s">
        <v>340</v>
      </c>
      <c r="M154" s="40" t="s">
        <v>1222</v>
      </c>
      <c r="N154" s="39" t="s">
        <v>1223</v>
      </c>
      <c r="O154" s="39" t="s">
        <v>32</v>
      </c>
      <c r="P154" s="41">
        <v>922221</v>
      </c>
      <c r="Q154" s="40" t="s">
        <v>341</v>
      </c>
      <c r="R154" s="354">
        <v>40</v>
      </c>
      <c r="S154" s="354">
        <v>0</v>
      </c>
      <c r="T154" s="354">
        <v>40</v>
      </c>
      <c r="U154" s="354">
        <v>40</v>
      </c>
      <c r="V154" s="354">
        <v>0</v>
      </c>
      <c r="W154" s="354">
        <v>62493.37</v>
      </c>
      <c r="X154" s="354">
        <v>20446.560000000001</v>
      </c>
      <c r="Y154" s="354">
        <v>2555.8200000000002</v>
      </c>
      <c r="Z154" s="354">
        <v>0</v>
      </c>
      <c r="AA154" s="354">
        <v>0</v>
      </c>
      <c r="AB154" s="354">
        <v>31</v>
      </c>
      <c r="AC154" s="354">
        <v>10850</v>
      </c>
      <c r="AD154" s="354">
        <v>0</v>
      </c>
      <c r="AE154" s="354">
        <v>0</v>
      </c>
      <c r="AF154" s="354">
        <v>0</v>
      </c>
      <c r="AG154" s="354">
        <v>0</v>
      </c>
      <c r="AH154" s="354">
        <v>0</v>
      </c>
      <c r="AI154" s="354">
        <v>0</v>
      </c>
      <c r="AJ154" s="354">
        <v>0</v>
      </c>
      <c r="AK154" s="354">
        <v>0</v>
      </c>
      <c r="AL154" s="354">
        <v>0</v>
      </c>
      <c r="AM154" s="354">
        <v>0</v>
      </c>
      <c r="AN154" s="354">
        <v>0</v>
      </c>
      <c r="AO154" s="354">
        <v>0</v>
      </c>
      <c r="AP154" s="354">
        <v>31</v>
      </c>
      <c r="AQ154" s="354">
        <v>15000</v>
      </c>
      <c r="AR154" s="354">
        <v>0</v>
      </c>
      <c r="AS154" s="354">
        <v>0</v>
      </c>
      <c r="AT154" s="354">
        <v>0</v>
      </c>
      <c r="AU154" s="354">
        <v>0</v>
      </c>
      <c r="AV154" s="354">
        <v>2187.27</v>
      </c>
      <c r="AW154" s="354">
        <v>0</v>
      </c>
      <c r="AX154" s="354">
        <v>0</v>
      </c>
      <c r="AY154" s="354">
        <v>40</v>
      </c>
      <c r="AZ154" s="354">
        <v>0</v>
      </c>
      <c r="BA154" s="355">
        <v>0</v>
      </c>
      <c r="BB154" s="355">
        <v>30593.09</v>
      </c>
      <c r="BC154" s="355">
        <v>2447.4472000000001</v>
      </c>
      <c r="BD154" s="355">
        <v>28145.642800000001</v>
      </c>
      <c r="BF154" s="356">
        <v>28145.642800000001</v>
      </c>
      <c r="BG154" s="356">
        <v>0</v>
      </c>
      <c r="BI154" s="357">
        <v>0</v>
      </c>
      <c r="BJ154" s="358">
        <v>7010</v>
      </c>
      <c r="BK154" s="359">
        <v>379</v>
      </c>
      <c r="BL154" s="360">
        <v>922221</v>
      </c>
      <c r="BM154" s="361" t="s">
        <v>340</v>
      </c>
      <c r="BN154" s="362">
        <v>23</v>
      </c>
      <c r="BO154" s="362">
        <v>0</v>
      </c>
      <c r="BP154" s="363">
        <v>0</v>
      </c>
      <c r="BQ154" s="364">
        <v>0</v>
      </c>
      <c r="BR154" s="365">
        <v>0</v>
      </c>
      <c r="BS154" s="366" t="s">
        <v>2094</v>
      </c>
      <c r="BT154" s="367">
        <v>7056</v>
      </c>
      <c r="BU154" s="368">
        <v>11</v>
      </c>
      <c r="BV154" s="365">
        <v>1108629401</v>
      </c>
      <c r="BW154" s="366" t="s">
        <v>2095</v>
      </c>
      <c r="BX154" s="358" t="s">
        <v>1223</v>
      </c>
      <c r="BY154" s="366" t="s">
        <v>2156</v>
      </c>
      <c r="BZ154" s="364">
        <v>130510</v>
      </c>
      <c r="CA154" s="358"/>
      <c r="CB154" s="369" t="s">
        <v>2096</v>
      </c>
    </row>
    <row r="155" spans="2:80" ht="15.95" customHeight="1" x14ac:dyDescent="0.2">
      <c r="B155" s="353">
        <v>202</v>
      </c>
      <c r="C155" s="150">
        <v>0</v>
      </c>
      <c r="D155" s="151">
        <v>722201789</v>
      </c>
      <c r="E155" s="350">
        <v>1500</v>
      </c>
      <c r="F155" s="227">
        <v>3906540</v>
      </c>
      <c r="G155" s="45">
        <v>0</v>
      </c>
      <c r="H155" s="153">
        <v>41223</v>
      </c>
      <c r="I155" s="39" t="s">
        <v>888</v>
      </c>
      <c r="J155" s="39" t="s">
        <v>340</v>
      </c>
      <c r="K155" s="39" t="s">
        <v>1178</v>
      </c>
      <c r="L155" s="40" t="s">
        <v>342</v>
      </c>
      <c r="M155" s="40" t="s">
        <v>1224</v>
      </c>
      <c r="N155" s="39" t="s">
        <v>1225</v>
      </c>
      <c r="O155" s="39" t="s">
        <v>32</v>
      </c>
      <c r="P155" s="41" t="s">
        <v>343</v>
      </c>
      <c r="Q155" s="40" t="s">
        <v>344</v>
      </c>
      <c r="R155" s="354">
        <v>0</v>
      </c>
      <c r="S155" s="354">
        <v>0</v>
      </c>
      <c r="T155" s="354">
        <v>0</v>
      </c>
      <c r="U155" s="354">
        <v>0</v>
      </c>
      <c r="V155" s="354">
        <v>0</v>
      </c>
      <c r="W155" s="354">
        <v>0</v>
      </c>
      <c r="X155" s="354">
        <v>12660.01</v>
      </c>
      <c r="Y155" s="354">
        <v>1582.5</v>
      </c>
      <c r="Z155" s="354">
        <v>0</v>
      </c>
      <c r="AA155" s="354">
        <v>0</v>
      </c>
      <c r="AB155" s="354">
        <v>9</v>
      </c>
      <c r="AC155" s="354">
        <v>2250</v>
      </c>
      <c r="AD155" s="354">
        <v>0</v>
      </c>
      <c r="AE155" s="354">
        <v>0</v>
      </c>
      <c r="AF155" s="354">
        <v>0</v>
      </c>
      <c r="AG155" s="354">
        <v>0</v>
      </c>
      <c r="AH155" s="354">
        <v>0</v>
      </c>
      <c r="AI155" s="354">
        <v>0</v>
      </c>
      <c r="AJ155" s="354">
        <v>0</v>
      </c>
      <c r="AK155" s="354">
        <v>0</v>
      </c>
      <c r="AL155" s="354">
        <v>0</v>
      </c>
      <c r="AM155" s="354">
        <v>0</v>
      </c>
      <c r="AN155" s="354">
        <v>0</v>
      </c>
      <c r="AO155" s="354">
        <v>0</v>
      </c>
      <c r="AP155" s="354">
        <v>9</v>
      </c>
      <c r="AQ155" s="354">
        <v>0</v>
      </c>
      <c r="AR155" s="354">
        <v>0</v>
      </c>
      <c r="AS155" s="354">
        <v>0</v>
      </c>
      <c r="AT155" s="354">
        <v>0</v>
      </c>
      <c r="AU155" s="354">
        <v>0</v>
      </c>
      <c r="AV155" s="354">
        <v>0</v>
      </c>
      <c r="AW155" s="354">
        <v>0</v>
      </c>
      <c r="AX155" s="354">
        <v>0</v>
      </c>
      <c r="AY155" s="354">
        <v>0</v>
      </c>
      <c r="AZ155" s="354">
        <v>0</v>
      </c>
      <c r="BA155" s="355">
        <v>0</v>
      </c>
      <c r="BB155" s="355">
        <v>3832.5</v>
      </c>
      <c r="BC155" s="355">
        <v>306.60000000000002</v>
      </c>
      <c r="BD155" s="355">
        <v>3525.9</v>
      </c>
      <c r="BF155" s="356">
        <v>1500</v>
      </c>
      <c r="BG155" s="356">
        <v>2025.9</v>
      </c>
      <c r="BI155" s="357">
        <v>0</v>
      </c>
      <c r="BJ155" s="358">
        <v>7010</v>
      </c>
      <c r="BK155" s="359">
        <v>172</v>
      </c>
      <c r="BL155" s="360">
        <v>5428351</v>
      </c>
      <c r="BM155" s="361" t="s">
        <v>342</v>
      </c>
      <c r="BN155" s="362">
        <v>23</v>
      </c>
      <c r="BO155" s="362">
        <v>0</v>
      </c>
      <c r="BP155" s="363">
        <v>0</v>
      </c>
      <c r="BQ155" s="364">
        <v>0</v>
      </c>
      <c r="BR155" s="365">
        <v>2025.9</v>
      </c>
      <c r="BS155" s="366" t="s">
        <v>2094</v>
      </c>
      <c r="BT155" s="367">
        <v>7056</v>
      </c>
      <c r="BU155" s="368">
        <v>11</v>
      </c>
      <c r="BV155" s="365">
        <v>1108629401</v>
      </c>
      <c r="BW155" s="366" t="s">
        <v>2095</v>
      </c>
      <c r="BX155" s="358" t="s">
        <v>1225</v>
      </c>
      <c r="BY155" s="366" t="s">
        <v>2156</v>
      </c>
      <c r="BZ155" s="364">
        <v>130510</v>
      </c>
      <c r="CA155" s="358"/>
      <c r="CB155" s="369" t="s">
        <v>2096</v>
      </c>
    </row>
    <row r="156" spans="2:80" ht="15.95" customHeight="1" x14ac:dyDescent="0.2">
      <c r="B156" s="353">
        <v>208</v>
      </c>
      <c r="C156" s="35" t="s">
        <v>1226</v>
      </c>
      <c r="D156" s="73">
        <v>722202631</v>
      </c>
      <c r="E156" s="350">
        <v>29000</v>
      </c>
      <c r="F156" s="83">
        <v>3082032</v>
      </c>
      <c r="G156" s="35">
        <v>1499168</v>
      </c>
      <c r="H156" s="75">
        <v>40588</v>
      </c>
      <c r="I156" s="35" t="s">
        <v>841</v>
      </c>
      <c r="J156" s="39" t="s">
        <v>345</v>
      </c>
      <c r="K156" s="39" t="s">
        <v>1178</v>
      </c>
      <c r="L156" s="40" t="s">
        <v>345</v>
      </c>
      <c r="M156" s="40" t="s">
        <v>1227</v>
      </c>
      <c r="N156" s="39" t="s">
        <v>1228</v>
      </c>
      <c r="O156" s="39" t="s">
        <v>32</v>
      </c>
      <c r="P156" s="41">
        <v>9470644</v>
      </c>
      <c r="Q156" s="40" t="s">
        <v>346</v>
      </c>
      <c r="R156" s="354">
        <v>158</v>
      </c>
      <c r="S156" s="354">
        <v>10</v>
      </c>
      <c r="T156" s="354">
        <v>148</v>
      </c>
      <c r="U156" s="354">
        <v>136</v>
      </c>
      <c r="V156" s="354">
        <v>12</v>
      </c>
      <c r="W156" s="354">
        <v>269839.71999999997</v>
      </c>
      <c r="X156" s="354">
        <v>44518.38</v>
      </c>
      <c r="Y156" s="354">
        <v>5470.06</v>
      </c>
      <c r="Z156" s="354">
        <v>2</v>
      </c>
      <c r="AA156" s="354">
        <v>1500</v>
      </c>
      <c r="AB156" s="354">
        <v>20</v>
      </c>
      <c r="AC156" s="354">
        <v>7000</v>
      </c>
      <c r="AD156" s="354">
        <v>0</v>
      </c>
      <c r="AE156" s="354">
        <v>0</v>
      </c>
      <c r="AF156" s="354">
        <v>3</v>
      </c>
      <c r="AG156" s="354">
        <v>1050</v>
      </c>
      <c r="AH156" s="354">
        <v>0</v>
      </c>
      <c r="AI156" s="354">
        <v>0</v>
      </c>
      <c r="AJ156" s="354">
        <v>0</v>
      </c>
      <c r="AK156" s="354">
        <v>0</v>
      </c>
      <c r="AL156" s="354">
        <v>0</v>
      </c>
      <c r="AM156" s="354">
        <v>0</v>
      </c>
      <c r="AN156" s="354">
        <v>0</v>
      </c>
      <c r="AO156" s="354">
        <v>0</v>
      </c>
      <c r="AP156" s="354">
        <v>25</v>
      </c>
      <c r="AQ156" s="354">
        <v>15000</v>
      </c>
      <c r="AR156" s="354">
        <v>0</v>
      </c>
      <c r="AS156" s="354">
        <v>0</v>
      </c>
      <c r="AT156" s="354">
        <v>0</v>
      </c>
      <c r="AU156" s="354">
        <v>0</v>
      </c>
      <c r="AV156" s="354">
        <v>9398.89</v>
      </c>
      <c r="AW156" s="354">
        <v>11100</v>
      </c>
      <c r="AX156" s="354">
        <v>0</v>
      </c>
      <c r="AY156" s="354">
        <v>158</v>
      </c>
      <c r="AZ156" s="354">
        <v>12500</v>
      </c>
      <c r="BA156" s="355">
        <v>0</v>
      </c>
      <c r="BB156" s="355">
        <v>63018.95</v>
      </c>
      <c r="BC156" s="355">
        <v>5041.5159999999996</v>
      </c>
      <c r="BD156" s="355">
        <v>57977.433999999994</v>
      </c>
      <c r="BF156" s="356">
        <v>29000</v>
      </c>
      <c r="BG156" s="356">
        <v>28977.433999999994</v>
      </c>
      <c r="BI156" s="357">
        <v>0</v>
      </c>
      <c r="BJ156" s="358">
        <v>7010</v>
      </c>
      <c r="BK156" s="359">
        <v>88</v>
      </c>
      <c r="BL156" s="360">
        <v>9470644</v>
      </c>
      <c r="BM156" s="361" t="s">
        <v>345</v>
      </c>
      <c r="BN156" s="362">
        <v>23</v>
      </c>
      <c r="BO156" s="362">
        <v>0</v>
      </c>
      <c r="BP156" s="363">
        <v>0</v>
      </c>
      <c r="BQ156" s="364">
        <v>0</v>
      </c>
      <c r="BR156" s="365">
        <v>28977.433999999994</v>
      </c>
      <c r="BS156" s="366" t="s">
        <v>2094</v>
      </c>
      <c r="BT156" s="367">
        <v>7056</v>
      </c>
      <c r="BU156" s="368">
        <v>11</v>
      </c>
      <c r="BV156" s="365">
        <v>1108629401</v>
      </c>
      <c r="BW156" s="366" t="s">
        <v>2095</v>
      </c>
      <c r="BX156" s="358" t="s">
        <v>1228</v>
      </c>
      <c r="BY156" s="366" t="s">
        <v>2156</v>
      </c>
      <c r="BZ156" s="364">
        <v>130510</v>
      </c>
      <c r="CA156" s="358"/>
      <c r="CB156" s="369" t="s">
        <v>2096</v>
      </c>
    </row>
    <row r="157" spans="2:80" ht="15.95" customHeight="1" x14ac:dyDescent="0.2">
      <c r="B157" s="353">
        <v>211</v>
      </c>
      <c r="C157" s="87">
        <v>0</v>
      </c>
      <c r="D157" s="85">
        <v>722201870</v>
      </c>
      <c r="E157" s="350" t="e">
        <v>#N/A</v>
      </c>
      <c r="F157" s="127">
        <v>8334879</v>
      </c>
      <c r="G157" s="45">
        <v>0</v>
      </c>
      <c r="H157" s="88">
        <v>41239</v>
      </c>
      <c r="I157" s="39" t="s">
        <v>888</v>
      </c>
      <c r="J157" s="39" t="s">
        <v>345</v>
      </c>
      <c r="K157" s="39" t="s">
        <v>1178</v>
      </c>
      <c r="L157" s="40" t="s">
        <v>347</v>
      </c>
      <c r="M157" s="40" t="s">
        <v>1229</v>
      </c>
      <c r="N157" s="39" t="s">
        <v>1230</v>
      </c>
      <c r="O157" s="39" t="s">
        <v>32</v>
      </c>
      <c r="P157" s="39">
        <v>70330862</v>
      </c>
      <c r="Q157" s="40" t="s">
        <v>306</v>
      </c>
      <c r="R157" s="354">
        <v>0</v>
      </c>
      <c r="S157" s="354">
        <v>0</v>
      </c>
      <c r="T157" s="354">
        <v>0</v>
      </c>
      <c r="U157" s="354">
        <v>0</v>
      </c>
      <c r="V157" s="354">
        <v>0</v>
      </c>
      <c r="W157" s="354">
        <v>0</v>
      </c>
      <c r="X157" s="354">
        <v>27072.62</v>
      </c>
      <c r="Y157" s="354">
        <v>3384.08</v>
      </c>
      <c r="Z157" s="354">
        <v>0</v>
      </c>
      <c r="AA157" s="354">
        <v>0</v>
      </c>
      <c r="AB157" s="354">
        <v>18</v>
      </c>
      <c r="AC157" s="354">
        <v>4500</v>
      </c>
      <c r="AD157" s="354">
        <v>0</v>
      </c>
      <c r="AE157" s="354">
        <v>0</v>
      </c>
      <c r="AF157" s="354">
        <v>0</v>
      </c>
      <c r="AG157" s="354">
        <v>0</v>
      </c>
      <c r="AH157" s="354">
        <v>0</v>
      </c>
      <c r="AI157" s="354">
        <v>0</v>
      </c>
      <c r="AJ157" s="354">
        <v>0</v>
      </c>
      <c r="AK157" s="354">
        <v>0</v>
      </c>
      <c r="AL157" s="354">
        <v>0</v>
      </c>
      <c r="AM157" s="354">
        <v>0</v>
      </c>
      <c r="AN157" s="354">
        <v>0</v>
      </c>
      <c r="AO157" s="354">
        <v>0</v>
      </c>
      <c r="AP157" s="354">
        <v>18</v>
      </c>
      <c r="AQ157" s="354">
        <v>6000</v>
      </c>
      <c r="AR157" s="354">
        <v>0</v>
      </c>
      <c r="AS157" s="354">
        <v>0</v>
      </c>
      <c r="AT157" s="354">
        <v>0</v>
      </c>
      <c r="AU157" s="354">
        <v>0</v>
      </c>
      <c r="AV157" s="354">
        <v>0</v>
      </c>
      <c r="AW157" s="354">
        <v>0</v>
      </c>
      <c r="AX157" s="354">
        <v>0</v>
      </c>
      <c r="AY157" s="354">
        <v>0</v>
      </c>
      <c r="AZ157" s="354">
        <v>0</v>
      </c>
      <c r="BA157" s="355">
        <v>0</v>
      </c>
      <c r="BB157" s="355">
        <v>13884.08</v>
      </c>
      <c r="BC157" s="355">
        <v>1110.7264</v>
      </c>
      <c r="BD157" s="355">
        <v>12773.3536</v>
      </c>
      <c r="BF157" s="356">
        <v>0</v>
      </c>
      <c r="BG157" s="356">
        <v>12773.3536</v>
      </c>
      <c r="BI157" s="357">
        <v>0</v>
      </c>
      <c r="BJ157" s="358">
        <v>7010</v>
      </c>
      <c r="BK157" s="359">
        <v>9</v>
      </c>
      <c r="BL157" s="360">
        <v>70330862</v>
      </c>
      <c r="BM157" s="361" t="s">
        <v>347</v>
      </c>
      <c r="BN157" s="362">
        <v>23</v>
      </c>
      <c r="BO157" s="362">
        <v>0</v>
      </c>
      <c r="BP157" s="363">
        <v>0</v>
      </c>
      <c r="BQ157" s="364">
        <v>0</v>
      </c>
      <c r="BR157" s="365">
        <v>12773.3536</v>
      </c>
      <c r="BS157" s="366" t="s">
        <v>2094</v>
      </c>
      <c r="BT157" s="367">
        <v>7056</v>
      </c>
      <c r="BU157" s="368">
        <v>11</v>
      </c>
      <c r="BV157" s="365">
        <v>1108629401</v>
      </c>
      <c r="BW157" s="366" t="s">
        <v>2095</v>
      </c>
      <c r="BX157" s="358" t="s">
        <v>1230</v>
      </c>
      <c r="BY157" s="366" t="s">
        <v>2156</v>
      </c>
      <c r="BZ157" s="364">
        <v>130510</v>
      </c>
      <c r="CA157" s="358"/>
      <c r="CB157" s="369" t="s">
        <v>2096</v>
      </c>
    </row>
    <row r="158" spans="2:80" ht="15.95" customHeight="1" x14ac:dyDescent="0.2">
      <c r="B158" s="353">
        <v>212</v>
      </c>
      <c r="C158" s="228">
        <v>0</v>
      </c>
      <c r="D158" s="85">
        <v>722201642</v>
      </c>
      <c r="E158" s="350" t="e">
        <v>#N/A</v>
      </c>
      <c r="F158" s="96">
        <v>8335015</v>
      </c>
      <c r="G158" s="87">
        <v>1499204</v>
      </c>
      <c r="H158" s="88">
        <v>41183</v>
      </c>
      <c r="I158" s="39" t="s">
        <v>888</v>
      </c>
      <c r="J158" s="39" t="s">
        <v>345</v>
      </c>
      <c r="K158" s="39" t="s">
        <v>1178</v>
      </c>
      <c r="L158" s="40" t="s">
        <v>348</v>
      </c>
      <c r="M158" s="58" t="s">
        <v>1231</v>
      </c>
      <c r="N158" s="56" t="s">
        <v>1232</v>
      </c>
      <c r="O158" s="56" t="s">
        <v>32</v>
      </c>
      <c r="P158" s="57" t="s">
        <v>351</v>
      </c>
      <c r="Q158" s="58" t="s">
        <v>306</v>
      </c>
      <c r="R158" s="354">
        <v>0</v>
      </c>
      <c r="S158" s="354">
        <v>0</v>
      </c>
      <c r="T158" s="354">
        <v>0</v>
      </c>
      <c r="U158" s="354">
        <v>0</v>
      </c>
      <c r="V158" s="354">
        <v>0</v>
      </c>
      <c r="W158" s="354">
        <v>0</v>
      </c>
      <c r="X158" s="354">
        <v>33532.559999999998</v>
      </c>
      <c r="Y158" s="354">
        <v>3998.21</v>
      </c>
      <c r="Z158" s="354">
        <v>0</v>
      </c>
      <c r="AA158" s="354">
        <v>0</v>
      </c>
      <c r="AB158" s="354">
        <v>6</v>
      </c>
      <c r="AC158" s="354">
        <v>1500</v>
      </c>
      <c r="AD158" s="354">
        <v>0</v>
      </c>
      <c r="AE158" s="354">
        <v>0</v>
      </c>
      <c r="AF158" s="354">
        <v>3</v>
      </c>
      <c r="AG158" s="354">
        <v>750</v>
      </c>
      <c r="AH158" s="354">
        <v>0</v>
      </c>
      <c r="AI158" s="354">
        <v>0</v>
      </c>
      <c r="AJ158" s="354">
        <v>0</v>
      </c>
      <c r="AK158" s="354">
        <v>0</v>
      </c>
      <c r="AL158" s="354">
        <v>0</v>
      </c>
      <c r="AM158" s="354">
        <v>0</v>
      </c>
      <c r="AN158" s="354">
        <v>7</v>
      </c>
      <c r="AO158" s="354">
        <v>1400</v>
      </c>
      <c r="AP158" s="354">
        <v>16</v>
      </c>
      <c r="AQ158" s="354">
        <v>6000</v>
      </c>
      <c r="AR158" s="354">
        <v>0</v>
      </c>
      <c r="AS158" s="354">
        <v>0</v>
      </c>
      <c r="AT158" s="354">
        <v>0</v>
      </c>
      <c r="AU158" s="354">
        <v>0</v>
      </c>
      <c r="AV158" s="354">
        <v>0</v>
      </c>
      <c r="AW158" s="354">
        <v>0</v>
      </c>
      <c r="AX158" s="354">
        <v>0</v>
      </c>
      <c r="AY158" s="354">
        <v>0</v>
      </c>
      <c r="AZ158" s="354">
        <v>0</v>
      </c>
      <c r="BA158" s="355">
        <v>0</v>
      </c>
      <c r="BB158" s="355">
        <v>13648.21</v>
      </c>
      <c r="BC158" s="355">
        <v>1091.8568</v>
      </c>
      <c r="BD158" s="355">
        <v>12556.3532</v>
      </c>
      <c r="BF158" s="356">
        <v>0</v>
      </c>
      <c r="BG158" s="356">
        <v>12556.3532</v>
      </c>
      <c r="BI158" s="357">
        <v>0</v>
      </c>
      <c r="BJ158" s="358">
        <v>7010</v>
      </c>
      <c r="BK158" s="359">
        <v>9</v>
      </c>
      <c r="BL158" s="360">
        <v>72150853</v>
      </c>
      <c r="BM158" s="361" t="s">
        <v>348</v>
      </c>
      <c r="BN158" s="362">
        <v>23</v>
      </c>
      <c r="BO158" s="362">
        <v>0</v>
      </c>
      <c r="BP158" s="363">
        <v>0</v>
      </c>
      <c r="BQ158" s="364">
        <v>0</v>
      </c>
      <c r="BR158" s="365">
        <v>12556.3532</v>
      </c>
      <c r="BS158" s="366" t="s">
        <v>2094</v>
      </c>
      <c r="BT158" s="367">
        <v>7056</v>
      </c>
      <c r="BU158" s="368">
        <v>11</v>
      </c>
      <c r="BV158" s="365">
        <v>1108629401</v>
      </c>
      <c r="BW158" s="366" t="s">
        <v>2095</v>
      </c>
      <c r="BX158" s="358" t="s">
        <v>1232</v>
      </c>
      <c r="BY158" s="366" t="s">
        <v>2156</v>
      </c>
      <c r="BZ158" s="364">
        <v>130510</v>
      </c>
      <c r="CA158" s="358"/>
      <c r="CB158" s="369" t="s">
        <v>2096</v>
      </c>
    </row>
    <row r="159" spans="2:80" ht="15.95" customHeight="1" x14ac:dyDescent="0.2">
      <c r="B159" s="353">
        <v>214</v>
      </c>
      <c r="C159" s="228" t="s">
        <v>1233</v>
      </c>
      <c r="D159" s="85">
        <v>722208686</v>
      </c>
      <c r="E159" s="350">
        <v>1500</v>
      </c>
      <c r="F159" s="98">
        <v>8334918</v>
      </c>
      <c r="G159" s="45">
        <v>0</v>
      </c>
      <c r="H159" s="88">
        <v>41342</v>
      </c>
      <c r="I159" s="39" t="s">
        <v>888</v>
      </c>
      <c r="J159" s="39" t="s">
        <v>345</v>
      </c>
      <c r="K159" s="39" t="s">
        <v>1178</v>
      </c>
      <c r="L159" s="40" t="s">
        <v>349</v>
      </c>
      <c r="M159" s="58" t="s">
        <v>1234</v>
      </c>
      <c r="N159" s="56" t="s">
        <v>1235</v>
      </c>
      <c r="O159" s="56" t="s">
        <v>7</v>
      </c>
      <c r="P159" s="57" t="s">
        <v>352</v>
      </c>
      <c r="Q159" s="58" t="s">
        <v>353</v>
      </c>
      <c r="R159" s="354">
        <v>0</v>
      </c>
      <c r="S159" s="354">
        <v>0</v>
      </c>
      <c r="T159" s="354">
        <v>0</v>
      </c>
      <c r="U159" s="354">
        <v>0</v>
      </c>
      <c r="V159" s="354">
        <v>0</v>
      </c>
      <c r="W159" s="354">
        <v>0</v>
      </c>
      <c r="X159" s="354">
        <v>9523.77</v>
      </c>
      <c r="Y159" s="354">
        <v>1190.47</v>
      </c>
      <c r="Z159" s="354">
        <v>1</v>
      </c>
      <c r="AA159" s="354">
        <v>250</v>
      </c>
      <c r="AB159" s="354">
        <v>5</v>
      </c>
      <c r="AC159" s="354">
        <v>1250</v>
      </c>
      <c r="AD159" s="354">
        <v>0</v>
      </c>
      <c r="AE159" s="354">
        <v>0</v>
      </c>
      <c r="AF159" s="354">
        <v>0</v>
      </c>
      <c r="AG159" s="354">
        <v>0</v>
      </c>
      <c r="AH159" s="354">
        <v>0</v>
      </c>
      <c r="AI159" s="354">
        <v>0</v>
      </c>
      <c r="AJ159" s="354">
        <v>0</v>
      </c>
      <c r="AK159" s="354">
        <v>0</v>
      </c>
      <c r="AL159" s="354">
        <v>0</v>
      </c>
      <c r="AM159" s="354">
        <v>0</v>
      </c>
      <c r="AN159" s="354">
        <v>0</v>
      </c>
      <c r="AO159" s="354">
        <v>0</v>
      </c>
      <c r="AP159" s="354">
        <v>6</v>
      </c>
      <c r="AQ159" s="354">
        <v>0</v>
      </c>
      <c r="AR159" s="354">
        <v>0</v>
      </c>
      <c r="AS159" s="354">
        <v>0</v>
      </c>
      <c r="AT159" s="354">
        <v>0</v>
      </c>
      <c r="AU159" s="354">
        <v>0</v>
      </c>
      <c r="AV159" s="354">
        <v>0</v>
      </c>
      <c r="AW159" s="354">
        <v>0</v>
      </c>
      <c r="AX159" s="354">
        <v>0</v>
      </c>
      <c r="AY159" s="354">
        <v>0</v>
      </c>
      <c r="AZ159" s="354">
        <v>0</v>
      </c>
      <c r="BA159" s="355">
        <v>0</v>
      </c>
      <c r="BB159" s="355">
        <v>2690.4700000000003</v>
      </c>
      <c r="BC159" s="355">
        <v>215.23760000000001</v>
      </c>
      <c r="BD159" s="355">
        <v>2475.2324000000003</v>
      </c>
      <c r="BF159" s="356">
        <v>1500</v>
      </c>
      <c r="BG159" s="356">
        <v>975.23240000000033</v>
      </c>
      <c r="BI159" s="357">
        <v>0</v>
      </c>
      <c r="BJ159" s="358">
        <v>7056</v>
      </c>
      <c r="BK159" s="359">
        <v>1</v>
      </c>
      <c r="BL159" s="360">
        <v>8160016364</v>
      </c>
      <c r="BM159" s="361" t="s">
        <v>349</v>
      </c>
      <c r="BN159" s="362">
        <v>23</v>
      </c>
      <c r="BO159" s="362">
        <v>0</v>
      </c>
      <c r="BP159" s="363">
        <v>0</v>
      </c>
      <c r="BQ159" s="364">
        <v>0</v>
      </c>
      <c r="BR159" s="365">
        <v>975.23240000000033</v>
      </c>
      <c r="BS159" s="366" t="s">
        <v>2094</v>
      </c>
      <c r="BT159" s="367">
        <v>7056</v>
      </c>
      <c r="BU159" s="368">
        <v>11</v>
      </c>
      <c r="BV159" s="365">
        <v>1108629401</v>
      </c>
      <c r="BW159" s="366" t="s">
        <v>2095</v>
      </c>
      <c r="BX159" s="358" t="s">
        <v>1235</v>
      </c>
      <c r="BY159" s="366" t="s">
        <v>2156</v>
      </c>
      <c r="BZ159" s="364">
        <v>130510</v>
      </c>
      <c r="CA159" s="358"/>
      <c r="CB159" s="369" t="s">
        <v>2096</v>
      </c>
    </row>
    <row r="160" spans="2:80" ht="15.95" customHeight="1" x14ac:dyDescent="0.2">
      <c r="B160" s="353">
        <v>215</v>
      </c>
      <c r="C160" s="228" t="s">
        <v>1233</v>
      </c>
      <c r="D160" s="85">
        <v>722208687</v>
      </c>
      <c r="E160" s="350">
        <v>7500</v>
      </c>
      <c r="F160" s="229">
        <v>8335051</v>
      </c>
      <c r="G160" s="45">
        <v>0</v>
      </c>
      <c r="H160" s="88">
        <v>41342</v>
      </c>
      <c r="I160" s="39" t="s">
        <v>888</v>
      </c>
      <c r="J160" s="39" t="s">
        <v>345</v>
      </c>
      <c r="K160" s="39" t="s">
        <v>1178</v>
      </c>
      <c r="L160" s="40" t="s">
        <v>350</v>
      </c>
      <c r="M160" s="58" t="s">
        <v>1236</v>
      </c>
      <c r="N160" s="56" t="s">
        <v>1237</v>
      </c>
      <c r="O160" s="56" t="s">
        <v>7</v>
      </c>
      <c r="P160" s="57" t="s">
        <v>354</v>
      </c>
      <c r="Q160" s="58" t="s">
        <v>355</v>
      </c>
      <c r="R160" s="354">
        <v>0</v>
      </c>
      <c r="S160" s="354">
        <v>0</v>
      </c>
      <c r="T160" s="354">
        <v>0</v>
      </c>
      <c r="U160" s="354">
        <v>0</v>
      </c>
      <c r="V160" s="354">
        <v>0</v>
      </c>
      <c r="W160" s="354">
        <v>0</v>
      </c>
      <c r="X160" s="354">
        <v>6092.94</v>
      </c>
      <c r="Y160" s="354">
        <v>761.62</v>
      </c>
      <c r="Z160" s="354">
        <v>0</v>
      </c>
      <c r="AA160" s="354">
        <v>0</v>
      </c>
      <c r="AB160" s="354">
        <v>7</v>
      </c>
      <c r="AC160" s="354">
        <v>1750</v>
      </c>
      <c r="AD160" s="354">
        <v>0</v>
      </c>
      <c r="AE160" s="354">
        <v>0</v>
      </c>
      <c r="AF160" s="354">
        <v>3</v>
      </c>
      <c r="AG160" s="354">
        <v>750</v>
      </c>
      <c r="AH160" s="354">
        <v>0</v>
      </c>
      <c r="AI160" s="354">
        <v>0</v>
      </c>
      <c r="AJ160" s="354">
        <v>0</v>
      </c>
      <c r="AK160" s="354">
        <v>0</v>
      </c>
      <c r="AL160" s="354">
        <v>0</v>
      </c>
      <c r="AM160" s="354">
        <v>0</v>
      </c>
      <c r="AN160" s="354">
        <v>0</v>
      </c>
      <c r="AO160" s="354">
        <v>0</v>
      </c>
      <c r="AP160" s="354">
        <v>10</v>
      </c>
      <c r="AQ160" s="354">
        <v>6000</v>
      </c>
      <c r="AR160" s="354">
        <v>0</v>
      </c>
      <c r="AS160" s="354">
        <v>0</v>
      </c>
      <c r="AT160" s="354">
        <v>0</v>
      </c>
      <c r="AU160" s="354">
        <v>0</v>
      </c>
      <c r="AV160" s="354">
        <v>0</v>
      </c>
      <c r="AW160" s="354">
        <v>0</v>
      </c>
      <c r="AX160" s="354">
        <v>0</v>
      </c>
      <c r="AY160" s="354">
        <v>0</v>
      </c>
      <c r="AZ160" s="354">
        <v>0</v>
      </c>
      <c r="BA160" s="355">
        <v>0</v>
      </c>
      <c r="BB160" s="355">
        <v>9261.619999999999</v>
      </c>
      <c r="BC160" s="355">
        <v>740.92959999999994</v>
      </c>
      <c r="BD160" s="355">
        <v>8520.6903999999995</v>
      </c>
      <c r="BF160" s="356">
        <v>7500</v>
      </c>
      <c r="BG160" s="356">
        <v>1020.6903999999995</v>
      </c>
      <c r="BI160" s="357">
        <v>0</v>
      </c>
      <c r="BJ160" s="358">
        <v>7056</v>
      </c>
      <c r="BK160" s="359">
        <v>1</v>
      </c>
      <c r="BL160" s="360">
        <v>8161003326</v>
      </c>
      <c r="BM160" s="361" t="s">
        <v>350</v>
      </c>
      <c r="BN160" s="362">
        <v>23</v>
      </c>
      <c r="BO160" s="362">
        <v>0</v>
      </c>
      <c r="BP160" s="363">
        <v>0</v>
      </c>
      <c r="BQ160" s="364">
        <v>0</v>
      </c>
      <c r="BR160" s="365">
        <v>1020.6903999999995</v>
      </c>
      <c r="BS160" s="366" t="s">
        <v>2094</v>
      </c>
      <c r="BT160" s="367">
        <v>7056</v>
      </c>
      <c r="BU160" s="368">
        <v>11</v>
      </c>
      <c r="BV160" s="365">
        <v>1108629401</v>
      </c>
      <c r="BW160" s="366" t="s">
        <v>2095</v>
      </c>
      <c r="BX160" s="358" t="s">
        <v>1237</v>
      </c>
      <c r="BY160" s="366" t="s">
        <v>2156</v>
      </c>
      <c r="BZ160" s="364">
        <v>130510</v>
      </c>
      <c r="CA160" s="358"/>
      <c r="CB160" s="369" t="s">
        <v>2096</v>
      </c>
    </row>
    <row r="161" spans="2:80" ht="15.95" customHeight="1" x14ac:dyDescent="0.2">
      <c r="B161" s="353">
        <v>217</v>
      </c>
      <c r="C161" s="87">
        <v>0</v>
      </c>
      <c r="D161" s="85">
        <v>722201863</v>
      </c>
      <c r="E161" s="350">
        <v>10500</v>
      </c>
      <c r="F161" s="96">
        <v>3088308</v>
      </c>
      <c r="G161" s="45">
        <v>0</v>
      </c>
      <c r="H161" s="88">
        <v>41234</v>
      </c>
      <c r="I161" s="39" t="s">
        <v>888</v>
      </c>
      <c r="J161" s="39" t="s">
        <v>345</v>
      </c>
      <c r="K161" s="39" t="s">
        <v>1178</v>
      </c>
      <c r="L161" s="40" t="s">
        <v>356</v>
      </c>
      <c r="M161" s="40" t="s">
        <v>1238</v>
      </c>
      <c r="N161" s="39" t="s">
        <v>1239</v>
      </c>
      <c r="O161" s="39" t="s">
        <v>32</v>
      </c>
      <c r="P161" s="39">
        <v>70672851</v>
      </c>
      <c r="Q161" s="40" t="s">
        <v>358</v>
      </c>
      <c r="R161" s="354">
        <v>0</v>
      </c>
      <c r="S161" s="354">
        <v>0</v>
      </c>
      <c r="T161" s="354">
        <v>0</v>
      </c>
      <c r="U161" s="354">
        <v>0</v>
      </c>
      <c r="V161" s="354">
        <v>0</v>
      </c>
      <c r="W161" s="354">
        <v>0</v>
      </c>
      <c r="X161" s="354">
        <v>52640.34</v>
      </c>
      <c r="Y161" s="354">
        <v>6580.04</v>
      </c>
      <c r="Z161" s="354">
        <v>0</v>
      </c>
      <c r="AA161" s="354">
        <v>0</v>
      </c>
      <c r="AB161" s="354">
        <v>30</v>
      </c>
      <c r="AC161" s="354">
        <v>10500</v>
      </c>
      <c r="AD161" s="354">
        <v>0</v>
      </c>
      <c r="AE161" s="354">
        <v>0</v>
      </c>
      <c r="AF161" s="354">
        <v>1</v>
      </c>
      <c r="AG161" s="354">
        <v>350</v>
      </c>
      <c r="AH161" s="354">
        <v>0</v>
      </c>
      <c r="AI161" s="354">
        <v>0</v>
      </c>
      <c r="AJ161" s="354">
        <v>0</v>
      </c>
      <c r="AK161" s="354">
        <v>0</v>
      </c>
      <c r="AL161" s="354">
        <v>0</v>
      </c>
      <c r="AM161" s="354">
        <v>0</v>
      </c>
      <c r="AN161" s="354">
        <v>0</v>
      </c>
      <c r="AO161" s="354">
        <v>0</v>
      </c>
      <c r="AP161" s="354">
        <v>31</v>
      </c>
      <c r="AQ161" s="354">
        <v>15000</v>
      </c>
      <c r="AR161" s="354">
        <v>0</v>
      </c>
      <c r="AS161" s="354">
        <v>0</v>
      </c>
      <c r="AT161" s="354">
        <v>0</v>
      </c>
      <c r="AU161" s="354">
        <v>0</v>
      </c>
      <c r="AV161" s="354">
        <v>0</v>
      </c>
      <c r="AW161" s="354">
        <v>0</v>
      </c>
      <c r="AX161" s="354">
        <v>0</v>
      </c>
      <c r="AY161" s="354">
        <v>0</v>
      </c>
      <c r="AZ161" s="354">
        <v>0</v>
      </c>
      <c r="BA161" s="355">
        <v>0</v>
      </c>
      <c r="BB161" s="355">
        <v>32430.04</v>
      </c>
      <c r="BC161" s="355">
        <v>2594.4032000000002</v>
      </c>
      <c r="BD161" s="355">
        <v>29835.6368</v>
      </c>
      <c r="BF161" s="356">
        <v>10500</v>
      </c>
      <c r="BG161" s="356">
        <v>19335.6368</v>
      </c>
      <c r="BI161" s="357">
        <v>0</v>
      </c>
      <c r="BJ161" s="358">
        <v>7010</v>
      </c>
      <c r="BK161" s="359">
        <v>513</v>
      </c>
      <c r="BL161" s="360">
        <v>70672851</v>
      </c>
      <c r="BM161" s="361" t="s">
        <v>356</v>
      </c>
      <c r="BN161" s="362">
        <v>23</v>
      </c>
      <c r="BO161" s="362">
        <v>0</v>
      </c>
      <c r="BP161" s="363">
        <v>0</v>
      </c>
      <c r="BQ161" s="364">
        <v>0</v>
      </c>
      <c r="BR161" s="365">
        <v>19335.6368</v>
      </c>
      <c r="BS161" s="366" t="s">
        <v>2094</v>
      </c>
      <c r="BT161" s="367">
        <v>7056</v>
      </c>
      <c r="BU161" s="368">
        <v>11</v>
      </c>
      <c r="BV161" s="365">
        <v>1108629401</v>
      </c>
      <c r="BW161" s="366" t="s">
        <v>2095</v>
      </c>
      <c r="BX161" s="358" t="s">
        <v>1239</v>
      </c>
      <c r="BY161" s="366" t="s">
        <v>2156</v>
      </c>
      <c r="BZ161" s="364">
        <v>130510</v>
      </c>
      <c r="CA161" s="358"/>
      <c r="CB161" s="369" t="s">
        <v>2096</v>
      </c>
    </row>
    <row r="162" spans="2:80" ht="15.95" customHeight="1" x14ac:dyDescent="0.2">
      <c r="B162" s="353">
        <v>218</v>
      </c>
      <c r="C162" s="87">
        <v>0</v>
      </c>
      <c r="D162" s="85">
        <v>722201864</v>
      </c>
      <c r="E162" s="350" t="e">
        <v>#N/A</v>
      </c>
      <c r="F162" s="230">
        <v>3906521</v>
      </c>
      <c r="G162" s="87">
        <v>1499215</v>
      </c>
      <c r="H162" s="88">
        <v>41234</v>
      </c>
      <c r="I162" s="39" t="s">
        <v>888</v>
      </c>
      <c r="J162" s="39" t="s">
        <v>345</v>
      </c>
      <c r="K162" s="39" t="s">
        <v>1178</v>
      </c>
      <c r="L162" s="40" t="s">
        <v>357</v>
      </c>
      <c r="M162" s="40" t="s">
        <v>1240</v>
      </c>
      <c r="N162" s="39" t="s">
        <v>1241</v>
      </c>
      <c r="O162" s="39" t="s">
        <v>7</v>
      </c>
      <c r="P162" s="41" t="s">
        <v>359</v>
      </c>
      <c r="Q162" s="40" t="s">
        <v>306</v>
      </c>
      <c r="R162" s="354">
        <v>0</v>
      </c>
      <c r="S162" s="354">
        <v>0</v>
      </c>
      <c r="T162" s="354">
        <v>0</v>
      </c>
      <c r="U162" s="354">
        <v>0</v>
      </c>
      <c r="V162" s="354">
        <v>0</v>
      </c>
      <c r="W162" s="354">
        <v>0</v>
      </c>
      <c r="X162" s="354">
        <v>53759.99</v>
      </c>
      <c r="Y162" s="354">
        <v>6720</v>
      </c>
      <c r="Z162" s="354">
        <v>0</v>
      </c>
      <c r="AA162" s="354">
        <v>0</v>
      </c>
      <c r="AB162" s="354">
        <v>29</v>
      </c>
      <c r="AC162" s="354">
        <v>10150</v>
      </c>
      <c r="AD162" s="354">
        <v>0</v>
      </c>
      <c r="AE162" s="354">
        <v>0</v>
      </c>
      <c r="AF162" s="354">
        <v>1</v>
      </c>
      <c r="AG162" s="354">
        <v>350</v>
      </c>
      <c r="AH162" s="354">
        <v>0</v>
      </c>
      <c r="AI162" s="354">
        <v>0</v>
      </c>
      <c r="AJ162" s="354">
        <v>0</v>
      </c>
      <c r="AK162" s="354">
        <v>0</v>
      </c>
      <c r="AL162" s="354">
        <v>0</v>
      </c>
      <c r="AM162" s="354">
        <v>0</v>
      </c>
      <c r="AN162" s="354">
        <v>0</v>
      </c>
      <c r="AO162" s="354">
        <v>0</v>
      </c>
      <c r="AP162" s="354">
        <v>30</v>
      </c>
      <c r="AQ162" s="354">
        <v>15000</v>
      </c>
      <c r="AR162" s="354">
        <v>0</v>
      </c>
      <c r="AS162" s="354">
        <v>0</v>
      </c>
      <c r="AT162" s="354">
        <v>0</v>
      </c>
      <c r="AU162" s="354">
        <v>0</v>
      </c>
      <c r="AV162" s="354">
        <v>0</v>
      </c>
      <c r="AW162" s="354">
        <v>0</v>
      </c>
      <c r="AX162" s="354">
        <v>0</v>
      </c>
      <c r="AY162" s="354">
        <v>0</v>
      </c>
      <c r="AZ162" s="354">
        <v>0</v>
      </c>
      <c r="BA162" s="355">
        <v>0</v>
      </c>
      <c r="BB162" s="355">
        <v>32220</v>
      </c>
      <c r="BC162" s="355">
        <v>2577.6</v>
      </c>
      <c r="BD162" s="355">
        <v>29642.400000000001</v>
      </c>
      <c r="BF162" s="356">
        <v>0</v>
      </c>
      <c r="BG162" s="356">
        <v>29642.400000000001</v>
      </c>
      <c r="BI162" s="357">
        <v>0</v>
      </c>
      <c r="BJ162" s="358">
        <v>7056</v>
      </c>
      <c r="BK162" s="359">
        <v>11</v>
      </c>
      <c r="BL162" s="360">
        <v>8160056041</v>
      </c>
      <c r="BM162" s="361" t="s">
        <v>357</v>
      </c>
      <c r="BN162" s="362">
        <v>23</v>
      </c>
      <c r="BO162" s="362">
        <v>0</v>
      </c>
      <c r="BP162" s="363">
        <v>0</v>
      </c>
      <c r="BQ162" s="364">
        <v>0</v>
      </c>
      <c r="BR162" s="365">
        <v>29642.400000000001</v>
      </c>
      <c r="BS162" s="366" t="s">
        <v>2094</v>
      </c>
      <c r="BT162" s="367">
        <v>7056</v>
      </c>
      <c r="BU162" s="368">
        <v>11</v>
      </c>
      <c r="BV162" s="365">
        <v>1108629401</v>
      </c>
      <c r="BW162" s="366" t="s">
        <v>2095</v>
      </c>
      <c r="BX162" s="358" t="s">
        <v>1241</v>
      </c>
      <c r="BY162" s="366" t="s">
        <v>2156</v>
      </c>
      <c r="BZ162" s="364">
        <v>130510</v>
      </c>
      <c r="CA162" s="358"/>
      <c r="CB162" s="369" t="s">
        <v>2096</v>
      </c>
    </row>
    <row r="163" spans="2:80" ht="15.95" customHeight="1" x14ac:dyDescent="0.2">
      <c r="B163" s="353">
        <v>220</v>
      </c>
      <c r="C163" s="87" t="s">
        <v>1863</v>
      </c>
      <c r="D163" s="95">
        <v>722202630</v>
      </c>
      <c r="E163" s="350" t="e">
        <v>#N/A</v>
      </c>
      <c r="F163" s="96">
        <v>3906557</v>
      </c>
      <c r="G163" s="45">
        <v>0</v>
      </c>
      <c r="H163" s="97">
        <v>40842</v>
      </c>
      <c r="I163" s="39" t="s">
        <v>888</v>
      </c>
      <c r="J163" s="39" t="s">
        <v>345</v>
      </c>
      <c r="K163" s="39" t="s">
        <v>1178</v>
      </c>
      <c r="L163" s="40" t="s">
        <v>1864</v>
      </c>
      <c r="M163" s="40" t="s">
        <v>1865</v>
      </c>
      <c r="N163" s="39" t="s">
        <v>1866</v>
      </c>
      <c r="O163" s="39" t="s">
        <v>7</v>
      </c>
      <c r="P163" s="41">
        <v>8450018937</v>
      </c>
      <c r="Q163" s="40" t="s">
        <v>323</v>
      </c>
      <c r="R163" s="354">
        <v>0</v>
      </c>
      <c r="S163" s="354">
        <v>0</v>
      </c>
      <c r="T163" s="354">
        <v>0</v>
      </c>
      <c r="U163" s="354">
        <v>0</v>
      </c>
      <c r="V163" s="354">
        <v>0</v>
      </c>
      <c r="W163" s="354">
        <v>0</v>
      </c>
      <c r="X163" s="354">
        <v>4547.9799999999996</v>
      </c>
      <c r="Y163" s="354">
        <v>568.5</v>
      </c>
      <c r="Z163" s="354">
        <v>0</v>
      </c>
      <c r="AA163" s="354">
        <v>0</v>
      </c>
      <c r="AB163" s="354">
        <v>1</v>
      </c>
      <c r="AC163" s="354">
        <v>250</v>
      </c>
      <c r="AD163" s="354">
        <v>0</v>
      </c>
      <c r="AE163" s="354">
        <v>0</v>
      </c>
      <c r="AF163" s="354">
        <v>1</v>
      </c>
      <c r="AG163" s="354">
        <v>250</v>
      </c>
      <c r="AH163" s="354">
        <v>0</v>
      </c>
      <c r="AI163" s="354">
        <v>0</v>
      </c>
      <c r="AJ163" s="354">
        <v>0</v>
      </c>
      <c r="AK163" s="354">
        <v>0</v>
      </c>
      <c r="AL163" s="354">
        <v>0</v>
      </c>
      <c r="AM163" s="354">
        <v>0</v>
      </c>
      <c r="AN163" s="354">
        <v>0</v>
      </c>
      <c r="AO163" s="354">
        <v>0</v>
      </c>
      <c r="AP163" s="354">
        <v>2</v>
      </c>
      <c r="AQ163" s="354">
        <v>0</v>
      </c>
      <c r="AR163" s="354">
        <v>0</v>
      </c>
      <c r="AS163" s="354">
        <v>0</v>
      </c>
      <c r="AT163" s="354">
        <v>0</v>
      </c>
      <c r="AU163" s="354">
        <v>0</v>
      </c>
      <c r="AV163" s="354">
        <v>0</v>
      </c>
      <c r="AW163" s="354">
        <v>0</v>
      </c>
      <c r="AX163" s="354">
        <v>0</v>
      </c>
      <c r="AY163" s="354">
        <v>0</v>
      </c>
      <c r="AZ163" s="354">
        <v>0</v>
      </c>
      <c r="BA163" s="355">
        <v>0</v>
      </c>
      <c r="BB163" s="355">
        <v>1068.5</v>
      </c>
      <c r="BC163" s="355">
        <v>85.48</v>
      </c>
      <c r="BD163" s="355">
        <v>983.02</v>
      </c>
      <c r="BF163" s="356">
        <v>0</v>
      </c>
      <c r="BG163" s="356">
        <v>983.02</v>
      </c>
      <c r="BI163" s="357">
        <v>0</v>
      </c>
      <c r="BJ163" s="358">
        <v>7056</v>
      </c>
      <c r="BK163" s="359">
        <v>1</v>
      </c>
      <c r="BL163" s="360">
        <v>8450018937</v>
      </c>
      <c r="BM163" s="361" t="s">
        <v>1864</v>
      </c>
      <c r="BN163" s="362">
        <v>23</v>
      </c>
      <c r="BO163" s="362">
        <v>0</v>
      </c>
      <c r="BP163" s="363">
        <v>0</v>
      </c>
      <c r="BQ163" s="364">
        <v>0</v>
      </c>
      <c r="BR163" s="365">
        <v>983.02</v>
      </c>
      <c r="BS163" s="366" t="s">
        <v>2094</v>
      </c>
      <c r="BT163" s="367">
        <v>7056</v>
      </c>
      <c r="BU163" s="368">
        <v>11</v>
      </c>
      <c r="BV163" s="365">
        <v>1108629401</v>
      </c>
      <c r="BW163" s="366" t="s">
        <v>2095</v>
      </c>
      <c r="BX163" s="358" t="s">
        <v>1866</v>
      </c>
      <c r="BY163" s="366" t="s">
        <v>2156</v>
      </c>
      <c r="BZ163" s="364">
        <v>130510</v>
      </c>
      <c r="CA163" s="358"/>
      <c r="CB163" s="369" t="s">
        <v>2096</v>
      </c>
    </row>
    <row r="164" spans="2:80" ht="15.95" customHeight="1" x14ac:dyDescent="0.2">
      <c r="B164" s="353">
        <v>221</v>
      </c>
      <c r="C164" s="87" t="s">
        <v>1242</v>
      </c>
      <c r="D164" s="95">
        <v>722202633</v>
      </c>
      <c r="E164" s="350">
        <v>6000</v>
      </c>
      <c r="F164" s="98">
        <v>8334993</v>
      </c>
      <c r="G164" s="87">
        <v>1499210</v>
      </c>
      <c r="H164" s="97">
        <v>40087</v>
      </c>
      <c r="I164" s="39" t="s">
        <v>888</v>
      </c>
      <c r="J164" s="39" t="s">
        <v>345</v>
      </c>
      <c r="K164" s="39" t="s">
        <v>1178</v>
      </c>
      <c r="L164" s="40" t="s">
        <v>360</v>
      </c>
      <c r="M164" s="40" t="s">
        <v>1243</v>
      </c>
      <c r="N164" s="39" t="s">
        <v>1244</v>
      </c>
      <c r="O164" s="39" t="s">
        <v>14</v>
      </c>
      <c r="P164" s="41" t="s">
        <v>361</v>
      </c>
      <c r="Q164" s="40" t="s">
        <v>362</v>
      </c>
      <c r="R164" s="354">
        <v>0</v>
      </c>
      <c r="S164" s="354">
        <v>0</v>
      </c>
      <c r="T164" s="354">
        <v>0</v>
      </c>
      <c r="U164" s="354">
        <v>0</v>
      </c>
      <c r="V164" s="354">
        <v>0</v>
      </c>
      <c r="W164" s="354">
        <v>0</v>
      </c>
      <c r="X164" s="354">
        <v>23341.35</v>
      </c>
      <c r="Y164" s="354">
        <v>2917.57</v>
      </c>
      <c r="Z164" s="354">
        <v>0</v>
      </c>
      <c r="AA164" s="354">
        <v>0</v>
      </c>
      <c r="AB164" s="354">
        <v>7</v>
      </c>
      <c r="AC164" s="354">
        <v>1750</v>
      </c>
      <c r="AD164" s="354">
        <v>0</v>
      </c>
      <c r="AE164" s="354">
        <v>0</v>
      </c>
      <c r="AF164" s="354">
        <v>0</v>
      </c>
      <c r="AG164" s="354">
        <v>0</v>
      </c>
      <c r="AH164" s="354">
        <v>0</v>
      </c>
      <c r="AI164" s="354">
        <v>0</v>
      </c>
      <c r="AJ164" s="354">
        <v>0</v>
      </c>
      <c r="AK164" s="354">
        <v>0</v>
      </c>
      <c r="AL164" s="354">
        <v>0</v>
      </c>
      <c r="AM164" s="354">
        <v>0</v>
      </c>
      <c r="AN164" s="354">
        <v>3</v>
      </c>
      <c r="AO164" s="354">
        <v>600</v>
      </c>
      <c r="AP164" s="354">
        <v>10</v>
      </c>
      <c r="AQ164" s="354">
        <v>6000</v>
      </c>
      <c r="AR164" s="354">
        <v>0</v>
      </c>
      <c r="AS164" s="354">
        <v>0</v>
      </c>
      <c r="AT164" s="354">
        <v>0</v>
      </c>
      <c r="AU164" s="354">
        <v>0</v>
      </c>
      <c r="AV164" s="354">
        <v>0</v>
      </c>
      <c r="AW164" s="354">
        <v>0</v>
      </c>
      <c r="AX164" s="354">
        <v>0</v>
      </c>
      <c r="AY164" s="354">
        <v>0</v>
      </c>
      <c r="AZ164" s="354">
        <v>0</v>
      </c>
      <c r="BA164" s="355">
        <v>0</v>
      </c>
      <c r="BB164" s="355">
        <v>11267.57</v>
      </c>
      <c r="BC164" s="355">
        <v>901.40560000000005</v>
      </c>
      <c r="BD164" s="355">
        <v>10366.1644</v>
      </c>
      <c r="BF164" s="356">
        <v>6000</v>
      </c>
      <c r="BG164" s="356">
        <v>4366.1643999999997</v>
      </c>
      <c r="BI164" s="357">
        <v>0</v>
      </c>
      <c r="BJ164" s="358">
        <v>7278</v>
      </c>
      <c r="BK164" s="359">
        <v>1</v>
      </c>
      <c r="BL164" s="360">
        <v>110953603651</v>
      </c>
      <c r="BM164" s="361" t="s">
        <v>360</v>
      </c>
      <c r="BN164" s="362">
        <v>23</v>
      </c>
      <c r="BO164" s="362">
        <v>0</v>
      </c>
      <c r="BP164" s="363">
        <v>0</v>
      </c>
      <c r="BQ164" s="364">
        <v>0</v>
      </c>
      <c r="BR164" s="365">
        <v>4366.1643999999997</v>
      </c>
      <c r="BS164" s="366" t="s">
        <v>2094</v>
      </c>
      <c r="BT164" s="367">
        <v>7056</v>
      </c>
      <c r="BU164" s="368">
        <v>11</v>
      </c>
      <c r="BV164" s="365">
        <v>1108629401</v>
      </c>
      <c r="BW164" s="366" t="s">
        <v>2095</v>
      </c>
      <c r="BX164" s="358" t="s">
        <v>1244</v>
      </c>
      <c r="BY164" s="366" t="s">
        <v>2156</v>
      </c>
      <c r="BZ164" s="364">
        <v>130510</v>
      </c>
      <c r="CA164" s="358"/>
      <c r="CB164" s="369" t="s">
        <v>2096</v>
      </c>
    </row>
    <row r="165" spans="2:80" ht="15.95" customHeight="1" x14ac:dyDescent="0.2">
      <c r="B165" s="353">
        <v>223</v>
      </c>
      <c r="C165" s="87">
        <v>0</v>
      </c>
      <c r="D165" s="95">
        <v>722208724</v>
      </c>
      <c r="E165" s="350">
        <v>3000</v>
      </c>
      <c r="F165" s="231">
        <v>3082043</v>
      </c>
      <c r="G165" s="45">
        <v>0</v>
      </c>
      <c r="H165" s="97">
        <v>41352</v>
      </c>
      <c r="I165" s="39" t="s">
        <v>888</v>
      </c>
      <c r="J165" s="39" t="s">
        <v>345</v>
      </c>
      <c r="K165" s="39" t="s">
        <v>1178</v>
      </c>
      <c r="L165" s="40" t="s">
        <v>363</v>
      </c>
      <c r="M165" s="40" t="s">
        <v>1245</v>
      </c>
      <c r="N165" s="39" t="s">
        <v>1246</v>
      </c>
      <c r="O165" s="39" t="s">
        <v>7</v>
      </c>
      <c r="P165" s="41" t="s">
        <v>365</v>
      </c>
      <c r="Q165" s="40" t="s">
        <v>306</v>
      </c>
      <c r="R165" s="354">
        <v>0</v>
      </c>
      <c r="S165" s="354">
        <v>0</v>
      </c>
      <c r="T165" s="354">
        <v>0</v>
      </c>
      <c r="U165" s="354">
        <v>0</v>
      </c>
      <c r="V165" s="354">
        <v>0</v>
      </c>
      <c r="W165" s="354">
        <v>0</v>
      </c>
      <c r="X165" s="354">
        <v>7819.95</v>
      </c>
      <c r="Y165" s="354">
        <v>977.49</v>
      </c>
      <c r="Z165" s="354">
        <v>0</v>
      </c>
      <c r="AA165" s="354">
        <v>0</v>
      </c>
      <c r="AB165" s="354">
        <v>10</v>
      </c>
      <c r="AC165" s="354">
        <v>2500</v>
      </c>
      <c r="AD165" s="354">
        <v>0</v>
      </c>
      <c r="AE165" s="354">
        <v>0</v>
      </c>
      <c r="AF165" s="354">
        <v>0</v>
      </c>
      <c r="AG165" s="354">
        <v>0</v>
      </c>
      <c r="AH165" s="354">
        <v>0</v>
      </c>
      <c r="AI165" s="354">
        <v>0</v>
      </c>
      <c r="AJ165" s="354">
        <v>0</v>
      </c>
      <c r="AK165" s="354">
        <v>0</v>
      </c>
      <c r="AL165" s="354">
        <v>0</v>
      </c>
      <c r="AM165" s="354">
        <v>0</v>
      </c>
      <c r="AN165" s="354">
        <v>0</v>
      </c>
      <c r="AO165" s="354">
        <v>0</v>
      </c>
      <c r="AP165" s="354">
        <v>10</v>
      </c>
      <c r="AQ165" s="354">
        <v>6000</v>
      </c>
      <c r="AR165" s="354">
        <v>0</v>
      </c>
      <c r="AS165" s="354">
        <v>0</v>
      </c>
      <c r="AT165" s="354">
        <v>0</v>
      </c>
      <c r="AU165" s="354">
        <v>0</v>
      </c>
      <c r="AV165" s="354">
        <v>0</v>
      </c>
      <c r="AW165" s="354">
        <v>0</v>
      </c>
      <c r="AX165" s="354">
        <v>0</v>
      </c>
      <c r="AY165" s="354">
        <v>0</v>
      </c>
      <c r="AZ165" s="354">
        <v>0</v>
      </c>
      <c r="BA165" s="355">
        <v>0</v>
      </c>
      <c r="BB165" s="355">
        <v>9477.49</v>
      </c>
      <c r="BC165" s="355">
        <v>758.19920000000002</v>
      </c>
      <c r="BD165" s="355">
        <v>8719.2907999999989</v>
      </c>
      <c r="BF165" s="356">
        <v>3000</v>
      </c>
      <c r="BG165" s="356">
        <v>5719.2907999999989</v>
      </c>
      <c r="BI165" s="357">
        <v>0</v>
      </c>
      <c r="BJ165" s="358">
        <v>7056</v>
      </c>
      <c r="BK165" s="359">
        <v>1</v>
      </c>
      <c r="BL165" s="360">
        <v>8160073635</v>
      </c>
      <c r="BM165" s="361" t="s">
        <v>363</v>
      </c>
      <c r="BN165" s="362">
        <v>23</v>
      </c>
      <c r="BO165" s="362">
        <v>0</v>
      </c>
      <c r="BP165" s="363">
        <v>0</v>
      </c>
      <c r="BQ165" s="364">
        <v>0</v>
      </c>
      <c r="BR165" s="365">
        <v>5719.2907999999989</v>
      </c>
      <c r="BS165" s="366" t="s">
        <v>2094</v>
      </c>
      <c r="BT165" s="367">
        <v>7056</v>
      </c>
      <c r="BU165" s="368">
        <v>11</v>
      </c>
      <c r="BV165" s="365">
        <v>1108629401</v>
      </c>
      <c r="BW165" s="366" t="s">
        <v>2095</v>
      </c>
      <c r="BX165" s="358" t="s">
        <v>1246</v>
      </c>
      <c r="BY165" s="366" t="s">
        <v>2156</v>
      </c>
      <c r="BZ165" s="364">
        <v>130510</v>
      </c>
      <c r="CA165" s="358"/>
      <c r="CB165" s="369" t="s">
        <v>2096</v>
      </c>
    </row>
    <row r="166" spans="2:80" ht="15.95" customHeight="1" x14ac:dyDescent="0.2">
      <c r="B166" s="353">
        <v>224</v>
      </c>
      <c r="C166" s="72">
        <v>0</v>
      </c>
      <c r="D166" s="73">
        <v>722201616</v>
      </c>
      <c r="E166" s="350">
        <v>1500</v>
      </c>
      <c r="F166" s="99">
        <v>8335345</v>
      </c>
      <c r="G166" s="35">
        <v>1499200</v>
      </c>
      <c r="H166" s="75">
        <v>40977</v>
      </c>
      <c r="I166" s="35" t="s">
        <v>841</v>
      </c>
      <c r="J166" s="39" t="s">
        <v>364</v>
      </c>
      <c r="K166" s="39" t="s">
        <v>1178</v>
      </c>
      <c r="L166" s="40" t="s">
        <v>364</v>
      </c>
      <c r="M166" s="40" t="s">
        <v>1247</v>
      </c>
      <c r="N166" s="39" t="s">
        <v>1248</v>
      </c>
      <c r="O166" s="39" t="s">
        <v>35</v>
      </c>
      <c r="P166" s="41" t="s">
        <v>366</v>
      </c>
      <c r="Q166" s="40" t="s">
        <v>306</v>
      </c>
      <c r="R166" s="354">
        <v>110</v>
      </c>
      <c r="S166" s="354">
        <v>6</v>
      </c>
      <c r="T166" s="354">
        <v>104</v>
      </c>
      <c r="U166" s="354">
        <v>75</v>
      </c>
      <c r="V166" s="354">
        <v>29</v>
      </c>
      <c r="W166" s="354">
        <v>121774.68</v>
      </c>
      <c r="X166" s="354">
        <v>49308.39</v>
      </c>
      <c r="Y166" s="354">
        <v>6111.03</v>
      </c>
      <c r="Z166" s="354">
        <v>0</v>
      </c>
      <c r="AA166" s="354">
        <v>0</v>
      </c>
      <c r="AB166" s="354">
        <v>21</v>
      </c>
      <c r="AC166" s="354">
        <v>7350</v>
      </c>
      <c r="AD166" s="354">
        <v>0</v>
      </c>
      <c r="AE166" s="354">
        <v>0</v>
      </c>
      <c r="AF166" s="354">
        <v>11</v>
      </c>
      <c r="AG166" s="354">
        <v>3850</v>
      </c>
      <c r="AH166" s="354">
        <v>0</v>
      </c>
      <c r="AI166" s="354">
        <v>0</v>
      </c>
      <c r="AJ166" s="354">
        <v>0</v>
      </c>
      <c r="AK166" s="354">
        <v>0</v>
      </c>
      <c r="AL166" s="354">
        <v>0</v>
      </c>
      <c r="AM166" s="354">
        <v>0</v>
      </c>
      <c r="AN166" s="354">
        <v>6</v>
      </c>
      <c r="AO166" s="354">
        <v>1800</v>
      </c>
      <c r="AP166" s="354">
        <v>38</v>
      </c>
      <c r="AQ166" s="354">
        <v>15000</v>
      </c>
      <c r="AR166" s="354">
        <v>0</v>
      </c>
      <c r="AS166" s="354">
        <v>0</v>
      </c>
      <c r="AT166" s="354">
        <v>0</v>
      </c>
      <c r="AU166" s="354">
        <v>0</v>
      </c>
      <c r="AV166" s="354">
        <v>4253.82</v>
      </c>
      <c r="AW166" s="354">
        <v>7800</v>
      </c>
      <c r="AX166" s="354">
        <v>0</v>
      </c>
      <c r="AY166" s="354">
        <v>110</v>
      </c>
      <c r="AZ166" s="354">
        <v>7500</v>
      </c>
      <c r="BA166" s="355">
        <v>0</v>
      </c>
      <c r="BB166" s="355">
        <v>53664.85</v>
      </c>
      <c r="BC166" s="355">
        <v>4293.1880000000001</v>
      </c>
      <c r="BD166" s="355">
        <v>49371.661999999997</v>
      </c>
      <c r="BF166" s="356">
        <v>1500</v>
      </c>
      <c r="BG166" s="356">
        <v>47871.661999999997</v>
      </c>
      <c r="BI166" s="357">
        <v>0</v>
      </c>
      <c r="BJ166" s="358">
        <v>7287</v>
      </c>
      <c r="BK166" s="359">
        <v>18</v>
      </c>
      <c r="BL166" s="360">
        <v>32441420101</v>
      </c>
      <c r="BM166" s="361" t="s">
        <v>364</v>
      </c>
      <c r="BN166" s="362">
        <v>23</v>
      </c>
      <c r="BO166" s="362">
        <v>0</v>
      </c>
      <c r="BP166" s="363">
        <v>0</v>
      </c>
      <c r="BQ166" s="364">
        <v>0</v>
      </c>
      <c r="BR166" s="365">
        <v>47871.661999999997</v>
      </c>
      <c r="BS166" s="366" t="s">
        <v>2094</v>
      </c>
      <c r="BT166" s="367">
        <v>7056</v>
      </c>
      <c r="BU166" s="368">
        <v>11</v>
      </c>
      <c r="BV166" s="365">
        <v>1108629401</v>
      </c>
      <c r="BW166" s="366" t="s">
        <v>2095</v>
      </c>
      <c r="BX166" s="358" t="s">
        <v>1248</v>
      </c>
      <c r="BY166" s="366" t="s">
        <v>2156</v>
      </c>
      <c r="BZ166" s="364">
        <v>130510</v>
      </c>
      <c r="CA166" s="358"/>
      <c r="CB166" s="369" t="s">
        <v>2096</v>
      </c>
    </row>
    <row r="167" spans="2:80" ht="15.95" customHeight="1" x14ac:dyDescent="0.2">
      <c r="B167" s="353">
        <v>225</v>
      </c>
      <c r="C167" s="206">
        <v>0</v>
      </c>
      <c r="D167" s="207">
        <v>722201790</v>
      </c>
      <c r="E167" s="350">
        <v>27793.66</v>
      </c>
      <c r="F167" s="232">
        <v>8335168</v>
      </c>
      <c r="G167" s="45">
        <v>0</v>
      </c>
      <c r="H167" s="209">
        <v>41223</v>
      </c>
      <c r="I167" s="39" t="s">
        <v>888</v>
      </c>
      <c r="J167" s="39" t="s">
        <v>364</v>
      </c>
      <c r="K167" s="39" t="s">
        <v>1178</v>
      </c>
      <c r="L167" s="40" t="s">
        <v>1867</v>
      </c>
      <c r="M167" s="40" t="s">
        <v>1868</v>
      </c>
      <c r="N167" s="39" t="s">
        <v>1869</v>
      </c>
      <c r="O167" s="39" t="s">
        <v>20</v>
      </c>
      <c r="P167" s="41" t="s">
        <v>1870</v>
      </c>
      <c r="Q167" s="40" t="s">
        <v>362</v>
      </c>
      <c r="R167" s="354">
        <v>0</v>
      </c>
      <c r="S167" s="354">
        <v>0</v>
      </c>
      <c r="T167" s="354">
        <v>0</v>
      </c>
      <c r="U167" s="354">
        <v>0</v>
      </c>
      <c r="V167" s="354">
        <v>0</v>
      </c>
      <c r="W167" s="354">
        <v>0</v>
      </c>
      <c r="X167" s="354">
        <v>23683.96</v>
      </c>
      <c r="Y167" s="354">
        <v>2960.5</v>
      </c>
      <c r="Z167" s="354">
        <v>0</v>
      </c>
      <c r="AA167" s="354">
        <v>0</v>
      </c>
      <c r="AB167" s="354">
        <v>27</v>
      </c>
      <c r="AC167" s="354">
        <v>9450</v>
      </c>
      <c r="AD167" s="354">
        <v>0</v>
      </c>
      <c r="AE167" s="354">
        <v>0</v>
      </c>
      <c r="AF167" s="354">
        <v>8</v>
      </c>
      <c r="AG167" s="354">
        <v>2800</v>
      </c>
      <c r="AH167" s="354">
        <v>0</v>
      </c>
      <c r="AI167" s="354">
        <v>0</v>
      </c>
      <c r="AJ167" s="354">
        <v>0</v>
      </c>
      <c r="AK167" s="354">
        <v>0</v>
      </c>
      <c r="AL167" s="354">
        <v>0</v>
      </c>
      <c r="AM167" s="354">
        <v>0</v>
      </c>
      <c r="AN167" s="354">
        <v>0</v>
      </c>
      <c r="AO167" s="354">
        <v>0</v>
      </c>
      <c r="AP167" s="354">
        <v>35</v>
      </c>
      <c r="AQ167" s="354">
        <v>15000</v>
      </c>
      <c r="AR167" s="354">
        <v>0</v>
      </c>
      <c r="AS167" s="354">
        <v>0</v>
      </c>
      <c r="AT167" s="354">
        <v>0</v>
      </c>
      <c r="AU167" s="354">
        <v>0</v>
      </c>
      <c r="AV167" s="354">
        <v>0</v>
      </c>
      <c r="AW167" s="354">
        <v>0</v>
      </c>
      <c r="AX167" s="354">
        <v>0</v>
      </c>
      <c r="AY167" s="354">
        <v>0</v>
      </c>
      <c r="AZ167" s="354">
        <v>0</v>
      </c>
      <c r="BA167" s="355">
        <v>0</v>
      </c>
      <c r="BB167" s="355">
        <v>30210.5</v>
      </c>
      <c r="BC167" s="355">
        <v>2416.84</v>
      </c>
      <c r="BD167" s="355">
        <v>27793.66</v>
      </c>
      <c r="BF167" s="356">
        <v>27793.66</v>
      </c>
      <c r="BG167" s="356">
        <v>0</v>
      </c>
      <c r="BI167" s="357">
        <v>0</v>
      </c>
      <c r="BJ167" s="358">
        <v>7135</v>
      </c>
      <c r="BK167" s="359">
        <v>199</v>
      </c>
      <c r="BL167" s="360">
        <v>200190014538</v>
      </c>
      <c r="BM167" s="361" t="s">
        <v>1867</v>
      </c>
      <c r="BN167" s="362">
        <v>23</v>
      </c>
      <c r="BO167" s="362">
        <v>0</v>
      </c>
      <c r="BP167" s="363">
        <v>0</v>
      </c>
      <c r="BQ167" s="364">
        <v>0</v>
      </c>
      <c r="BR167" s="365">
        <v>0</v>
      </c>
      <c r="BS167" s="366" t="s">
        <v>2094</v>
      </c>
      <c r="BT167" s="367">
        <v>7056</v>
      </c>
      <c r="BU167" s="368">
        <v>11</v>
      </c>
      <c r="BV167" s="365">
        <v>1108629401</v>
      </c>
      <c r="BW167" s="366" t="s">
        <v>2095</v>
      </c>
      <c r="BX167" s="358" t="s">
        <v>1869</v>
      </c>
      <c r="BY167" s="366" t="s">
        <v>2156</v>
      </c>
      <c r="BZ167" s="364">
        <v>130510</v>
      </c>
      <c r="CA167" s="358"/>
      <c r="CB167" s="369" t="s">
        <v>2096</v>
      </c>
    </row>
    <row r="168" spans="2:80" ht="15.95" customHeight="1" x14ac:dyDescent="0.2">
      <c r="B168" s="353">
        <v>226</v>
      </c>
      <c r="C168" s="206">
        <v>0</v>
      </c>
      <c r="D168" s="207">
        <v>722208645</v>
      </c>
      <c r="E168" s="350">
        <v>3000</v>
      </c>
      <c r="F168" s="233">
        <v>8335118</v>
      </c>
      <c r="G168" s="45">
        <v>0</v>
      </c>
      <c r="H168" s="209">
        <v>41327</v>
      </c>
      <c r="I168" s="39" t="s">
        <v>888</v>
      </c>
      <c r="J168" s="39" t="s">
        <v>364</v>
      </c>
      <c r="K168" s="39" t="s">
        <v>1178</v>
      </c>
      <c r="L168" s="40" t="s">
        <v>367</v>
      </c>
      <c r="M168" s="40" t="s">
        <v>1249</v>
      </c>
      <c r="N168" s="39" t="s">
        <v>1250</v>
      </c>
      <c r="O168" s="45" t="s">
        <v>41</v>
      </c>
      <c r="P168" s="89" t="s">
        <v>371</v>
      </c>
      <c r="Q168" s="90" t="s">
        <v>306</v>
      </c>
      <c r="R168" s="354">
        <v>0</v>
      </c>
      <c r="S168" s="354">
        <v>0</v>
      </c>
      <c r="T168" s="354">
        <v>0</v>
      </c>
      <c r="U168" s="354">
        <v>0</v>
      </c>
      <c r="V168" s="354">
        <v>0</v>
      </c>
      <c r="W168" s="354">
        <v>0</v>
      </c>
      <c r="X168" s="354">
        <v>15927.98</v>
      </c>
      <c r="Y168" s="354">
        <v>1991</v>
      </c>
      <c r="Z168" s="354">
        <v>0</v>
      </c>
      <c r="AA168" s="354">
        <v>0</v>
      </c>
      <c r="AB168" s="354">
        <v>7</v>
      </c>
      <c r="AC168" s="354">
        <v>1750</v>
      </c>
      <c r="AD168" s="354">
        <v>0</v>
      </c>
      <c r="AE168" s="354">
        <v>0</v>
      </c>
      <c r="AF168" s="354">
        <v>5</v>
      </c>
      <c r="AG168" s="354">
        <v>1250</v>
      </c>
      <c r="AH168" s="354">
        <v>0</v>
      </c>
      <c r="AI168" s="354">
        <v>0</v>
      </c>
      <c r="AJ168" s="354">
        <v>0</v>
      </c>
      <c r="AK168" s="354">
        <v>0</v>
      </c>
      <c r="AL168" s="354">
        <v>0</v>
      </c>
      <c r="AM168" s="354">
        <v>0</v>
      </c>
      <c r="AN168" s="354">
        <v>0</v>
      </c>
      <c r="AO168" s="354">
        <v>0</v>
      </c>
      <c r="AP168" s="354">
        <v>12</v>
      </c>
      <c r="AQ168" s="354">
        <v>6000</v>
      </c>
      <c r="AR168" s="354">
        <v>0</v>
      </c>
      <c r="AS168" s="354">
        <v>0</v>
      </c>
      <c r="AT168" s="354">
        <v>0</v>
      </c>
      <c r="AU168" s="354">
        <v>0</v>
      </c>
      <c r="AV168" s="354">
        <v>0</v>
      </c>
      <c r="AW168" s="354">
        <v>0</v>
      </c>
      <c r="AX168" s="354">
        <v>0</v>
      </c>
      <c r="AY168" s="354">
        <v>0</v>
      </c>
      <c r="AZ168" s="354">
        <v>0</v>
      </c>
      <c r="BA168" s="355">
        <v>0</v>
      </c>
      <c r="BB168" s="355">
        <v>10991</v>
      </c>
      <c r="BC168" s="355">
        <v>879.28</v>
      </c>
      <c r="BD168" s="355">
        <v>10111.719999999999</v>
      </c>
      <c r="BF168" s="356">
        <v>3000</v>
      </c>
      <c r="BG168" s="356">
        <v>7111.7199999999993</v>
      </c>
      <c r="BI168" s="357">
        <v>0</v>
      </c>
      <c r="BJ168" s="358">
        <v>7083</v>
      </c>
      <c r="BK168" s="359">
        <v>19</v>
      </c>
      <c r="BL168" s="360" t="s">
        <v>371</v>
      </c>
      <c r="BM168" s="361" t="s">
        <v>367</v>
      </c>
      <c r="BN168" s="362">
        <v>23</v>
      </c>
      <c r="BO168" s="362">
        <v>0</v>
      </c>
      <c r="BP168" s="363">
        <v>0</v>
      </c>
      <c r="BQ168" s="364">
        <v>0</v>
      </c>
      <c r="BR168" s="365">
        <v>7111.7199999999993</v>
      </c>
      <c r="BS168" s="366" t="s">
        <v>2094</v>
      </c>
      <c r="BT168" s="367">
        <v>7056</v>
      </c>
      <c r="BU168" s="368">
        <v>11</v>
      </c>
      <c r="BV168" s="365">
        <v>1108629401</v>
      </c>
      <c r="BW168" s="366" t="s">
        <v>2095</v>
      </c>
      <c r="BX168" s="358" t="s">
        <v>1250</v>
      </c>
      <c r="BY168" s="366" t="s">
        <v>2156</v>
      </c>
      <c r="BZ168" s="364">
        <v>130510</v>
      </c>
      <c r="CA168" s="358"/>
      <c r="CB168" s="369" t="s">
        <v>2096</v>
      </c>
    </row>
    <row r="169" spans="2:80" ht="15.95" customHeight="1" x14ac:dyDescent="0.2">
      <c r="B169" s="353">
        <v>227</v>
      </c>
      <c r="C169" s="206">
        <v>0</v>
      </c>
      <c r="D169" s="207">
        <v>722201845</v>
      </c>
      <c r="E169" s="350">
        <v>9391.5715999999993</v>
      </c>
      <c r="F169" s="208">
        <v>8335042</v>
      </c>
      <c r="G169" s="45">
        <v>0</v>
      </c>
      <c r="H169" s="209">
        <v>41232</v>
      </c>
      <c r="I169" s="39" t="s">
        <v>888</v>
      </c>
      <c r="J169" s="39" t="s">
        <v>364</v>
      </c>
      <c r="K169" s="39" t="s">
        <v>1178</v>
      </c>
      <c r="L169" s="40" t="s">
        <v>368</v>
      </c>
      <c r="M169" s="40" t="s">
        <v>1251</v>
      </c>
      <c r="N169" s="39" t="s">
        <v>1252</v>
      </c>
      <c r="O169" s="39" t="s">
        <v>7</v>
      </c>
      <c r="P169" s="41" t="s">
        <v>372</v>
      </c>
      <c r="Q169" s="40" t="s">
        <v>355</v>
      </c>
      <c r="R169" s="354">
        <v>0</v>
      </c>
      <c r="S169" s="354">
        <v>0</v>
      </c>
      <c r="T169" s="354">
        <v>0</v>
      </c>
      <c r="U169" s="354">
        <v>0</v>
      </c>
      <c r="V169" s="354">
        <v>0</v>
      </c>
      <c r="W169" s="354">
        <v>0</v>
      </c>
      <c r="X169" s="354">
        <v>9665.82</v>
      </c>
      <c r="Y169" s="354">
        <v>1208.23</v>
      </c>
      <c r="Z169" s="354">
        <v>0</v>
      </c>
      <c r="AA169" s="354">
        <v>0</v>
      </c>
      <c r="AB169" s="354">
        <v>12</v>
      </c>
      <c r="AC169" s="354">
        <v>3000</v>
      </c>
      <c r="AD169" s="354">
        <v>0</v>
      </c>
      <c r="AE169" s="354">
        <v>0</v>
      </c>
      <c r="AF169" s="354">
        <v>0</v>
      </c>
      <c r="AG169" s="354">
        <v>0</v>
      </c>
      <c r="AH169" s="354">
        <v>0</v>
      </c>
      <c r="AI169" s="354">
        <v>0</v>
      </c>
      <c r="AJ169" s="354">
        <v>0</v>
      </c>
      <c r="AK169" s="354">
        <v>0</v>
      </c>
      <c r="AL169" s="354">
        <v>0</v>
      </c>
      <c r="AM169" s="354">
        <v>0</v>
      </c>
      <c r="AN169" s="354">
        <v>0</v>
      </c>
      <c r="AO169" s="354">
        <v>0</v>
      </c>
      <c r="AP169" s="354">
        <v>12</v>
      </c>
      <c r="AQ169" s="354">
        <v>6000</v>
      </c>
      <c r="AR169" s="354">
        <v>0</v>
      </c>
      <c r="AS169" s="354">
        <v>0</v>
      </c>
      <c r="AT169" s="354">
        <v>0</v>
      </c>
      <c r="AU169" s="354">
        <v>0</v>
      </c>
      <c r="AV169" s="354">
        <v>0</v>
      </c>
      <c r="AW169" s="354">
        <v>0</v>
      </c>
      <c r="AX169" s="354">
        <v>0</v>
      </c>
      <c r="AY169" s="354">
        <v>0</v>
      </c>
      <c r="AZ169" s="354">
        <v>0</v>
      </c>
      <c r="BA169" s="355">
        <v>0</v>
      </c>
      <c r="BB169" s="355">
        <v>10208.23</v>
      </c>
      <c r="BC169" s="355">
        <v>816.65840000000003</v>
      </c>
      <c r="BD169" s="355">
        <v>9391.5715999999993</v>
      </c>
      <c r="BF169" s="356">
        <v>9391.5715999999993</v>
      </c>
      <c r="BG169" s="356">
        <v>0</v>
      </c>
      <c r="BI169" s="357">
        <v>0</v>
      </c>
      <c r="BJ169" s="358">
        <v>7056</v>
      </c>
      <c r="BK169" s="359">
        <v>1</v>
      </c>
      <c r="BL169" s="360">
        <v>8161002776</v>
      </c>
      <c r="BM169" s="361" t="s">
        <v>368</v>
      </c>
      <c r="BN169" s="362">
        <v>23</v>
      </c>
      <c r="BO169" s="362">
        <v>0</v>
      </c>
      <c r="BP169" s="363">
        <v>0</v>
      </c>
      <c r="BQ169" s="364">
        <v>0</v>
      </c>
      <c r="BR169" s="365">
        <v>0</v>
      </c>
      <c r="BS169" s="366" t="s">
        <v>2094</v>
      </c>
      <c r="BT169" s="367">
        <v>7056</v>
      </c>
      <c r="BU169" s="368">
        <v>11</v>
      </c>
      <c r="BV169" s="365">
        <v>1108629401</v>
      </c>
      <c r="BW169" s="366" t="s">
        <v>2095</v>
      </c>
      <c r="BX169" s="358" t="s">
        <v>1252</v>
      </c>
      <c r="BY169" s="366" t="s">
        <v>2156</v>
      </c>
      <c r="BZ169" s="364">
        <v>130510</v>
      </c>
      <c r="CA169" s="358"/>
      <c r="CB169" s="369" t="s">
        <v>2096</v>
      </c>
    </row>
    <row r="170" spans="2:80" ht="15.95" customHeight="1" x14ac:dyDescent="0.2">
      <c r="B170" s="353">
        <v>228</v>
      </c>
      <c r="C170" s="206" t="s">
        <v>1253</v>
      </c>
      <c r="D170" s="207">
        <v>722202645</v>
      </c>
      <c r="E170" s="350">
        <v>11176.6844</v>
      </c>
      <c r="F170" s="232">
        <v>8335270</v>
      </c>
      <c r="G170" s="156">
        <v>1499209</v>
      </c>
      <c r="H170" s="209">
        <v>40786</v>
      </c>
      <c r="I170" s="39" t="s">
        <v>888</v>
      </c>
      <c r="J170" s="39" t="s">
        <v>364</v>
      </c>
      <c r="K170" s="39" t="s">
        <v>1178</v>
      </c>
      <c r="L170" s="40" t="s">
        <v>369</v>
      </c>
      <c r="M170" s="40" t="s">
        <v>1254</v>
      </c>
      <c r="N170" s="39" t="s">
        <v>1255</v>
      </c>
      <c r="O170" s="39" t="s">
        <v>35</v>
      </c>
      <c r="P170" s="41" t="s">
        <v>373</v>
      </c>
      <c r="Q170" s="40" t="s">
        <v>117</v>
      </c>
      <c r="R170" s="354">
        <v>0</v>
      </c>
      <c r="S170" s="354">
        <v>0</v>
      </c>
      <c r="T170" s="354">
        <v>0</v>
      </c>
      <c r="U170" s="354">
        <v>0</v>
      </c>
      <c r="V170" s="354">
        <v>0</v>
      </c>
      <c r="W170" s="354">
        <v>0</v>
      </c>
      <c r="X170" s="354">
        <v>23188.53</v>
      </c>
      <c r="Y170" s="354">
        <v>2898.57</v>
      </c>
      <c r="Z170" s="354">
        <v>0</v>
      </c>
      <c r="AA170" s="354">
        <v>0</v>
      </c>
      <c r="AB170" s="354">
        <v>8</v>
      </c>
      <c r="AC170" s="354">
        <v>2000</v>
      </c>
      <c r="AD170" s="354">
        <v>0</v>
      </c>
      <c r="AE170" s="354">
        <v>0</v>
      </c>
      <c r="AF170" s="354">
        <v>5</v>
      </c>
      <c r="AG170" s="354">
        <v>1250</v>
      </c>
      <c r="AH170" s="354">
        <v>0</v>
      </c>
      <c r="AI170" s="354">
        <v>0</v>
      </c>
      <c r="AJ170" s="354">
        <v>0</v>
      </c>
      <c r="AK170" s="354">
        <v>0</v>
      </c>
      <c r="AL170" s="354">
        <v>0</v>
      </c>
      <c r="AM170" s="354">
        <v>0</v>
      </c>
      <c r="AN170" s="354">
        <v>0</v>
      </c>
      <c r="AO170" s="354">
        <v>0</v>
      </c>
      <c r="AP170" s="354">
        <v>13</v>
      </c>
      <c r="AQ170" s="354">
        <v>6000</v>
      </c>
      <c r="AR170" s="354">
        <v>0</v>
      </c>
      <c r="AS170" s="354">
        <v>0</v>
      </c>
      <c r="AT170" s="354">
        <v>0</v>
      </c>
      <c r="AU170" s="354">
        <v>0</v>
      </c>
      <c r="AV170" s="354">
        <v>0</v>
      </c>
      <c r="AW170" s="354">
        <v>0</v>
      </c>
      <c r="AX170" s="354">
        <v>0</v>
      </c>
      <c r="AY170" s="354">
        <v>0</v>
      </c>
      <c r="AZ170" s="354">
        <v>0</v>
      </c>
      <c r="BA170" s="355">
        <v>0</v>
      </c>
      <c r="BB170" s="355">
        <v>12148.57</v>
      </c>
      <c r="BC170" s="355">
        <v>971.88559999999995</v>
      </c>
      <c r="BD170" s="355">
        <v>11176.6844</v>
      </c>
      <c r="BF170" s="356">
        <v>11176.6844</v>
      </c>
      <c r="BG170" s="356">
        <v>0</v>
      </c>
      <c r="BI170" s="357">
        <v>0</v>
      </c>
      <c r="BJ170" s="358">
        <v>7287</v>
      </c>
      <c r="BK170" s="359">
        <v>18</v>
      </c>
      <c r="BL170" s="360">
        <v>1635075101</v>
      </c>
      <c r="BM170" s="361" t="s">
        <v>369</v>
      </c>
      <c r="BN170" s="362">
        <v>23</v>
      </c>
      <c r="BO170" s="362">
        <v>0</v>
      </c>
      <c r="BP170" s="363">
        <v>0</v>
      </c>
      <c r="BQ170" s="364">
        <v>0</v>
      </c>
      <c r="BR170" s="365">
        <v>0</v>
      </c>
      <c r="BS170" s="366" t="s">
        <v>2094</v>
      </c>
      <c r="BT170" s="367">
        <v>7056</v>
      </c>
      <c r="BU170" s="368">
        <v>11</v>
      </c>
      <c r="BV170" s="365">
        <v>1108629401</v>
      </c>
      <c r="BW170" s="366" t="s">
        <v>2095</v>
      </c>
      <c r="BX170" s="358" t="s">
        <v>1255</v>
      </c>
      <c r="BY170" s="366" t="s">
        <v>2156</v>
      </c>
      <c r="BZ170" s="364">
        <v>130510</v>
      </c>
      <c r="CA170" s="358"/>
      <c r="CB170" s="369" t="s">
        <v>2096</v>
      </c>
    </row>
    <row r="171" spans="2:80" ht="15.95" customHeight="1" x14ac:dyDescent="0.2">
      <c r="B171" s="353">
        <v>229</v>
      </c>
      <c r="C171" s="35" t="s">
        <v>1256</v>
      </c>
      <c r="D171" s="36">
        <v>722202646</v>
      </c>
      <c r="E171" s="350" t="e">
        <v>#N/A</v>
      </c>
      <c r="F171" s="49">
        <v>3906461</v>
      </c>
      <c r="G171" s="35">
        <v>1499201</v>
      </c>
      <c r="H171" s="38">
        <v>40161</v>
      </c>
      <c r="I171" s="35" t="s">
        <v>841</v>
      </c>
      <c r="J171" s="39" t="s">
        <v>370</v>
      </c>
      <c r="K171" s="39" t="s">
        <v>1178</v>
      </c>
      <c r="L171" s="40" t="s">
        <v>370</v>
      </c>
      <c r="M171" s="40" t="s">
        <v>1257</v>
      </c>
      <c r="N171" s="39" t="s">
        <v>1258</v>
      </c>
      <c r="O171" s="39" t="s">
        <v>7</v>
      </c>
      <c r="P171" s="41">
        <v>8432484601</v>
      </c>
      <c r="Q171" s="40" t="s">
        <v>374</v>
      </c>
      <c r="R171" s="354">
        <v>78</v>
      </c>
      <c r="S171" s="354">
        <v>0</v>
      </c>
      <c r="T171" s="354">
        <v>78</v>
      </c>
      <c r="U171" s="354">
        <v>37</v>
      </c>
      <c r="V171" s="354">
        <v>41</v>
      </c>
      <c r="W171" s="354">
        <v>215954.65</v>
      </c>
      <c r="X171" s="354">
        <v>110346.52</v>
      </c>
      <c r="Y171" s="354">
        <v>13793.32</v>
      </c>
      <c r="Z171" s="354">
        <v>0</v>
      </c>
      <c r="AA171" s="354">
        <v>0</v>
      </c>
      <c r="AB171" s="354">
        <v>8</v>
      </c>
      <c r="AC171" s="354">
        <v>2800</v>
      </c>
      <c r="AD171" s="354">
        <v>1</v>
      </c>
      <c r="AE171" s="354">
        <v>750</v>
      </c>
      <c r="AF171" s="354">
        <v>21</v>
      </c>
      <c r="AG171" s="354">
        <v>7350</v>
      </c>
      <c r="AH171" s="354">
        <v>0</v>
      </c>
      <c r="AI171" s="354">
        <v>0</v>
      </c>
      <c r="AJ171" s="354">
        <v>0</v>
      </c>
      <c r="AK171" s="354">
        <v>0</v>
      </c>
      <c r="AL171" s="354">
        <v>0</v>
      </c>
      <c r="AM171" s="354">
        <v>0</v>
      </c>
      <c r="AN171" s="354">
        <v>0</v>
      </c>
      <c r="AO171" s="354">
        <v>0</v>
      </c>
      <c r="AP171" s="354">
        <v>30</v>
      </c>
      <c r="AQ171" s="354">
        <v>15000</v>
      </c>
      <c r="AR171" s="354">
        <v>0</v>
      </c>
      <c r="AS171" s="354">
        <v>2000</v>
      </c>
      <c r="AT171" s="354">
        <v>0</v>
      </c>
      <c r="AU171" s="354">
        <v>0</v>
      </c>
      <c r="AV171" s="354">
        <v>7558.41</v>
      </c>
      <c r="AW171" s="354">
        <v>0</v>
      </c>
      <c r="AX171" s="354">
        <v>0</v>
      </c>
      <c r="AY171" s="354">
        <v>78</v>
      </c>
      <c r="AZ171" s="354">
        <v>3000</v>
      </c>
      <c r="BA171" s="355">
        <v>0</v>
      </c>
      <c r="BB171" s="355">
        <v>52251.729999999996</v>
      </c>
      <c r="BC171" s="355">
        <v>4180.1383999999998</v>
      </c>
      <c r="BD171" s="355">
        <v>48071.5916</v>
      </c>
      <c r="BF171" s="356">
        <v>0</v>
      </c>
      <c r="BG171" s="356">
        <v>48071.5916</v>
      </c>
      <c r="BI171" s="357">
        <v>0</v>
      </c>
      <c r="BJ171" s="358">
        <v>7056</v>
      </c>
      <c r="BK171" s="359">
        <v>1</v>
      </c>
      <c r="BL171" s="360">
        <v>8432484601</v>
      </c>
      <c r="BM171" s="361" t="s">
        <v>370</v>
      </c>
      <c r="BN171" s="362">
        <v>23</v>
      </c>
      <c r="BO171" s="362">
        <v>0</v>
      </c>
      <c r="BP171" s="363">
        <v>0</v>
      </c>
      <c r="BQ171" s="364">
        <v>0</v>
      </c>
      <c r="BR171" s="365">
        <v>48071.5916</v>
      </c>
      <c r="BS171" s="366" t="s">
        <v>2094</v>
      </c>
      <c r="BT171" s="367">
        <v>7056</v>
      </c>
      <c r="BU171" s="368">
        <v>11</v>
      </c>
      <c r="BV171" s="365">
        <v>1108629401</v>
      </c>
      <c r="BW171" s="366" t="s">
        <v>2095</v>
      </c>
      <c r="BX171" s="358" t="s">
        <v>1258</v>
      </c>
      <c r="BY171" s="366" t="s">
        <v>2156</v>
      </c>
      <c r="BZ171" s="364">
        <v>130510</v>
      </c>
      <c r="CA171" s="358"/>
      <c r="CB171" s="369" t="s">
        <v>2096</v>
      </c>
    </row>
    <row r="172" spans="2:80" ht="15.95" customHeight="1" x14ac:dyDescent="0.2">
      <c r="B172" s="353">
        <v>231</v>
      </c>
      <c r="C172" s="234">
        <v>0</v>
      </c>
      <c r="D172" s="235">
        <v>722201628</v>
      </c>
      <c r="E172" s="350" t="e">
        <v>#N/A</v>
      </c>
      <c r="F172" s="238">
        <v>3088353</v>
      </c>
      <c r="G172" s="45">
        <v>0</v>
      </c>
      <c r="H172" s="237">
        <v>41099</v>
      </c>
      <c r="I172" s="39" t="s">
        <v>888</v>
      </c>
      <c r="J172" s="39" t="s">
        <v>370</v>
      </c>
      <c r="K172" s="39" t="s">
        <v>1178</v>
      </c>
      <c r="L172" s="40" t="s">
        <v>375</v>
      </c>
      <c r="M172" s="40" t="s">
        <v>1259</v>
      </c>
      <c r="N172" s="39" t="s">
        <v>1260</v>
      </c>
      <c r="O172" s="39" t="s">
        <v>20</v>
      </c>
      <c r="P172" s="41" t="s">
        <v>378</v>
      </c>
      <c r="Q172" s="40" t="s">
        <v>374</v>
      </c>
      <c r="R172" s="354">
        <v>0</v>
      </c>
      <c r="S172" s="354">
        <v>0</v>
      </c>
      <c r="T172" s="354">
        <v>0</v>
      </c>
      <c r="U172" s="354">
        <v>0</v>
      </c>
      <c r="V172" s="354">
        <v>0</v>
      </c>
      <c r="W172" s="354">
        <v>0</v>
      </c>
      <c r="X172" s="354">
        <v>27637.22</v>
      </c>
      <c r="Y172" s="354">
        <v>3454.65</v>
      </c>
      <c r="Z172" s="354">
        <v>0</v>
      </c>
      <c r="AA172" s="354">
        <v>0</v>
      </c>
      <c r="AB172" s="354">
        <v>3</v>
      </c>
      <c r="AC172" s="354">
        <v>750</v>
      </c>
      <c r="AD172" s="354">
        <v>0</v>
      </c>
      <c r="AE172" s="354">
        <v>0</v>
      </c>
      <c r="AF172" s="354">
        <v>7</v>
      </c>
      <c r="AG172" s="354">
        <v>1750</v>
      </c>
      <c r="AH172" s="354">
        <v>0</v>
      </c>
      <c r="AI172" s="354">
        <v>0</v>
      </c>
      <c r="AJ172" s="354">
        <v>0</v>
      </c>
      <c r="AK172" s="354">
        <v>0</v>
      </c>
      <c r="AL172" s="354">
        <v>0</v>
      </c>
      <c r="AM172" s="354">
        <v>0</v>
      </c>
      <c r="AN172" s="354">
        <v>0</v>
      </c>
      <c r="AO172" s="354">
        <v>0</v>
      </c>
      <c r="AP172" s="354">
        <v>10</v>
      </c>
      <c r="AQ172" s="354">
        <v>6000</v>
      </c>
      <c r="AR172" s="354">
        <v>0</v>
      </c>
      <c r="AS172" s="354">
        <v>250</v>
      </c>
      <c r="AT172" s="354">
        <v>0</v>
      </c>
      <c r="AU172" s="354">
        <v>0</v>
      </c>
      <c r="AV172" s="354">
        <v>0</v>
      </c>
      <c r="AW172" s="354">
        <v>0</v>
      </c>
      <c r="AX172" s="354">
        <v>0</v>
      </c>
      <c r="AY172" s="354">
        <v>0</v>
      </c>
      <c r="AZ172" s="354">
        <v>0</v>
      </c>
      <c r="BA172" s="355">
        <v>0</v>
      </c>
      <c r="BB172" s="355">
        <v>12204.65</v>
      </c>
      <c r="BC172" s="355">
        <v>976.37199999999996</v>
      </c>
      <c r="BD172" s="355">
        <v>11228.278</v>
      </c>
      <c r="BF172" s="356">
        <v>0</v>
      </c>
      <c r="BG172" s="356">
        <v>11228.278</v>
      </c>
      <c r="BI172" s="357">
        <v>0</v>
      </c>
      <c r="BJ172" s="358">
        <v>7135</v>
      </c>
      <c r="BK172" s="359">
        <v>24</v>
      </c>
      <c r="BL172" s="360">
        <v>200160010716</v>
      </c>
      <c r="BM172" s="361" t="s">
        <v>375</v>
      </c>
      <c r="BN172" s="362">
        <v>23</v>
      </c>
      <c r="BO172" s="362">
        <v>0</v>
      </c>
      <c r="BP172" s="363">
        <v>0</v>
      </c>
      <c r="BQ172" s="364">
        <v>0</v>
      </c>
      <c r="BR172" s="365">
        <v>11228.278</v>
      </c>
      <c r="BS172" s="366" t="s">
        <v>2094</v>
      </c>
      <c r="BT172" s="367">
        <v>7056</v>
      </c>
      <c r="BU172" s="368">
        <v>11</v>
      </c>
      <c r="BV172" s="365">
        <v>1108629401</v>
      </c>
      <c r="BW172" s="366" t="s">
        <v>2095</v>
      </c>
      <c r="BX172" s="358" t="s">
        <v>1260</v>
      </c>
      <c r="BY172" s="366" t="s">
        <v>2156</v>
      </c>
      <c r="BZ172" s="364">
        <v>130510</v>
      </c>
      <c r="CA172" s="358"/>
      <c r="CB172" s="369" t="s">
        <v>2096</v>
      </c>
    </row>
    <row r="173" spans="2:80" ht="15.95" customHeight="1" x14ac:dyDescent="0.2">
      <c r="B173" s="353">
        <v>232</v>
      </c>
      <c r="C173" s="234" t="s">
        <v>1261</v>
      </c>
      <c r="D173" s="235">
        <v>722202651</v>
      </c>
      <c r="E173" s="350">
        <v>4500</v>
      </c>
      <c r="F173" s="238">
        <v>8334915</v>
      </c>
      <c r="G173" s="45">
        <v>0</v>
      </c>
      <c r="H173" s="237">
        <v>40737</v>
      </c>
      <c r="I173" s="39" t="s">
        <v>888</v>
      </c>
      <c r="J173" s="39" t="s">
        <v>370</v>
      </c>
      <c r="K173" s="39" t="s">
        <v>1178</v>
      </c>
      <c r="L173" s="40" t="s">
        <v>376</v>
      </c>
      <c r="M173" s="40" t="s">
        <v>1262</v>
      </c>
      <c r="N173" s="39" t="s">
        <v>1263</v>
      </c>
      <c r="O173" s="39" t="s">
        <v>7</v>
      </c>
      <c r="P173" s="41">
        <v>8430026521</v>
      </c>
      <c r="Q173" s="40" t="s">
        <v>379</v>
      </c>
      <c r="R173" s="354">
        <v>0</v>
      </c>
      <c r="S173" s="354">
        <v>0</v>
      </c>
      <c r="T173" s="354">
        <v>0</v>
      </c>
      <c r="U173" s="354">
        <v>0</v>
      </c>
      <c r="V173" s="354">
        <v>0</v>
      </c>
      <c r="W173" s="354">
        <v>0</v>
      </c>
      <c r="X173" s="354">
        <v>30265.29</v>
      </c>
      <c r="Y173" s="354">
        <v>3783.16</v>
      </c>
      <c r="Z173" s="354">
        <v>0</v>
      </c>
      <c r="AA173" s="354">
        <v>0</v>
      </c>
      <c r="AB173" s="354">
        <v>6</v>
      </c>
      <c r="AC173" s="354">
        <v>1500</v>
      </c>
      <c r="AD173" s="354">
        <v>0</v>
      </c>
      <c r="AE173" s="354">
        <v>0</v>
      </c>
      <c r="AF173" s="354">
        <v>4</v>
      </c>
      <c r="AG173" s="354">
        <v>1000</v>
      </c>
      <c r="AH173" s="354">
        <v>1</v>
      </c>
      <c r="AI173" s="354">
        <v>500</v>
      </c>
      <c r="AJ173" s="354">
        <v>0</v>
      </c>
      <c r="AK173" s="354">
        <v>0</v>
      </c>
      <c r="AL173" s="354">
        <v>0</v>
      </c>
      <c r="AM173" s="354">
        <v>0</v>
      </c>
      <c r="AN173" s="354">
        <v>0</v>
      </c>
      <c r="AO173" s="354">
        <v>0</v>
      </c>
      <c r="AP173" s="354">
        <v>10</v>
      </c>
      <c r="AQ173" s="354">
        <v>6000</v>
      </c>
      <c r="AR173" s="354">
        <v>0</v>
      </c>
      <c r="AS173" s="354">
        <v>750</v>
      </c>
      <c r="AT173" s="354">
        <v>0</v>
      </c>
      <c r="AU173" s="354">
        <v>0</v>
      </c>
      <c r="AV173" s="354">
        <v>0</v>
      </c>
      <c r="AW173" s="354">
        <v>0</v>
      </c>
      <c r="AX173" s="354">
        <v>0</v>
      </c>
      <c r="AY173" s="354">
        <v>0</v>
      </c>
      <c r="AZ173" s="354">
        <v>0</v>
      </c>
      <c r="BA173" s="355">
        <v>0</v>
      </c>
      <c r="BB173" s="355">
        <v>13533.16</v>
      </c>
      <c r="BC173" s="355">
        <v>1082.6528000000001</v>
      </c>
      <c r="BD173" s="355">
        <v>12450.5072</v>
      </c>
      <c r="BF173" s="356">
        <v>4500</v>
      </c>
      <c r="BG173" s="356">
        <v>7950.5072</v>
      </c>
      <c r="BI173" s="357">
        <v>0</v>
      </c>
      <c r="BJ173" s="358">
        <v>7056</v>
      </c>
      <c r="BK173" s="359">
        <v>1</v>
      </c>
      <c r="BL173" s="360">
        <v>8430026521</v>
      </c>
      <c r="BM173" s="361" t="s">
        <v>376</v>
      </c>
      <c r="BN173" s="362">
        <v>23</v>
      </c>
      <c r="BO173" s="362">
        <v>0</v>
      </c>
      <c r="BP173" s="363">
        <v>0</v>
      </c>
      <c r="BQ173" s="364">
        <v>0</v>
      </c>
      <c r="BR173" s="365">
        <v>7950.5072</v>
      </c>
      <c r="BS173" s="366" t="s">
        <v>2094</v>
      </c>
      <c r="BT173" s="367">
        <v>7056</v>
      </c>
      <c r="BU173" s="368">
        <v>11</v>
      </c>
      <c r="BV173" s="365">
        <v>1108629401</v>
      </c>
      <c r="BW173" s="366" t="s">
        <v>2095</v>
      </c>
      <c r="BX173" s="358" t="s">
        <v>1263</v>
      </c>
      <c r="BY173" s="366" t="s">
        <v>2156</v>
      </c>
      <c r="BZ173" s="364">
        <v>130510</v>
      </c>
      <c r="CA173" s="358"/>
      <c r="CB173" s="369" t="s">
        <v>2096</v>
      </c>
    </row>
    <row r="174" spans="2:80" ht="15.95" customHeight="1" x14ac:dyDescent="0.2">
      <c r="B174" s="353">
        <v>233</v>
      </c>
      <c r="C174" s="234" t="s">
        <v>1264</v>
      </c>
      <c r="D174" s="235">
        <v>722202654</v>
      </c>
      <c r="E174" s="350">
        <v>4500</v>
      </c>
      <c r="F174" s="236">
        <v>8334995</v>
      </c>
      <c r="G174" s="234">
        <v>1499211</v>
      </c>
      <c r="H174" s="237">
        <v>40207</v>
      </c>
      <c r="I174" s="39" t="s">
        <v>888</v>
      </c>
      <c r="J174" s="39" t="s">
        <v>370</v>
      </c>
      <c r="K174" s="39" t="s">
        <v>1178</v>
      </c>
      <c r="L174" s="40" t="s">
        <v>377</v>
      </c>
      <c r="M174" s="40" t="s">
        <v>1265</v>
      </c>
      <c r="N174" s="39" t="s">
        <v>1266</v>
      </c>
      <c r="O174" s="39" t="s">
        <v>35</v>
      </c>
      <c r="P174" s="41" t="s">
        <v>380</v>
      </c>
      <c r="Q174" s="40" t="s">
        <v>379</v>
      </c>
      <c r="R174" s="354">
        <v>0</v>
      </c>
      <c r="S174" s="354">
        <v>0</v>
      </c>
      <c r="T174" s="354">
        <v>0</v>
      </c>
      <c r="U174" s="354">
        <v>0</v>
      </c>
      <c r="V174" s="354">
        <v>0</v>
      </c>
      <c r="W174" s="354">
        <v>0</v>
      </c>
      <c r="X174" s="354">
        <v>23107.45</v>
      </c>
      <c r="Y174" s="354">
        <v>2888.43</v>
      </c>
      <c r="Z174" s="354">
        <v>0</v>
      </c>
      <c r="AA174" s="354">
        <v>0</v>
      </c>
      <c r="AB174" s="354">
        <v>9</v>
      </c>
      <c r="AC174" s="354">
        <v>2250</v>
      </c>
      <c r="AD174" s="354">
        <v>0</v>
      </c>
      <c r="AE174" s="354">
        <v>0</v>
      </c>
      <c r="AF174" s="354">
        <v>1</v>
      </c>
      <c r="AG174" s="354">
        <v>250</v>
      </c>
      <c r="AH174" s="354">
        <v>2</v>
      </c>
      <c r="AI174" s="354">
        <v>1000</v>
      </c>
      <c r="AJ174" s="354">
        <v>0</v>
      </c>
      <c r="AK174" s="354">
        <v>0</v>
      </c>
      <c r="AL174" s="354">
        <v>0</v>
      </c>
      <c r="AM174" s="354">
        <v>0</v>
      </c>
      <c r="AN174" s="354">
        <v>0</v>
      </c>
      <c r="AO174" s="354">
        <v>0</v>
      </c>
      <c r="AP174" s="354">
        <v>10</v>
      </c>
      <c r="AQ174" s="354">
        <v>6000</v>
      </c>
      <c r="AR174" s="354">
        <v>0</v>
      </c>
      <c r="AS174" s="354">
        <v>0</v>
      </c>
      <c r="AT174" s="354">
        <v>0</v>
      </c>
      <c r="AU174" s="354">
        <v>0</v>
      </c>
      <c r="AV174" s="354">
        <v>0</v>
      </c>
      <c r="AW174" s="354">
        <v>0</v>
      </c>
      <c r="AX174" s="354">
        <v>0</v>
      </c>
      <c r="AY174" s="354">
        <v>0</v>
      </c>
      <c r="AZ174" s="354">
        <v>0</v>
      </c>
      <c r="BA174" s="355">
        <v>0</v>
      </c>
      <c r="BB174" s="355">
        <v>12388.43</v>
      </c>
      <c r="BC174" s="355">
        <v>991.07440000000008</v>
      </c>
      <c r="BD174" s="355">
        <v>11397.355600000001</v>
      </c>
      <c r="BF174" s="356">
        <v>4500</v>
      </c>
      <c r="BG174" s="356">
        <v>6897.3556000000008</v>
      </c>
      <c r="BI174" s="357">
        <v>0</v>
      </c>
      <c r="BJ174" s="358">
        <v>7287</v>
      </c>
      <c r="BK174" s="359">
        <v>15</v>
      </c>
      <c r="BL174" s="360">
        <v>2022072101</v>
      </c>
      <c r="BM174" s="361" t="s">
        <v>377</v>
      </c>
      <c r="BN174" s="362">
        <v>23</v>
      </c>
      <c r="BO174" s="362">
        <v>0</v>
      </c>
      <c r="BP174" s="363">
        <v>0</v>
      </c>
      <c r="BQ174" s="364">
        <v>0</v>
      </c>
      <c r="BR174" s="365">
        <v>6897.3556000000008</v>
      </c>
      <c r="BS174" s="366" t="s">
        <v>2094</v>
      </c>
      <c r="BT174" s="367">
        <v>7056</v>
      </c>
      <c r="BU174" s="368">
        <v>11</v>
      </c>
      <c r="BV174" s="365">
        <v>1108629401</v>
      </c>
      <c r="BW174" s="366" t="s">
        <v>2095</v>
      </c>
      <c r="BX174" s="358" t="s">
        <v>1266</v>
      </c>
      <c r="BY174" s="366" t="s">
        <v>2156</v>
      </c>
      <c r="BZ174" s="364">
        <v>130510</v>
      </c>
      <c r="CA174" s="358"/>
      <c r="CB174" s="369" t="s">
        <v>2096</v>
      </c>
    </row>
    <row r="175" spans="2:80" ht="15.95" customHeight="1" x14ac:dyDescent="0.2">
      <c r="B175" s="353">
        <v>235</v>
      </c>
      <c r="C175" s="234">
        <v>0</v>
      </c>
      <c r="D175" s="235">
        <v>722208715</v>
      </c>
      <c r="E175" s="350" t="e">
        <v>#N/A</v>
      </c>
      <c r="F175" s="236">
        <v>0</v>
      </c>
      <c r="G175" s="45">
        <v>0</v>
      </c>
      <c r="H175" s="237">
        <v>41351</v>
      </c>
      <c r="I175" s="39" t="s">
        <v>888</v>
      </c>
      <c r="J175" s="39" t="s">
        <v>370</v>
      </c>
      <c r="K175" s="39" t="s">
        <v>1178</v>
      </c>
      <c r="L175" s="40" t="s">
        <v>1871</v>
      </c>
      <c r="M175" s="40" t="s">
        <v>1872</v>
      </c>
      <c r="N175" s="39" t="s">
        <v>1873</v>
      </c>
      <c r="O175" s="39" t="s">
        <v>32</v>
      </c>
      <c r="P175" s="41" t="s">
        <v>1874</v>
      </c>
      <c r="Q175" s="40" t="s">
        <v>1875</v>
      </c>
      <c r="R175" s="354">
        <v>0</v>
      </c>
      <c r="S175" s="354">
        <v>0</v>
      </c>
      <c r="T175" s="354">
        <v>0</v>
      </c>
      <c r="U175" s="354">
        <v>0</v>
      </c>
      <c r="V175" s="354">
        <v>0</v>
      </c>
      <c r="W175" s="354">
        <v>0</v>
      </c>
      <c r="X175" s="354">
        <v>596.32000000000005</v>
      </c>
      <c r="Y175" s="354">
        <v>74.540000000000006</v>
      </c>
      <c r="Z175" s="354">
        <v>0</v>
      </c>
      <c r="AA175" s="354">
        <v>0</v>
      </c>
      <c r="AB175" s="354">
        <v>1</v>
      </c>
      <c r="AC175" s="354">
        <v>250</v>
      </c>
      <c r="AD175" s="354">
        <v>0</v>
      </c>
      <c r="AE175" s="354">
        <v>0</v>
      </c>
      <c r="AF175" s="354">
        <v>2</v>
      </c>
      <c r="AG175" s="354">
        <v>500</v>
      </c>
      <c r="AH175" s="354">
        <v>0</v>
      </c>
      <c r="AI175" s="354">
        <v>0</v>
      </c>
      <c r="AJ175" s="354">
        <v>0</v>
      </c>
      <c r="AK175" s="354">
        <v>0</v>
      </c>
      <c r="AL175" s="354">
        <v>0</v>
      </c>
      <c r="AM175" s="354">
        <v>0</v>
      </c>
      <c r="AN175" s="354">
        <v>0</v>
      </c>
      <c r="AO175" s="354">
        <v>0</v>
      </c>
      <c r="AP175" s="354">
        <v>3</v>
      </c>
      <c r="AQ175" s="354">
        <v>0</v>
      </c>
      <c r="AR175" s="354">
        <v>0</v>
      </c>
      <c r="AS175" s="354">
        <v>0</v>
      </c>
      <c r="AT175" s="354">
        <v>0</v>
      </c>
      <c r="AU175" s="354">
        <v>0</v>
      </c>
      <c r="AV175" s="354">
        <v>0</v>
      </c>
      <c r="AW175" s="354">
        <v>0</v>
      </c>
      <c r="AX175" s="354">
        <v>0</v>
      </c>
      <c r="AY175" s="354">
        <v>0</v>
      </c>
      <c r="AZ175" s="354">
        <v>0</v>
      </c>
      <c r="BA175" s="355">
        <v>0</v>
      </c>
      <c r="BB175" s="355">
        <v>824.54</v>
      </c>
      <c r="BC175" s="355">
        <v>65.963200000000001</v>
      </c>
      <c r="BD175" s="355">
        <v>758.57679999999993</v>
      </c>
      <c r="BF175" s="356">
        <v>0</v>
      </c>
      <c r="BG175" s="356">
        <v>758.57679999999993</v>
      </c>
      <c r="BI175" s="357">
        <v>0</v>
      </c>
      <c r="BJ175" s="358">
        <v>7010</v>
      </c>
      <c r="BK175" s="359">
        <v>50</v>
      </c>
      <c r="BL175" s="360">
        <v>8975187</v>
      </c>
      <c r="BM175" s="361" t="s">
        <v>1871</v>
      </c>
      <c r="BN175" s="362">
        <v>23</v>
      </c>
      <c r="BO175" s="362">
        <v>0</v>
      </c>
      <c r="BP175" s="363">
        <v>0</v>
      </c>
      <c r="BQ175" s="364">
        <v>0</v>
      </c>
      <c r="BR175" s="365">
        <v>758.57679999999993</v>
      </c>
      <c r="BS175" s="366" t="s">
        <v>2094</v>
      </c>
      <c r="BT175" s="367">
        <v>7056</v>
      </c>
      <c r="BU175" s="368">
        <v>11</v>
      </c>
      <c r="BV175" s="365">
        <v>1108629401</v>
      </c>
      <c r="BW175" s="366" t="s">
        <v>2095</v>
      </c>
      <c r="BX175" s="358" t="s">
        <v>1873</v>
      </c>
      <c r="BY175" s="366" t="s">
        <v>2156</v>
      </c>
      <c r="BZ175" s="364">
        <v>130510</v>
      </c>
      <c r="CA175" s="358"/>
      <c r="CB175" s="369" t="s">
        <v>2096</v>
      </c>
    </row>
    <row r="176" spans="2:80" ht="15.95" customHeight="1" x14ac:dyDescent="0.2">
      <c r="B176" s="353">
        <v>236</v>
      </c>
      <c r="C176" s="234">
        <v>0</v>
      </c>
      <c r="D176" s="235">
        <v>722208716</v>
      </c>
      <c r="E176" s="350" t="e">
        <v>#N/A</v>
      </c>
      <c r="F176" s="89" t="s">
        <v>2126</v>
      </c>
      <c r="G176" s="45">
        <v>0</v>
      </c>
      <c r="H176" s="237">
        <v>41351</v>
      </c>
      <c r="I176" s="39" t="s">
        <v>888</v>
      </c>
      <c r="J176" s="39" t="s">
        <v>370</v>
      </c>
      <c r="K176" s="39" t="s">
        <v>1178</v>
      </c>
      <c r="L176" s="40" t="s">
        <v>381</v>
      </c>
      <c r="M176" s="40" t="s">
        <v>1267</v>
      </c>
      <c r="N176" s="39" t="s">
        <v>1268</v>
      </c>
      <c r="O176" s="39" t="s">
        <v>7</v>
      </c>
      <c r="P176" s="41" t="s">
        <v>387</v>
      </c>
      <c r="Q176" s="40" t="s">
        <v>216</v>
      </c>
      <c r="R176" s="354">
        <v>0</v>
      </c>
      <c r="S176" s="354">
        <v>0</v>
      </c>
      <c r="T176" s="354">
        <v>0</v>
      </c>
      <c r="U176" s="354">
        <v>0</v>
      </c>
      <c r="V176" s="354">
        <v>0</v>
      </c>
      <c r="W176" s="354">
        <v>0</v>
      </c>
      <c r="X176" s="354">
        <v>14000.66</v>
      </c>
      <c r="Y176" s="354">
        <v>1750.08</v>
      </c>
      <c r="Z176" s="354">
        <v>2</v>
      </c>
      <c r="AA176" s="354">
        <v>1000</v>
      </c>
      <c r="AB176" s="354">
        <v>8</v>
      </c>
      <c r="AC176" s="354">
        <v>2000</v>
      </c>
      <c r="AD176" s="354">
        <v>0</v>
      </c>
      <c r="AE176" s="354">
        <v>0</v>
      </c>
      <c r="AF176" s="354">
        <v>5</v>
      </c>
      <c r="AG176" s="354">
        <v>1250</v>
      </c>
      <c r="AH176" s="354">
        <v>0</v>
      </c>
      <c r="AI176" s="354">
        <v>0</v>
      </c>
      <c r="AJ176" s="354">
        <v>0</v>
      </c>
      <c r="AK176" s="354">
        <v>0</v>
      </c>
      <c r="AL176" s="354">
        <v>0</v>
      </c>
      <c r="AM176" s="354">
        <v>0</v>
      </c>
      <c r="AN176" s="354">
        <v>0</v>
      </c>
      <c r="AO176" s="354">
        <v>0</v>
      </c>
      <c r="AP176" s="354">
        <v>15</v>
      </c>
      <c r="AQ176" s="354">
        <v>6000</v>
      </c>
      <c r="AR176" s="354">
        <v>0</v>
      </c>
      <c r="AS176" s="354">
        <v>0</v>
      </c>
      <c r="AT176" s="354">
        <v>0</v>
      </c>
      <c r="AU176" s="354">
        <v>0</v>
      </c>
      <c r="AV176" s="354">
        <v>0</v>
      </c>
      <c r="AW176" s="354">
        <v>0</v>
      </c>
      <c r="AX176" s="354">
        <v>0</v>
      </c>
      <c r="AY176" s="354">
        <v>0</v>
      </c>
      <c r="AZ176" s="354">
        <v>0</v>
      </c>
      <c r="BA176" s="355">
        <v>0</v>
      </c>
      <c r="BB176" s="355">
        <v>12000.08</v>
      </c>
      <c r="BC176" s="355">
        <v>960.00639999999999</v>
      </c>
      <c r="BD176" s="355">
        <v>11040.0736</v>
      </c>
      <c r="BF176" s="356">
        <v>0</v>
      </c>
      <c r="BG176" s="356">
        <v>11040.0736</v>
      </c>
      <c r="BI176" s="357">
        <v>0</v>
      </c>
      <c r="BJ176" s="358">
        <v>7056</v>
      </c>
      <c r="BK176" s="359">
        <v>1</v>
      </c>
      <c r="BL176" s="360">
        <v>8106015953</v>
      </c>
      <c r="BM176" s="361" t="s">
        <v>381</v>
      </c>
      <c r="BN176" s="362">
        <v>23</v>
      </c>
      <c r="BO176" s="362">
        <v>0</v>
      </c>
      <c r="BP176" s="363">
        <v>0</v>
      </c>
      <c r="BQ176" s="364">
        <v>0</v>
      </c>
      <c r="BR176" s="365">
        <v>11040.0736</v>
      </c>
      <c r="BS176" s="366" t="s">
        <v>2094</v>
      </c>
      <c r="BT176" s="367">
        <v>7056</v>
      </c>
      <c r="BU176" s="368">
        <v>11</v>
      </c>
      <c r="BV176" s="365">
        <v>1108629401</v>
      </c>
      <c r="BW176" s="366" t="s">
        <v>2095</v>
      </c>
      <c r="BX176" s="358" t="s">
        <v>1268</v>
      </c>
      <c r="BY176" s="366" t="s">
        <v>2156</v>
      </c>
      <c r="BZ176" s="364">
        <v>130510</v>
      </c>
      <c r="CA176" s="358"/>
      <c r="CB176" s="369" t="s">
        <v>2096</v>
      </c>
    </row>
    <row r="177" spans="2:80" ht="15.95" customHeight="1" x14ac:dyDescent="0.2">
      <c r="B177" s="353">
        <v>237</v>
      </c>
      <c r="C177" s="35" t="s">
        <v>1269</v>
      </c>
      <c r="D177" s="73">
        <v>722202657</v>
      </c>
      <c r="E177" s="350">
        <v>6000</v>
      </c>
      <c r="F177" s="99">
        <v>8334972</v>
      </c>
      <c r="G177" s="35">
        <v>1499199</v>
      </c>
      <c r="H177" s="75">
        <v>39731</v>
      </c>
      <c r="I177" s="35" t="s">
        <v>841</v>
      </c>
      <c r="J177" s="39" t="s">
        <v>382</v>
      </c>
      <c r="K177" s="39" t="s">
        <v>1178</v>
      </c>
      <c r="L177" s="40" t="s">
        <v>382</v>
      </c>
      <c r="M177" s="40" t="s">
        <v>1270</v>
      </c>
      <c r="N177" s="39" t="s">
        <v>1271</v>
      </c>
      <c r="O177" s="39" t="s">
        <v>14</v>
      </c>
      <c r="P177" s="41" t="s">
        <v>388</v>
      </c>
      <c r="Q177" s="40" t="s">
        <v>389</v>
      </c>
      <c r="R177" s="354">
        <v>135</v>
      </c>
      <c r="S177" s="354">
        <v>12</v>
      </c>
      <c r="T177" s="354">
        <v>123</v>
      </c>
      <c r="U177" s="354">
        <v>110</v>
      </c>
      <c r="V177" s="354">
        <v>13</v>
      </c>
      <c r="W177" s="354">
        <v>286117.25</v>
      </c>
      <c r="X177" s="354">
        <v>77162.86</v>
      </c>
      <c r="Y177" s="354">
        <v>9498.49</v>
      </c>
      <c r="Z177" s="354">
        <v>0</v>
      </c>
      <c r="AA177" s="354">
        <v>0</v>
      </c>
      <c r="AB177" s="354">
        <v>17</v>
      </c>
      <c r="AC177" s="354">
        <v>5950</v>
      </c>
      <c r="AD177" s="354">
        <v>0</v>
      </c>
      <c r="AE177" s="354">
        <v>0</v>
      </c>
      <c r="AF177" s="354">
        <v>1</v>
      </c>
      <c r="AG177" s="354">
        <v>350</v>
      </c>
      <c r="AH177" s="354">
        <v>1</v>
      </c>
      <c r="AI177" s="354">
        <v>500</v>
      </c>
      <c r="AJ177" s="354">
        <v>0</v>
      </c>
      <c r="AK177" s="354">
        <v>0</v>
      </c>
      <c r="AL177" s="354">
        <v>0</v>
      </c>
      <c r="AM177" s="354">
        <v>0</v>
      </c>
      <c r="AN177" s="354">
        <v>9</v>
      </c>
      <c r="AO177" s="354">
        <v>2700</v>
      </c>
      <c r="AP177" s="354">
        <v>27</v>
      </c>
      <c r="AQ177" s="354">
        <v>15000</v>
      </c>
      <c r="AR177" s="354">
        <v>0</v>
      </c>
      <c r="AS177" s="354">
        <v>125</v>
      </c>
      <c r="AT177" s="354">
        <v>0</v>
      </c>
      <c r="AU177" s="354">
        <v>0</v>
      </c>
      <c r="AV177" s="354">
        <v>9989.4699999999993</v>
      </c>
      <c r="AW177" s="354">
        <v>9225</v>
      </c>
      <c r="AX177" s="354">
        <v>0</v>
      </c>
      <c r="AY177" s="354">
        <v>135</v>
      </c>
      <c r="AZ177" s="354">
        <v>7500</v>
      </c>
      <c r="BA177" s="355">
        <v>0</v>
      </c>
      <c r="BB177" s="355">
        <v>60837.96</v>
      </c>
      <c r="BC177" s="355">
        <v>4867.0367999999999</v>
      </c>
      <c r="BD177" s="355">
        <v>55970.923199999997</v>
      </c>
      <c r="BF177" s="356">
        <v>6000</v>
      </c>
      <c r="BG177" s="356">
        <v>49970.923199999997</v>
      </c>
      <c r="BI177" s="357">
        <v>0</v>
      </c>
      <c r="BJ177" s="358">
        <v>7278</v>
      </c>
      <c r="BK177" s="359">
        <v>1</v>
      </c>
      <c r="BL177" s="360">
        <v>100650120218</v>
      </c>
      <c r="BM177" s="361" t="s">
        <v>382</v>
      </c>
      <c r="BN177" s="362">
        <v>23</v>
      </c>
      <c r="BO177" s="362">
        <v>0</v>
      </c>
      <c r="BP177" s="363">
        <v>0</v>
      </c>
      <c r="BQ177" s="364">
        <v>0</v>
      </c>
      <c r="BR177" s="365">
        <v>49970.923199999997</v>
      </c>
      <c r="BS177" s="366" t="s">
        <v>2094</v>
      </c>
      <c r="BT177" s="367">
        <v>7056</v>
      </c>
      <c r="BU177" s="368">
        <v>11</v>
      </c>
      <c r="BV177" s="365">
        <v>1108629401</v>
      </c>
      <c r="BW177" s="366" t="s">
        <v>2095</v>
      </c>
      <c r="BX177" s="358" t="s">
        <v>1271</v>
      </c>
      <c r="BY177" s="366" t="s">
        <v>2156</v>
      </c>
      <c r="BZ177" s="364">
        <v>130510</v>
      </c>
      <c r="CA177" s="358"/>
      <c r="CB177" s="369" t="s">
        <v>2096</v>
      </c>
    </row>
    <row r="178" spans="2:80" ht="15.95" customHeight="1" x14ac:dyDescent="0.2">
      <c r="B178" s="353">
        <v>239</v>
      </c>
      <c r="C178" s="62">
        <v>0</v>
      </c>
      <c r="D178" s="67">
        <v>722202662</v>
      </c>
      <c r="E178" s="350">
        <v>2999</v>
      </c>
      <c r="F178" s="64">
        <v>3088330</v>
      </c>
      <c r="G178" s="45">
        <v>0</v>
      </c>
      <c r="H178" s="68">
        <v>41310</v>
      </c>
      <c r="I178" s="39" t="s">
        <v>888</v>
      </c>
      <c r="J178" s="39" t="s">
        <v>382</v>
      </c>
      <c r="K178" s="39" t="s">
        <v>1178</v>
      </c>
      <c r="L178" s="40" t="s">
        <v>383</v>
      </c>
      <c r="M178" s="40" t="s">
        <v>1272</v>
      </c>
      <c r="N178" s="39" t="s">
        <v>1273</v>
      </c>
      <c r="O178" s="39" t="s">
        <v>7</v>
      </c>
      <c r="P178" s="41" t="s">
        <v>390</v>
      </c>
      <c r="Q178" s="90" t="s">
        <v>306</v>
      </c>
      <c r="R178" s="354">
        <v>0</v>
      </c>
      <c r="S178" s="354">
        <v>0</v>
      </c>
      <c r="T178" s="354">
        <v>0</v>
      </c>
      <c r="U178" s="354">
        <v>0</v>
      </c>
      <c r="V178" s="354">
        <v>0</v>
      </c>
      <c r="W178" s="354">
        <v>0</v>
      </c>
      <c r="X178" s="354">
        <v>20501.330000000002</v>
      </c>
      <c r="Y178" s="354">
        <v>2562.67</v>
      </c>
      <c r="Z178" s="354">
        <v>0</v>
      </c>
      <c r="AA178" s="354">
        <v>0</v>
      </c>
      <c r="AB178" s="354">
        <v>17</v>
      </c>
      <c r="AC178" s="354">
        <v>4250</v>
      </c>
      <c r="AD178" s="354">
        <v>1</v>
      </c>
      <c r="AE178" s="354">
        <v>500</v>
      </c>
      <c r="AF178" s="354">
        <v>0</v>
      </c>
      <c r="AG178" s="354">
        <v>0</v>
      </c>
      <c r="AH178" s="354">
        <v>0</v>
      </c>
      <c r="AI178" s="354">
        <v>0</v>
      </c>
      <c r="AJ178" s="354">
        <v>0</v>
      </c>
      <c r="AK178" s="354">
        <v>0</v>
      </c>
      <c r="AL178" s="354">
        <v>0</v>
      </c>
      <c r="AM178" s="354">
        <v>0</v>
      </c>
      <c r="AN178" s="354">
        <v>0</v>
      </c>
      <c r="AO178" s="354">
        <v>0</v>
      </c>
      <c r="AP178" s="354">
        <v>18</v>
      </c>
      <c r="AQ178" s="354">
        <v>6000</v>
      </c>
      <c r="AR178" s="354">
        <v>0</v>
      </c>
      <c r="AS178" s="354">
        <v>0</v>
      </c>
      <c r="AT178" s="354">
        <v>0</v>
      </c>
      <c r="AU178" s="354">
        <v>0</v>
      </c>
      <c r="AV178" s="354">
        <v>0</v>
      </c>
      <c r="AW178" s="354">
        <v>0</v>
      </c>
      <c r="AX178" s="354">
        <v>0</v>
      </c>
      <c r="AY178" s="354">
        <v>0</v>
      </c>
      <c r="AZ178" s="354">
        <v>0</v>
      </c>
      <c r="BA178" s="355">
        <v>0</v>
      </c>
      <c r="BB178" s="355">
        <v>13312.67</v>
      </c>
      <c r="BC178" s="355">
        <v>1065.0136</v>
      </c>
      <c r="BD178" s="355">
        <v>12247.6564</v>
      </c>
      <c r="BF178" s="356">
        <v>2999</v>
      </c>
      <c r="BG178" s="356">
        <v>9248.6563999999998</v>
      </c>
      <c r="BI178" s="357">
        <v>0</v>
      </c>
      <c r="BJ178" s="358">
        <v>7056</v>
      </c>
      <c r="BK178" s="359">
        <v>1</v>
      </c>
      <c r="BL178" s="360">
        <v>8550010847</v>
      </c>
      <c r="BM178" s="361" t="s">
        <v>383</v>
      </c>
      <c r="BN178" s="362">
        <v>23</v>
      </c>
      <c r="BO178" s="362">
        <v>0</v>
      </c>
      <c r="BP178" s="363">
        <v>0</v>
      </c>
      <c r="BQ178" s="364">
        <v>0</v>
      </c>
      <c r="BR178" s="365">
        <v>9248.6563999999998</v>
      </c>
      <c r="BS178" s="366" t="s">
        <v>2094</v>
      </c>
      <c r="BT178" s="367">
        <v>7056</v>
      </c>
      <c r="BU178" s="368">
        <v>11</v>
      </c>
      <c r="BV178" s="365">
        <v>1108629401</v>
      </c>
      <c r="BW178" s="366" t="s">
        <v>2095</v>
      </c>
      <c r="BX178" s="358" t="s">
        <v>1273</v>
      </c>
      <c r="BY178" s="366" t="s">
        <v>2156</v>
      </c>
      <c r="BZ178" s="364">
        <v>130510</v>
      </c>
      <c r="CA178" s="358"/>
      <c r="CB178" s="369" t="s">
        <v>2096</v>
      </c>
    </row>
    <row r="179" spans="2:80" ht="15.95" customHeight="1" x14ac:dyDescent="0.2">
      <c r="B179" s="353">
        <v>240</v>
      </c>
      <c r="C179" s="62">
        <v>0</v>
      </c>
      <c r="D179" s="67">
        <v>722202415</v>
      </c>
      <c r="E179" s="350" t="e">
        <v>#N/A</v>
      </c>
      <c r="F179" s="71">
        <v>8335038</v>
      </c>
      <c r="G179" s="45">
        <v>0</v>
      </c>
      <c r="H179" s="68">
        <v>41303</v>
      </c>
      <c r="I179" s="39" t="s">
        <v>888</v>
      </c>
      <c r="J179" s="39" t="s">
        <v>382</v>
      </c>
      <c r="K179" s="39" t="s">
        <v>1178</v>
      </c>
      <c r="L179" s="40" t="s">
        <v>384</v>
      </c>
      <c r="M179" s="40" t="s">
        <v>1274</v>
      </c>
      <c r="N179" s="39" t="s">
        <v>1275</v>
      </c>
      <c r="O179" s="39" t="s">
        <v>20</v>
      </c>
      <c r="P179" s="41" t="s">
        <v>391</v>
      </c>
      <c r="Q179" s="90" t="s">
        <v>298</v>
      </c>
      <c r="R179" s="354">
        <v>0</v>
      </c>
      <c r="S179" s="354">
        <v>0</v>
      </c>
      <c r="T179" s="354">
        <v>0</v>
      </c>
      <c r="U179" s="354">
        <v>0</v>
      </c>
      <c r="V179" s="354">
        <v>0</v>
      </c>
      <c r="W179" s="354">
        <v>0</v>
      </c>
      <c r="X179" s="354">
        <v>8018.91</v>
      </c>
      <c r="Y179" s="354">
        <v>1002.36</v>
      </c>
      <c r="Z179" s="354">
        <v>0</v>
      </c>
      <c r="AA179" s="354">
        <v>0</v>
      </c>
      <c r="AB179" s="354">
        <v>1</v>
      </c>
      <c r="AC179" s="354">
        <v>250</v>
      </c>
      <c r="AD179" s="354">
        <v>0</v>
      </c>
      <c r="AE179" s="354">
        <v>0</v>
      </c>
      <c r="AF179" s="354">
        <v>2</v>
      </c>
      <c r="AG179" s="354">
        <v>500</v>
      </c>
      <c r="AH179" s="354">
        <v>0</v>
      </c>
      <c r="AI179" s="354">
        <v>0</v>
      </c>
      <c r="AJ179" s="354">
        <v>0</v>
      </c>
      <c r="AK179" s="354">
        <v>0</v>
      </c>
      <c r="AL179" s="354">
        <v>0</v>
      </c>
      <c r="AM179" s="354">
        <v>0</v>
      </c>
      <c r="AN179" s="354">
        <v>0</v>
      </c>
      <c r="AO179" s="354">
        <v>0</v>
      </c>
      <c r="AP179" s="354">
        <v>3</v>
      </c>
      <c r="AQ179" s="354">
        <v>0</v>
      </c>
      <c r="AR179" s="354">
        <v>0</v>
      </c>
      <c r="AS179" s="354">
        <v>0</v>
      </c>
      <c r="AT179" s="354">
        <v>0</v>
      </c>
      <c r="AU179" s="354">
        <v>0</v>
      </c>
      <c r="AV179" s="354">
        <v>0</v>
      </c>
      <c r="AW179" s="354">
        <v>0</v>
      </c>
      <c r="AX179" s="354">
        <v>0</v>
      </c>
      <c r="AY179" s="354">
        <v>0</v>
      </c>
      <c r="AZ179" s="354">
        <v>0</v>
      </c>
      <c r="BA179" s="355">
        <v>0</v>
      </c>
      <c r="BB179" s="355">
        <v>1752.3600000000001</v>
      </c>
      <c r="BC179" s="355">
        <v>140.18880000000001</v>
      </c>
      <c r="BD179" s="355">
        <v>1612.1712000000002</v>
      </c>
      <c r="BF179" s="356">
        <v>0</v>
      </c>
      <c r="BG179" s="356">
        <v>1612.1712000000002</v>
      </c>
      <c r="BI179" s="357">
        <v>0</v>
      </c>
      <c r="BJ179" s="358">
        <v>7135</v>
      </c>
      <c r="BK179" s="359">
        <v>207</v>
      </c>
      <c r="BL179" s="360">
        <v>200160024869</v>
      </c>
      <c r="BM179" s="361" t="s">
        <v>2157</v>
      </c>
      <c r="BN179" s="362">
        <v>23</v>
      </c>
      <c r="BO179" s="362">
        <v>0</v>
      </c>
      <c r="BP179" s="363">
        <v>0</v>
      </c>
      <c r="BQ179" s="364">
        <v>0</v>
      </c>
      <c r="BR179" s="365">
        <v>1612.1712000000002</v>
      </c>
      <c r="BS179" s="366" t="s">
        <v>2094</v>
      </c>
      <c r="BT179" s="367">
        <v>7056</v>
      </c>
      <c r="BU179" s="368">
        <v>11</v>
      </c>
      <c r="BV179" s="365">
        <v>1108629401</v>
      </c>
      <c r="BW179" s="366" t="s">
        <v>2095</v>
      </c>
      <c r="BX179" s="358" t="s">
        <v>1275</v>
      </c>
      <c r="BY179" s="366" t="s">
        <v>2156</v>
      </c>
      <c r="BZ179" s="364">
        <v>130510</v>
      </c>
      <c r="CA179" s="358"/>
      <c r="CB179" s="369" t="s">
        <v>2096</v>
      </c>
    </row>
    <row r="180" spans="2:80" ht="15.95" customHeight="1" x14ac:dyDescent="0.2">
      <c r="B180" s="353">
        <v>241</v>
      </c>
      <c r="C180" s="62">
        <v>0</v>
      </c>
      <c r="D180" s="67">
        <v>722208667</v>
      </c>
      <c r="E180" s="350" t="e">
        <v>#N/A</v>
      </c>
      <c r="F180" s="71">
        <v>8334900</v>
      </c>
      <c r="G180" s="45">
        <v>0</v>
      </c>
      <c r="H180" s="68">
        <v>41334</v>
      </c>
      <c r="I180" s="39" t="s">
        <v>888</v>
      </c>
      <c r="J180" s="39" t="s">
        <v>382</v>
      </c>
      <c r="K180" s="39" t="s">
        <v>1178</v>
      </c>
      <c r="L180" s="40" t="s">
        <v>385</v>
      </c>
      <c r="M180" s="40" t="s">
        <v>1276</v>
      </c>
      <c r="N180" s="39" t="s">
        <v>1277</v>
      </c>
      <c r="O180" s="39" t="s">
        <v>7</v>
      </c>
      <c r="P180" s="41" t="s">
        <v>392</v>
      </c>
      <c r="Q180" s="90" t="s">
        <v>393</v>
      </c>
      <c r="R180" s="354">
        <v>0</v>
      </c>
      <c r="S180" s="354">
        <v>0</v>
      </c>
      <c r="T180" s="354">
        <v>0</v>
      </c>
      <c r="U180" s="354">
        <v>0</v>
      </c>
      <c r="V180" s="354">
        <v>0</v>
      </c>
      <c r="W180" s="354">
        <v>0</v>
      </c>
      <c r="X180" s="354">
        <v>18016.86</v>
      </c>
      <c r="Y180" s="354">
        <v>2252.11</v>
      </c>
      <c r="Z180" s="354">
        <v>1</v>
      </c>
      <c r="AA180" s="354">
        <v>750</v>
      </c>
      <c r="AB180" s="354">
        <v>19</v>
      </c>
      <c r="AC180" s="354">
        <v>6650</v>
      </c>
      <c r="AD180" s="354">
        <v>0</v>
      </c>
      <c r="AE180" s="354">
        <v>0</v>
      </c>
      <c r="AF180" s="354">
        <v>3</v>
      </c>
      <c r="AG180" s="354">
        <v>1050</v>
      </c>
      <c r="AH180" s="354">
        <v>4</v>
      </c>
      <c r="AI180" s="354">
        <v>2000</v>
      </c>
      <c r="AJ180" s="354">
        <v>0</v>
      </c>
      <c r="AK180" s="354">
        <v>0</v>
      </c>
      <c r="AL180" s="354">
        <v>0</v>
      </c>
      <c r="AM180" s="354">
        <v>0</v>
      </c>
      <c r="AN180" s="354">
        <v>0</v>
      </c>
      <c r="AO180" s="354">
        <v>0</v>
      </c>
      <c r="AP180" s="354">
        <v>23</v>
      </c>
      <c r="AQ180" s="354">
        <v>6000</v>
      </c>
      <c r="AR180" s="354">
        <v>0</v>
      </c>
      <c r="AS180" s="354">
        <v>0</v>
      </c>
      <c r="AT180" s="354">
        <v>0</v>
      </c>
      <c r="AU180" s="354">
        <v>0</v>
      </c>
      <c r="AV180" s="354">
        <v>0</v>
      </c>
      <c r="AW180" s="354">
        <v>0</v>
      </c>
      <c r="AX180" s="354">
        <v>0</v>
      </c>
      <c r="AY180" s="354">
        <v>0</v>
      </c>
      <c r="AZ180" s="354">
        <v>0</v>
      </c>
      <c r="BA180" s="355">
        <v>0</v>
      </c>
      <c r="BB180" s="355">
        <v>18702.11</v>
      </c>
      <c r="BC180" s="355">
        <v>1496.1688000000001</v>
      </c>
      <c r="BD180" s="355">
        <v>17205.941200000001</v>
      </c>
      <c r="BF180" s="356">
        <v>0</v>
      </c>
      <c r="BG180" s="356">
        <v>17205.941200000001</v>
      </c>
      <c r="BI180" s="357">
        <v>0</v>
      </c>
      <c r="BJ180" s="358">
        <v>7056</v>
      </c>
      <c r="BK180" s="359">
        <v>1</v>
      </c>
      <c r="BL180" s="360">
        <v>8550017724</v>
      </c>
      <c r="BM180" s="361" t="s">
        <v>385</v>
      </c>
      <c r="BN180" s="362">
        <v>23</v>
      </c>
      <c r="BO180" s="362">
        <v>0</v>
      </c>
      <c r="BP180" s="363">
        <v>0</v>
      </c>
      <c r="BQ180" s="364">
        <v>0</v>
      </c>
      <c r="BR180" s="365">
        <v>17205.941200000001</v>
      </c>
      <c r="BS180" s="366" t="s">
        <v>2094</v>
      </c>
      <c r="BT180" s="367">
        <v>7056</v>
      </c>
      <c r="BU180" s="368">
        <v>11</v>
      </c>
      <c r="BV180" s="365">
        <v>1108629401</v>
      </c>
      <c r="BW180" s="366" t="s">
        <v>2095</v>
      </c>
      <c r="BX180" s="358" t="s">
        <v>1277</v>
      </c>
      <c r="BY180" s="366" t="s">
        <v>2156</v>
      </c>
      <c r="BZ180" s="364">
        <v>130510</v>
      </c>
      <c r="CA180" s="358"/>
      <c r="CB180" s="369" t="s">
        <v>2096</v>
      </c>
    </row>
    <row r="181" spans="2:80" ht="15.95" customHeight="1" x14ac:dyDescent="0.2">
      <c r="B181" s="353">
        <v>242</v>
      </c>
      <c r="C181" s="62" t="s">
        <v>1278</v>
      </c>
      <c r="D181" s="67">
        <v>722201612</v>
      </c>
      <c r="E181" s="350" t="e">
        <v>#N/A</v>
      </c>
      <c r="F181" s="239">
        <v>3088352</v>
      </c>
      <c r="G181" s="62">
        <v>1499206</v>
      </c>
      <c r="H181" s="68">
        <v>40947</v>
      </c>
      <c r="I181" s="39" t="s">
        <v>888</v>
      </c>
      <c r="J181" s="39" t="s">
        <v>382</v>
      </c>
      <c r="K181" s="39" t="s">
        <v>1178</v>
      </c>
      <c r="L181" s="40" t="s">
        <v>386</v>
      </c>
      <c r="M181" s="40" t="s">
        <v>1279</v>
      </c>
      <c r="N181" s="39" t="s">
        <v>1280</v>
      </c>
      <c r="O181" s="39" t="s">
        <v>7</v>
      </c>
      <c r="P181" s="41">
        <v>8160067239</v>
      </c>
      <c r="Q181" s="90" t="s">
        <v>306</v>
      </c>
      <c r="R181" s="354">
        <v>0</v>
      </c>
      <c r="S181" s="354">
        <v>0</v>
      </c>
      <c r="T181" s="354">
        <v>0</v>
      </c>
      <c r="U181" s="354">
        <v>0</v>
      </c>
      <c r="V181" s="354">
        <v>0</v>
      </c>
      <c r="W181" s="354">
        <v>0</v>
      </c>
      <c r="X181" s="354">
        <v>56427.16</v>
      </c>
      <c r="Y181" s="354">
        <v>7046</v>
      </c>
      <c r="Z181" s="354">
        <v>1</v>
      </c>
      <c r="AA181" s="354">
        <v>500</v>
      </c>
      <c r="AB181" s="354">
        <v>8</v>
      </c>
      <c r="AC181" s="354">
        <v>2000</v>
      </c>
      <c r="AD181" s="354">
        <v>0</v>
      </c>
      <c r="AE181" s="354">
        <v>0</v>
      </c>
      <c r="AF181" s="354">
        <v>1</v>
      </c>
      <c r="AG181" s="354">
        <v>250</v>
      </c>
      <c r="AH181" s="354">
        <v>0</v>
      </c>
      <c r="AI181" s="354">
        <v>0</v>
      </c>
      <c r="AJ181" s="354">
        <v>0</v>
      </c>
      <c r="AK181" s="354">
        <v>0</v>
      </c>
      <c r="AL181" s="354">
        <v>0</v>
      </c>
      <c r="AM181" s="354">
        <v>0</v>
      </c>
      <c r="AN181" s="354">
        <v>0</v>
      </c>
      <c r="AO181" s="354">
        <v>0</v>
      </c>
      <c r="AP181" s="354">
        <v>10</v>
      </c>
      <c r="AQ181" s="354">
        <v>6000</v>
      </c>
      <c r="AR181" s="354">
        <v>0</v>
      </c>
      <c r="AS181" s="354">
        <v>250</v>
      </c>
      <c r="AT181" s="354">
        <v>0</v>
      </c>
      <c r="AU181" s="354">
        <v>0</v>
      </c>
      <c r="AV181" s="354">
        <v>0</v>
      </c>
      <c r="AW181" s="354">
        <v>0</v>
      </c>
      <c r="AX181" s="354">
        <v>0</v>
      </c>
      <c r="AY181" s="354">
        <v>0</v>
      </c>
      <c r="AZ181" s="354">
        <v>0</v>
      </c>
      <c r="BA181" s="355">
        <v>0</v>
      </c>
      <c r="BB181" s="355">
        <v>16046</v>
      </c>
      <c r="BC181" s="355">
        <v>1283.68</v>
      </c>
      <c r="BD181" s="355">
        <v>14762.32</v>
      </c>
      <c r="BF181" s="356">
        <v>0</v>
      </c>
      <c r="BG181" s="356">
        <v>14762.32</v>
      </c>
      <c r="BI181" s="357">
        <v>0</v>
      </c>
      <c r="BJ181" s="358">
        <v>7056</v>
      </c>
      <c r="BK181" s="359">
        <v>1</v>
      </c>
      <c r="BL181" s="360">
        <v>8160067239</v>
      </c>
      <c r="BM181" s="361" t="s">
        <v>386</v>
      </c>
      <c r="BN181" s="362">
        <v>23</v>
      </c>
      <c r="BO181" s="362">
        <v>0</v>
      </c>
      <c r="BP181" s="363">
        <v>0</v>
      </c>
      <c r="BQ181" s="364">
        <v>0</v>
      </c>
      <c r="BR181" s="365">
        <v>14762.32</v>
      </c>
      <c r="BS181" s="366" t="s">
        <v>2094</v>
      </c>
      <c r="BT181" s="367">
        <v>7056</v>
      </c>
      <c r="BU181" s="368">
        <v>11</v>
      </c>
      <c r="BV181" s="365">
        <v>1108629401</v>
      </c>
      <c r="BW181" s="366" t="s">
        <v>2095</v>
      </c>
      <c r="BX181" s="358" t="s">
        <v>1280</v>
      </c>
      <c r="BY181" s="366" t="s">
        <v>2156</v>
      </c>
      <c r="BZ181" s="364">
        <v>130510</v>
      </c>
      <c r="CA181" s="358"/>
      <c r="CB181" s="369" t="s">
        <v>2096</v>
      </c>
    </row>
    <row r="182" spans="2:80" ht="15.95" customHeight="1" x14ac:dyDescent="0.2">
      <c r="B182" s="353">
        <v>244</v>
      </c>
      <c r="C182" s="62" t="s">
        <v>1281</v>
      </c>
      <c r="D182" s="63">
        <v>722202663</v>
      </c>
      <c r="E182" s="350">
        <v>10500</v>
      </c>
      <c r="F182" s="70">
        <v>8334978</v>
      </c>
      <c r="G182" s="62">
        <v>1499214</v>
      </c>
      <c r="H182" s="65">
        <v>40253</v>
      </c>
      <c r="I182" s="39" t="s">
        <v>888</v>
      </c>
      <c r="J182" s="39" t="s">
        <v>382</v>
      </c>
      <c r="K182" s="39" t="s">
        <v>1178</v>
      </c>
      <c r="L182" s="40" t="s">
        <v>394</v>
      </c>
      <c r="M182" s="40" t="s">
        <v>1282</v>
      </c>
      <c r="N182" s="39" t="s">
        <v>1283</v>
      </c>
      <c r="O182" s="39" t="s">
        <v>32</v>
      </c>
      <c r="P182" s="41">
        <v>70585856</v>
      </c>
      <c r="Q182" s="40" t="s">
        <v>398</v>
      </c>
      <c r="R182" s="354">
        <v>0</v>
      </c>
      <c r="S182" s="354">
        <v>0</v>
      </c>
      <c r="T182" s="354">
        <v>0</v>
      </c>
      <c r="U182" s="354">
        <v>0</v>
      </c>
      <c r="V182" s="354">
        <v>0</v>
      </c>
      <c r="W182" s="354">
        <v>0</v>
      </c>
      <c r="X182" s="354">
        <v>54111.14</v>
      </c>
      <c r="Y182" s="354">
        <v>6762.11</v>
      </c>
      <c r="Z182" s="354">
        <v>0</v>
      </c>
      <c r="AA182" s="354">
        <v>0</v>
      </c>
      <c r="AB182" s="354">
        <v>28</v>
      </c>
      <c r="AC182" s="354">
        <v>9800</v>
      </c>
      <c r="AD182" s="354">
        <v>0</v>
      </c>
      <c r="AE182" s="354">
        <v>0</v>
      </c>
      <c r="AF182" s="354">
        <v>0</v>
      </c>
      <c r="AG182" s="354">
        <v>0</v>
      </c>
      <c r="AH182" s="354">
        <v>1</v>
      </c>
      <c r="AI182" s="354">
        <v>500</v>
      </c>
      <c r="AJ182" s="354">
        <v>0</v>
      </c>
      <c r="AK182" s="354">
        <v>0</v>
      </c>
      <c r="AL182" s="354">
        <v>0</v>
      </c>
      <c r="AM182" s="354">
        <v>0</v>
      </c>
      <c r="AN182" s="354">
        <v>3</v>
      </c>
      <c r="AO182" s="354">
        <v>900</v>
      </c>
      <c r="AP182" s="354">
        <v>31</v>
      </c>
      <c r="AQ182" s="354">
        <v>6000</v>
      </c>
      <c r="AR182" s="354">
        <v>0</v>
      </c>
      <c r="AS182" s="354">
        <v>0</v>
      </c>
      <c r="AT182" s="354">
        <v>0</v>
      </c>
      <c r="AU182" s="354">
        <v>0</v>
      </c>
      <c r="AV182" s="354">
        <v>0</v>
      </c>
      <c r="AW182" s="354">
        <v>0</v>
      </c>
      <c r="AX182" s="354">
        <v>0</v>
      </c>
      <c r="AY182" s="354">
        <v>0</v>
      </c>
      <c r="AZ182" s="354">
        <v>0</v>
      </c>
      <c r="BA182" s="355">
        <v>0</v>
      </c>
      <c r="BB182" s="355">
        <v>23962.11</v>
      </c>
      <c r="BC182" s="355">
        <v>1916.9688000000001</v>
      </c>
      <c r="BD182" s="355">
        <v>22045.141200000002</v>
      </c>
      <c r="BF182" s="356">
        <v>10500</v>
      </c>
      <c r="BG182" s="356">
        <v>11545.141200000002</v>
      </c>
      <c r="BI182" s="357">
        <v>0</v>
      </c>
      <c r="BJ182" s="358">
        <v>7010</v>
      </c>
      <c r="BK182" s="359">
        <v>9</v>
      </c>
      <c r="BL182" s="360">
        <v>70585856</v>
      </c>
      <c r="BM182" s="361" t="s">
        <v>394</v>
      </c>
      <c r="BN182" s="362">
        <v>23</v>
      </c>
      <c r="BO182" s="362">
        <v>0</v>
      </c>
      <c r="BP182" s="363">
        <v>0</v>
      </c>
      <c r="BQ182" s="364">
        <v>0</v>
      </c>
      <c r="BR182" s="365">
        <v>11545.141200000002</v>
      </c>
      <c r="BS182" s="366" t="s">
        <v>2094</v>
      </c>
      <c r="BT182" s="367">
        <v>7056</v>
      </c>
      <c r="BU182" s="368">
        <v>11</v>
      </c>
      <c r="BV182" s="365">
        <v>1108629401</v>
      </c>
      <c r="BW182" s="366" t="s">
        <v>2095</v>
      </c>
      <c r="BX182" s="358" t="s">
        <v>1283</v>
      </c>
      <c r="BY182" s="366" t="s">
        <v>2156</v>
      </c>
      <c r="BZ182" s="364">
        <v>130510</v>
      </c>
      <c r="CA182" s="358"/>
      <c r="CB182" s="369" t="s">
        <v>2096</v>
      </c>
    </row>
    <row r="183" spans="2:80" ht="15.95" customHeight="1" x14ac:dyDescent="0.2">
      <c r="B183" s="353">
        <v>245</v>
      </c>
      <c r="C183" s="62" t="s">
        <v>1284</v>
      </c>
      <c r="D183" s="63">
        <v>722202664</v>
      </c>
      <c r="E183" s="350">
        <v>9000</v>
      </c>
      <c r="F183" s="70">
        <v>8335130</v>
      </c>
      <c r="G183" s="62">
        <v>1499208</v>
      </c>
      <c r="H183" s="65">
        <v>40535</v>
      </c>
      <c r="I183" s="39" t="s">
        <v>888</v>
      </c>
      <c r="J183" s="39" t="s">
        <v>382</v>
      </c>
      <c r="K183" s="39" t="s">
        <v>1178</v>
      </c>
      <c r="L183" s="40" t="s">
        <v>395</v>
      </c>
      <c r="M183" s="40" t="s">
        <v>1285</v>
      </c>
      <c r="N183" s="39" t="s">
        <v>1286</v>
      </c>
      <c r="O183" s="39" t="s">
        <v>35</v>
      </c>
      <c r="P183" s="41" t="s">
        <v>399</v>
      </c>
      <c r="Q183" s="40" t="s">
        <v>117</v>
      </c>
      <c r="R183" s="354">
        <v>0</v>
      </c>
      <c r="S183" s="354">
        <v>0</v>
      </c>
      <c r="T183" s="354">
        <v>0</v>
      </c>
      <c r="U183" s="354">
        <v>0</v>
      </c>
      <c r="V183" s="354">
        <v>0</v>
      </c>
      <c r="W183" s="354">
        <v>0</v>
      </c>
      <c r="X183" s="354">
        <v>50037.34</v>
      </c>
      <c r="Y183" s="354">
        <v>6254.67</v>
      </c>
      <c r="Z183" s="354">
        <v>0</v>
      </c>
      <c r="AA183" s="354">
        <v>0</v>
      </c>
      <c r="AB183" s="354">
        <v>13</v>
      </c>
      <c r="AC183" s="354">
        <v>3250</v>
      </c>
      <c r="AD183" s="354">
        <v>0</v>
      </c>
      <c r="AE183" s="354">
        <v>0</v>
      </c>
      <c r="AF183" s="354">
        <v>5</v>
      </c>
      <c r="AG183" s="354">
        <v>1250</v>
      </c>
      <c r="AH183" s="354">
        <v>0</v>
      </c>
      <c r="AI183" s="354">
        <v>0</v>
      </c>
      <c r="AJ183" s="354">
        <v>0</v>
      </c>
      <c r="AK183" s="354">
        <v>0</v>
      </c>
      <c r="AL183" s="354">
        <v>0</v>
      </c>
      <c r="AM183" s="354">
        <v>0</v>
      </c>
      <c r="AN183" s="354">
        <v>0</v>
      </c>
      <c r="AO183" s="354">
        <v>0</v>
      </c>
      <c r="AP183" s="354">
        <v>18</v>
      </c>
      <c r="AQ183" s="354">
        <v>6000</v>
      </c>
      <c r="AR183" s="354">
        <v>0</v>
      </c>
      <c r="AS183" s="354">
        <v>0</v>
      </c>
      <c r="AT183" s="354">
        <v>0</v>
      </c>
      <c r="AU183" s="354">
        <v>0</v>
      </c>
      <c r="AV183" s="354">
        <v>0</v>
      </c>
      <c r="AW183" s="354">
        <v>0</v>
      </c>
      <c r="AX183" s="354">
        <v>0</v>
      </c>
      <c r="AY183" s="354">
        <v>0</v>
      </c>
      <c r="AZ183" s="354">
        <v>0</v>
      </c>
      <c r="BA183" s="355">
        <v>0</v>
      </c>
      <c r="BB183" s="355">
        <v>16754.669999999998</v>
      </c>
      <c r="BC183" s="355">
        <v>1340.3735999999999</v>
      </c>
      <c r="BD183" s="355">
        <v>15414.296399999999</v>
      </c>
      <c r="BF183" s="356">
        <v>9000</v>
      </c>
      <c r="BG183" s="356">
        <v>6414.2963999999993</v>
      </c>
      <c r="BI183" s="357">
        <v>0</v>
      </c>
      <c r="BJ183" s="358">
        <v>7287</v>
      </c>
      <c r="BK183" s="359">
        <v>18</v>
      </c>
      <c r="BL183" s="360">
        <v>32360834101</v>
      </c>
      <c r="BM183" s="361" t="s">
        <v>395</v>
      </c>
      <c r="BN183" s="362">
        <v>23</v>
      </c>
      <c r="BO183" s="362">
        <v>0</v>
      </c>
      <c r="BP183" s="363">
        <v>0</v>
      </c>
      <c r="BQ183" s="364">
        <v>0</v>
      </c>
      <c r="BR183" s="365">
        <v>6414.2963999999993</v>
      </c>
      <c r="BS183" s="366" t="s">
        <v>2094</v>
      </c>
      <c r="BT183" s="367">
        <v>7056</v>
      </c>
      <c r="BU183" s="368">
        <v>11</v>
      </c>
      <c r="BV183" s="365">
        <v>1108629401</v>
      </c>
      <c r="BW183" s="366" t="s">
        <v>2095</v>
      </c>
      <c r="BX183" s="358" t="s">
        <v>1286</v>
      </c>
      <c r="BY183" s="366" t="s">
        <v>2156</v>
      </c>
      <c r="BZ183" s="364">
        <v>130510</v>
      </c>
      <c r="CA183" s="358"/>
      <c r="CB183" s="369" t="s">
        <v>2096</v>
      </c>
    </row>
    <row r="184" spans="2:80" ht="15.95" customHeight="1" x14ac:dyDescent="0.2">
      <c r="B184" s="353">
        <v>246</v>
      </c>
      <c r="C184" s="62">
        <v>0</v>
      </c>
      <c r="D184" s="63">
        <v>722208760</v>
      </c>
      <c r="E184" s="350">
        <v>1209.4780000000001</v>
      </c>
      <c r="F184" s="70">
        <v>0</v>
      </c>
      <c r="G184" s="45">
        <v>0</v>
      </c>
      <c r="H184" s="65">
        <v>41375</v>
      </c>
      <c r="I184" s="39" t="s">
        <v>888</v>
      </c>
      <c r="J184" s="39" t="s">
        <v>382</v>
      </c>
      <c r="K184" s="39" t="s">
        <v>1178</v>
      </c>
      <c r="L184" s="40" t="s">
        <v>2127</v>
      </c>
      <c r="M184" s="40" t="s">
        <v>2128</v>
      </c>
      <c r="N184" s="39" t="s">
        <v>2129</v>
      </c>
      <c r="O184" s="39" t="s">
        <v>7</v>
      </c>
      <c r="P184" s="41" t="s">
        <v>2130</v>
      </c>
      <c r="Q184" s="40" t="s">
        <v>374</v>
      </c>
      <c r="R184" s="354">
        <v>0</v>
      </c>
      <c r="S184" s="354">
        <v>0</v>
      </c>
      <c r="T184" s="354">
        <v>0</v>
      </c>
      <c r="U184" s="354">
        <v>0</v>
      </c>
      <c r="V184" s="354">
        <v>0</v>
      </c>
      <c r="W184" s="354">
        <v>0</v>
      </c>
      <c r="X184" s="354">
        <v>517.16</v>
      </c>
      <c r="Y184" s="354">
        <v>64.650000000000006</v>
      </c>
      <c r="Z184" s="354">
        <v>0</v>
      </c>
      <c r="AA184" s="354">
        <v>0</v>
      </c>
      <c r="AB184" s="354">
        <v>5</v>
      </c>
      <c r="AC184" s="354">
        <v>1250</v>
      </c>
      <c r="AD184" s="354">
        <v>0</v>
      </c>
      <c r="AE184" s="354">
        <v>0</v>
      </c>
      <c r="AF184" s="354">
        <v>0</v>
      </c>
      <c r="AG184" s="354">
        <v>0</v>
      </c>
      <c r="AH184" s="354">
        <v>0</v>
      </c>
      <c r="AI184" s="354">
        <v>0</v>
      </c>
      <c r="AJ184" s="354">
        <v>0</v>
      </c>
      <c r="AK184" s="354">
        <v>0</v>
      </c>
      <c r="AL184" s="354">
        <v>0</v>
      </c>
      <c r="AM184" s="354">
        <v>0</v>
      </c>
      <c r="AN184" s="354">
        <v>0</v>
      </c>
      <c r="AO184" s="354">
        <v>0</v>
      </c>
      <c r="AP184" s="354">
        <v>5</v>
      </c>
      <c r="AQ184" s="354">
        <v>0</v>
      </c>
      <c r="AR184" s="354">
        <v>0</v>
      </c>
      <c r="AS184" s="354">
        <v>0</v>
      </c>
      <c r="AT184" s="354">
        <v>0</v>
      </c>
      <c r="AU184" s="354">
        <v>0</v>
      </c>
      <c r="AV184" s="354">
        <v>0</v>
      </c>
      <c r="AW184" s="354">
        <v>0</v>
      </c>
      <c r="AX184" s="354">
        <v>0</v>
      </c>
      <c r="AY184" s="354">
        <v>0</v>
      </c>
      <c r="AZ184" s="354">
        <v>0</v>
      </c>
      <c r="BA184" s="355">
        <v>0</v>
      </c>
      <c r="BB184" s="355">
        <v>1314.65</v>
      </c>
      <c r="BC184" s="355">
        <v>105.17200000000001</v>
      </c>
      <c r="BD184" s="355">
        <v>1209.4780000000001</v>
      </c>
      <c r="BF184" s="356">
        <v>1209.4780000000001</v>
      </c>
      <c r="BG184" s="356">
        <v>0</v>
      </c>
      <c r="BI184" s="357">
        <v>0</v>
      </c>
      <c r="BJ184" s="358">
        <v>7056</v>
      </c>
      <c r="BK184" s="359">
        <v>1</v>
      </c>
      <c r="BL184" s="360">
        <v>8430014640</v>
      </c>
      <c r="BM184" s="361" t="s">
        <v>2127</v>
      </c>
      <c r="BN184" s="362">
        <v>23</v>
      </c>
      <c r="BO184" s="362">
        <v>0</v>
      </c>
      <c r="BP184" s="363">
        <v>0</v>
      </c>
      <c r="BQ184" s="364">
        <v>0</v>
      </c>
      <c r="BR184" s="365">
        <v>0</v>
      </c>
      <c r="BS184" s="366" t="s">
        <v>2094</v>
      </c>
      <c r="BT184" s="367">
        <v>7056</v>
      </c>
      <c r="BU184" s="368">
        <v>11</v>
      </c>
      <c r="BV184" s="365">
        <v>1108629401</v>
      </c>
      <c r="BW184" s="366" t="s">
        <v>2095</v>
      </c>
      <c r="BX184" s="358" t="s">
        <v>2129</v>
      </c>
      <c r="BY184" s="366" t="s">
        <v>2156</v>
      </c>
      <c r="BZ184" s="364">
        <v>130510</v>
      </c>
      <c r="CA184" s="358"/>
      <c r="CB184" s="369" t="s">
        <v>2096</v>
      </c>
    </row>
    <row r="185" spans="2:80" ht="15.95" customHeight="1" x14ac:dyDescent="0.2">
      <c r="B185" s="353">
        <v>247</v>
      </c>
      <c r="C185" s="35" t="s">
        <v>1287</v>
      </c>
      <c r="D185" s="36">
        <v>722202600</v>
      </c>
      <c r="E185" s="350">
        <v>6000</v>
      </c>
      <c r="F185" s="49">
        <v>8334974</v>
      </c>
      <c r="G185" s="35">
        <v>1499203</v>
      </c>
      <c r="H185" s="38">
        <v>40235</v>
      </c>
      <c r="I185" s="35" t="s">
        <v>841</v>
      </c>
      <c r="J185" s="39" t="s">
        <v>396</v>
      </c>
      <c r="K185" s="39" t="s">
        <v>1178</v>
      </c>
      <c r="L185" s="40" t="s">
        <v>396</v>
      </c>
      <c r="M185" s="40" t="s">
        <v>1288</v>
      </c>
      <c r="N185" s="39" t="s">
        <v>1289</v>
      </c>
      <c r="O185" s="39" t="s">
        <v>14</v>
      </c>
      <c r="P185" s="41" t="s">
        <v>400</v>
      </c>
      <c r="Q185" s="40" t="s">
        <v>401</v>
      </c>
      <c r="R185" s="354">
        <v>168</v>
      </c>
      <c r="S185" s="354">
        <v>0</v>
      </c>
      <c r="T185" s="354">
        <v>168</v>
      </c>
      <c r="U185" s="354">
        <v>156</v>
      </c>
      <c r="V185" s="354">
        <v>12</v>
      </c>
      <c r="W185" s="354">
        <v>135339.45000000001</v>
      </c>
      <c r="X185" s="354">
        <v>29918.04</v>
      </c>
      <c r="Y185" s="354">
        <v>3739.76</v>
      </c>
      <c r="Z185" s="354">
        <v>0</v>
      </c>
      <c r="AA185" s="354">
        <v>0</v>
      </c>
      <c r="AB185" s="354">
        <v>32</v>
      </c>
      <c r="AC185" s="354">
        <v>11200</v>
      </c>
      <c r="AD185" s="354">
        <v>0</v>
      </c>
      <c r="AE185" s="354">
        <v>0</v>
      </c>
      <c r="AF185" s="354">
        <v>1</v>
      </c>
      <c r="AG185" s="354">
        <v>350</v>
      </c>
      <c r="AH185" s="354">
        <v>0</v>
      </c>
      <c r="AI185" s="354">
        <v>0</v>
      </c>
      <c r="AJ185" s="354">
        <v>0</v>
      </c>
      <c r="AK185" s="354">
        <v>0</v>
      </c>
      <c r="AL185" s="354">
        <v>0</v>
      </c>
      <c r="AM185" s="354">
        <v>0</v>
      </c>
      <c r="AN185" s="354">
        <v>0</v>
      </c>
      <c r="AO185" s="354">
        <v>0</v>
      </c>
      <c r="AP185" s="354">
        <v>33</v>
      </c>
      <c r="AQ185" s="354">
        <v>15000</v>
      </c>
      <c r="AR185" s="354">
        <v>0</v>
      </c>
      <c r="AS185" s="354">
        <v>0</v>
      </c>
      <c r="AT185" s="354">
        <v>0</v>
      </c>
      <c r="AU185" s="354">
        <v>0</v>
      </c>
      <c r="AV185" s="354">
        <v>4736.88</v>
      </c>
      <c r="AW185" s="354">
        <v>12600</v>
      </c>
      <c r="AX185" s="354">
        <v>0</v>
      </c>
      <c r="AY185" s="354">
        <v>168</v>
      </c>
      <c r="AZ185" s="354">
        <v>12500</v>
      </c>
      <c r="BA185" s="355">
        <v>0</v>
      </c>
      <c r="BB185" s="355">
        <v>60126.64</v>
      </c>
      <c r="BC185" s="355">
        <v>4810.1311999999998</v>
      </c>
      <c r="BD185" s="355">
        <v>55316.508799999996</v>
      </c>
      <c r="BF185" s="356">
        <v>6000</v>
      </c>
      <c r="BG185" s="356">
        <v>49316.508799999996</v>
      </c>
      <c r="BI185" s="357">
        <v>0</v>
      </c>
      <c r="BJ185" s="358">
        <v>7278</v>
      </c>
      <c r="BK185" s="359">
        <v>1</v>
      </c>
      <c r="BL185" s="360" t="s">
        <v>400</v>
      </c>
      <c r="BM185" s="361" t="s">
        <v>396</v>
      </c>
      <c r="BN185" s="362">
        <v>23</v>
      </c>
      <c r="BO185" s="362">
        <v>0</v>
      </c>
      <c r="BP185" s="363">
        <v>0</v>
      </c>
      <c r="BQ185" s="364">
        <v>0</v>
      </c>
      <c r="BR185" s="365">
        <v>49316.508799999996</v>
      </c>
      <c r="BS185" s="366" t="s">
        <v>2094</v>
      </c>
      <c r="BT185" s="367">
        <v>7056</v>
      </c>
      <c r="BU185" s="368">
        <v>11</v>
      </c>
      <c r="BV185" s="365">
        <v>1108629401</v>
      </c>
      <c r="BW185" s="366" t="s">
        <v>2095</v>
      </c>
      <c r="BX185" s="358" t="s">
        <v>1289</v>
      </c>
      <c r="BY185" s="366" t="s">
        <v>2156</v>
      </c>
      <c r="BZ185" s="364">
        <v>130510</v>
      </c>
      <c r="CA185" s="358"/>
      <c r="CB185" s="369" t="s">
        <v>2096</v>
      </c>
    </row>
    <row r="186" spans="2:80" ht="15.95" customHeight="1" x14ac:dyDescent="0.2">
      <c r="B186" s="353">
        <v>248</v>
      </c>
      <c r="C186" s="141">
        <v>0</v>
      </c>
      <c r="D186" s="142">
        <v>722201639</v>
      </c>
      <c r="E186" s="350">
        <v>10541.498</v>
      </c>
      <c r="F186" s="143">
        <v>8335035</v>
      </c>
      <c r="G186" s="45">
        <v>0</v>
      </c>
      <c r="H186" s="144">
        <v>41167</v>
      </c>
      <c r="I186" s="39" t="s">
        <v>888</v>
      </c>
      <c r="J186" s="39" t="s">
        <v>396</v>
      </c>
      <c r="K186" s="39" t="s">
        <v>1178</v>
      </c>
      <c r="L186" s="40" t="s">
        <v>397</v>
      </c>
      <c r="M186" s="40" t="s">
        <v>1290</v>
      </c>
      <c r="N186" s="39" t="s">
        <v>1291</v>
      </c>
      <c r="O186" s="39" t="s">
        <v>35</v>
      </c>
      <c r="P186" s="41" t="s">
        <v>402</v>
      </c>
      <c r="Q186" s="40" t="s">
        <v>111</v>
      </c>
      <c r="R186" s="354">
        <v>0</v>
      </c>
      <c r="S186" s="354">
        <v>0</v>
      </c>
      <c r="T186" s="354">
        <v>0</v>
      </c>
      <c r="U186" s="354">
        <v>0</v>
      </c>
      <c r="V186" s="354">
        <v>0</v>
      </c>
      <c r="W186" s="354">
        <v>0</v>
      </c>
      <c r="X186" s="354">
        <v>21665.16</v>
      </c>
      <c r="Y186" s="354">
        <v>2708.15</v>
      </c>
      <c r="Z186" s="354">
        <v>0</v>
      </c>
      <c r="AA186" s="354">
        <v>0</v>
      </c>
      <c r="AB186" s="354">
        <v>11</v>
      </c>
      <c r="AC186" s="354">
        <v>2750</v>
      </c>
      <c r="AD186" s="354">
        <v>0</v>
      </c>
      <c r="AE186" s="354">
        <v>0</v>
      </c>
      <c r="AF186" s="354">
        <v>0</v>
      </c>
      <c r="AG186" s="354">
        <v>0</v>
      </c>
      <c r="AH186" s="354">
        <v>0</v>
      </c>
      <c r="AI186" s="354">
        <v>0</v>
      </c>
      <c r="AJ186" s="354">
        <v>0</v>
      </c>
      <c r="AK186" s="354">
        <v>0</v>
      </c>
      <c r="AL186" s="354">
        <v>0</v>
      </c>
      <c r="AM186" s="354">
        <v>0</v>
      </c>
      <c r="AN186" s="354">
        <v>0</v>
      </c>
      <c r="AO186" s="354">
        <v>0</v>
      </c>
      <c r="AP186" s="354">
        <v>11</v>
      </c>
      <c r="AQ186" s="354">
        <v>6000</v>
      </c>
      <c r="AR186" s="354">
        <v>0</v>
      </c>
      <c r="AS186" s="354">
        <v>0</v>
      </c>
      <c r="AT186" s="354">
        <v>0</v>
      </c>
      <c r="AU186" s="354">
        <v>0</v>
      </c>
      <c r="AV186" s="354">
        <v>0</v>
      </c>
      <c r="AW186" s="354">
        <v>0</v>
      </c>
      <c r="AX186" s="354">
        <v>0</v>
      </c>
      <c r="AY186" s="354">
        <v>0</v>
      </c>
      <c r="AZ186" s="354">
        <v>0</v>
      </c>
      <c r="BA186" s="355">
        <v>0</v>
      </c>
      <c r="BB186" s="355">
        <v>11458.15</v>
      </c>
      <c r="BC186" s="355">
        <v>916.65200000000004</v>
      </c>
      <c r="BD186" s="355">
        <v>10541.498</v>
      </c>
      <c r="BF186" s="356">
        <v>10541.498</v>
      </c>
      <c r="BG186" s="356">
        <v>0</v>
      </c>
      <c r="BI186" s="357">
        <v>0</v>
      </c>
      <c r="BJ186" s="358">
        <v>7287</v>
      </c>
      <c r="BK186" s="359">
        <v>10</v>
      </c>
      <c r="BL186" s="360">
        <v>32412297101</v>
      </c>
      <c r="BM186" s="361" t="s">
        <v>397</v>
      </c>
      <c r="BN186" s="362">
        <v>23</v>
      </c>
      <c r="BO186" s="362">
        <v>0</v>
      </c>
      <c r="BP186" s="363">
        <v>0</v>
      </c>
      <c r="BQ186" s="364">
        <v>0</v>
      </c>
      <c r="BR186" s="365">
        <v>0</v>
      </c>
      <c r="BS186" s="366" t="s">
        <v>2094</v>
      </c>
      <c r="BT186" s="367">
        <v>7056</v>
      </c>
      <c r="BU186" s="368">
        <v>11</v>
      </c>
      <c r="BV186" s="365">
        <v>1108629401</v>
      </c>
      <c r="BW186" s="366" t="s">
        <v>2095</v>
      </c>
      <c r="BX186" s="358" t="s">
        <v>1291</v>
      </c>
      <c r="BY186" s="366" t="s">
        <v>2156</v>
      </c>
      <c r="BZ186" s="364">
        <v>130510</v>
      </c>
      <c r="CA186" s="358"/>
      <c r="CB186" s="369" t="s">
        <v>2096</v>
      </c>
    </row>
    <row r="187" spans="2:80" ht="15.95" customHeight="1" x14ac:dyDescent="0.2">
      <c r="B187" s="353">
        <v>250</v>
      </c>
      <c r="C187" s="240" t="s">
        <v>1292</v>
      </c>
      <c r="D187" s="241">
        <v>722202601</v>
      </c>
      <c r="E187" s="350">
        <v>9000</v>
      </c>
      <c r="F187" s="242">
        <v>8334854</v>
      </c>
      <c r="G187" s="45">
        <v>0</v>
      </c>
      <c r="H187" s="144">
        <v>40725</v>
      </c>
      <c r="I187" s="39" t="s">
        <v>888</v>
      </c>
      <c r="J187" s="39" t="s">
        <v>396</v>
      </c>
      <c r="K187" s="39" t="s">
        <v>1178</v>
      </c>
      <c r="L187" s="40" t="s">
        <v>403</v>
      </c>
      <c r="M187" s="40" t="s">
        <v>1293</v>
      </c>
      <c r="N187" s="39" t="s">
        <v>1294</v>
      </c>
      <c r="O187" s="39" t="s">
        <v>20</v>
      </c>
      <c r="P187" s="243" t="s">
        <v>2131</v>
      </c>
      <c r="Q187" s="40" t="s">
        <v>401</v>
      </c>
      <c r="R187" s="354">
        <v>0</v>
      </c>
      <c r="S187" s="354">
        <v>0</v>
      </c>
      <c r="T187" s="354">
        <v>0</v>
      </c>
      <c r="U187" s="354">
        <v>0</v>
      </c>
      <c r="V187" s="354">
        <v>0</v>
      </c>
      <c r="W187" s="354">
        <v>0</v>
      </c>
      <c r="X187" s="354">
        <v>23980.75</v>
      </c>
      <c r="Y187" s="354">
        <v>2997.59</v>
      </c>
      <c r="Z187" s="354">
        <v>0</v>
      </c>
      <c r="AA187" s="354">
        <v>0</v>
      </c>
      <c r="AB187" s="354">
        <v>28</v>
      </c>
      <c r="AC187" s="354">
        <v>9800</v>
      </c>
      <c r="AD187" s="354">
        <v>0</v>
      </c>
      <c r="AE187" s="354">
        <v>0</v>
      </c>
      <c r="AF187" s="354">
        <v>2</v>
      </c>
      <c r="AG187" s="354">
        <v>700</v>
      </c>
      <c r="AH187" s="354">
        <v>0</v>
      </c>
      <c r="AI187" s="354">
        <v>0</v>
      </c>
      <c r="AJ187" s="354">
        <v>0</v>
      </c>
      <c r="AK187" s="354">
        <v>0</v>
      </c>
      <c r="AL187" s="354">
        <v>0</v>
      </c>
      <c r="AM187" s="354">
        <v>0</v>
      </c>
      <c r="AN187" s="354">
        <v>0</v>
      </c>
      <c r="AO187" s="354">
        <v>0</v>
      </c>
      <c r="AP187" s="354">
        <v>30</v>
      </c>
      <c r="AQ187" s="354">
        <v>15000</v>
      </c>
      <c r="AR187" s="354">
        <v>0</v>
      </c>
      <c r="AS187" s="354">
        <v>0</v>
      </c>
      <c r="AT187" s="354">
        <v>0</v>
      </c>
      <c r="AU187" s="354">
        <v>0</v>
      </c>
      <c r="AV187" s="354">
        <v>0</v>
      </c>
      <c r="AW187" s="354">
        <v>0</v>
      </c>
      <c r="AX187" s="354">
        <v>0</v>
      </c>
      <c r="AY187" s="354">
        <v>0</v>
      </c>
      <c r="AZ187" s="354">
        <v>0</v>
      </c>
      <c r="BA187" s="355">
        <v>0</v>
      </c>
      <c r="BB187" s="355">
        <v>28497.59</v>
      </c>
      <c r="BC187" s="355">
        <v>2279.8072000000002</v>
      </c>
      <c r="BD187" s="355">
        <v>26217.782800000001</v>
      </c>
      <c r="BF187" s="356">
        <v>9000</v>
      </c>
      <c r="BG187" s="356">
        <v>17217.782800000001</v>
      </c>
      <c r="BI187" s="357">
        <v>0</v>
      </c>
      <c r="BJ187" s="358">
        <v>7135</v>
      </c>
      <c r="BK187" s="359">
        <v>149</v>
      </c>
      <c r="BL187" s="360">
        <v>200106089674</v>
      </c>
      <c r="BM187" s="361" t="s">
        <v>403</v>
      </c>
      <c r="BN187" s="362">
        <v>23</v>
      </c>
      <c r="BO187" s="362">
        <v>0</v>
      </c>
      <c r="BP187" s="363">
        <v>0</v>
      </c>
      <c r="BQ187" s="364">
        <v>0</v>
      </c>
      <c r="BR187" s="365">
        <v>17217.782800000001</v>
      </c>
      <c r="BS187" s="366" t="s">
        <v>2094</v>
      </c>
      <c r="BT187" s="367">
        <v>7056</v>
      </c>
      <c r="BU187" s="368">
        <v>11</v>
      </c>
      <c r="BV187" s="365">
        <v>1108629401</v>
      </c>
      <c r="BW187" s="366" t="s">
        <v>2095</v>
      </c>
      <c r="BX187" s="358" t="s">
        <v>1294</v>
      </c>
      <c r="BY187" s="366" t="s">
        <v>2156</v>
      </c>
      <c r="BZ187" s="364">
        <v>130510</v>
      </c>
      <c r="CA187" s="358"/>
      <c r="CB187" s="369" t="s">
        <v>2096</v>
      </c>
    </row>
    <row r="188" spans="2:80" ht="15.95" customHeight="1" x14ac:dyDescent="0.2">
      <c r="B188" s="353">
        <v>252</v>
      </c>
      <c r="C188" s="141">
        <v>0</v>
      </c>
      <c r="D188" s="142">
        <v>722201636</v>
      </c>
      <c r="E188" s="350">
        <v>2259.1152000000002</v>
      </c>
      <c r="F188" s="143">
        <v>3082023</v>
      </c>
      <c r="G188" s="45">
        <v>0</v>
      </c>
      <c r="H188" s="144">
        <v>41158</v>
      </c>
      <c r="I188" s="39" t="s">
        <v>888</v>
      </c>
      <c r="J188" s="39" t="s">
        <v>396</v>
      </c>
      <c r="K188" s="39" t="s">
        <v>1178</v>
      </c>
      <c r="L188" s="40" t="s">
        <v>1876</v>
      </c>
      <c r="M188" s="40" t="s">
        <v>1877</v>
      </c>
      <c r="N188" s="39" t="s">
        <v>1878</v>
      </c>
      <c r="O188" s="39" t="s">
        <v>41</v>
      </c>
      <c r="P188" s="41" t="s">
        <v>1879</v>
      </c>
      <c r="Q188" s="40" t="s">
        <v>111</v>
      </c>
      <c r="R188" s="354">
        <v>0</v>
      </c>
      <c r="S188" s="354">
        <v>0</v>
      </c>
      <c r="T188" s="354">
        <v>0</v>
      </c>
      <c r="U188" s="354">
        <v>0</v>
      </c>
      <c r="V188" s="354">
        <v>0</v>
      </c>
      <c r="W188" s="354">
        <v>0</v>
      </c>
      <c r="X188" s="354">
        <v>1644.5</v>
      </c>
      <c r="Y188" s="354">
        <v>205.56</v>
      </c>
      <c r="Z188" s="354">
        <v>0</v>
      </c>
      <c r="AA188" s="354">
        <v>0</v>
      </c>
      <c r="AB188" s="354">
        <v>8</v>
      </c>
      <c r="AC188" s="354">
        <v>2000</v>
      </c>
      <c r="AD188" s="354">
        <v>0</v>
      </c>
      <c r="AE188" s="354">
        <v>0</v>
      </c>
      <c r="AF188" s="354">
        <v>1</v>
      </c>
      <c r="AG188" s="354">
        <v>250</v>
      </c>
      <c r="AH188" s="354">
        <v>0</v>
      </c>
      <c r="AI188" s="354">
        <v>0</v>
      </c>
      <c r="AJ188" s="354">
        <v>0</v>
      </c>
      <c r="AK188" s="354">
        <v>0</v>
      </c>
      <c r="AL188" s="354">
        <v>0</v>
      </c>
      <c r="AM188" s="354">
        <v>0</v>
      </c>
      <c r="AN188" s="354">
        <v>0</v>
      </c>
      <c r="AO188" s="354">
        <v>0</v>
      </c>
      <c r="AP188" s="354">
        <v>9</v>
      </c>
      <c r="AQ188" s="354">
        <v>0</v>
      </c>
      <c r="AR188" s="354">
        <v>0</v>
      </c>
      <c r="AS188" s="354">
        <v>0</v>
      </c>
      <c r="AT188" s="354">
        <v>0</v>
      </c>
      <c r="AU188" s="354">
        <v>0</v>
      </c>
      <c r="AV188" s="354">
        <v>0</v>
      </c>
      <c r="AW188" s="354">
        <v>0</v>
      </c>
      <c r="AX188" s="354">
        <v>0</v>
      </c>
      <c r="AY188" s="354">
        <v>0</v>
      </c>
      <c r="AZ188" s="354">
        <v>0</v>
      </c>
      <c r="BA188" s="355">
        <v>0</v>
      </c>
      <c r="BB188" s="355">
        <v>2455.56</v>
      </c>
      <c r="BC188" s="355">
        <v>196.44479999999999</v>
      </c>
      <c r="BD188" s="355">
        <v>2259.1152000000002</v>
      </c>
      <c r="BF188" s="356">
        <v>2259.1152000000002</v>
      </c>
      <c r="BG188" s="356">
        <v>0</v>
      </c>
      <c r="BI188" s="357">
        <v>0</v>
      </c>
      <c r="BJ188" s="358">
        <v>7083</v>
      </c>
      <c r="BK188" s="359">
        <v>41</v>
      </c>
      <c r="BL188" s="360" t="s">
        <v>1879</v>
      </c>
      <c r="BM188" s="361" t="s">
        <v>1876</v>
      </c>
      <c r="BN188" s="362">
        <v>23</v>
      </c>
      <c r="BO188" s="362">
        <v>0</v>
      </c>
      <c r="BP188" s="363">
        <v>0</v>
      </c>
      <c r="BQ188" s="364">
        <v>0</v>
      </c>
      <c r="BR188" s="365">
        <v>0</v>
      </c>
      <c r="BS188" s="366" t="s">
        <v>2094</v>
      </c>
      <c r="BT188" s="367">
        <v>7056</v>
      </c>
      <c r="BU188" s="368">
        <v>11</v>
      </c>
      <c r="BV188" s="365">
        <v>1108629401</v>
      </c>
      <c r="BW188" s="366" t="s">
        <v>2095</v>
      </c>
      <c r="BX188" s="358" t="s">
        <v>1878</v>
      </c>
      <c r="BY188" s="366" t="s">
        <v>2156</v>
      </c>
      <c r="BZ188" s="364">
        <v>130510</v>
      </c>
      <c r="CA188" s="358"/>
      <c r="CB188" s="369" t="s">
        <v>2096</v>
      </c>
    </row>
    <row r="189" spans="2:80" ht="15.95" customHeight="1" x14ac:dyDescent="0.2">
      <c r="B189" s="353">
        <v>254</v>
      </c>
      <c r="C189" s="141" t="s">
        <v>1295</v>
      </c>
      <c r="D189" s="142">
        <v>722202605</v>
      </c>
      <c r="E189" s="350">
        <v>1500</v>
      </c>
      <c r="F189" s="244">
        <v>8334856</v>
      </c>
      <c r="G189" s="45">
        <v>0</v>
      </c>
      <c r="H189" s="144">
        <v>40350</v>
      </c>
      <c r="I189" s="39" t="s">
        <v>888</v>
      </c>
      <c r="J189" s="39" t="s">
        <v>396</v>
      </c>
      <c r="K189" s="39" t="s">
        <v>1178</v>
      </c>
      <c r="L189" s="40" t="s">
        <v>404</v>
      </c>
      <c r="M189" s="40" t="s">
        <v>1296</v>
      </c>
      <c r="N189" s="39" t="s">
        <v>1297</v>
      </c>
      <c r="O189" s="39" t="s">
        <v>32</v>
      </c>
      <c r="P189" s="41">
        <v>5689003</v>
      </c>
      <c r="Q189" s="40" t="s">
        <v>407</v>
      </c>
      <c r="R189" s="354">
        <v>0</v>
      </c>
      <c r="S189" s="354">
        <v>0</v>
      </c>
      <c r="T189" s="354">
        <v>0</v>
      </c>
      <c r="U189" s="354">
        <v>0</v>
      </c>
      <c r="V189" s="354">
        <v>0</v>
      </c>
      <c r="W189" s="354">
        <v>0</v>
      </c>
      <c r="X189" s="354">
        <v>26095.7</v>
      </c>
      <c r="Y189" s="354">
        <v>3261.96</v>
      </c>
      <c r="Z189" s="354">
        <v>0</v>
      </c>
      <c r="AA189" s="354">
        <v>0</v>
      </c>
      <c r="AB189" s="354">
        <v>43</v>
      </c>
      <c r="AC189" s="354">
        <v>15050</v>
      </c>
      <c r="AD189" s="354">
        <v>0</v>
      </c>
      <c r="AE189" s="354">
        <v>0</v>
      </c>
      <c r="AF189" s="354">
        <v>7</v>
      </c>
      <c r="AG189" s="354">
        <v>2450</v>
      </c>
      <c r="AH189" s="354">
        <v>0</v>
      </c>
      <c r="AI189" s="354">
        <v>0</v>
      </c>
      <c r="AJ189" s="354">
        <v>0</v>
      </c>
      <c r="AK189" s="354">
        <v>0</v>
      </c>
      <c r="AL189" s="354">
        <v>0</v>
      </c>
      <c r="AM189" s="354">
        <v>0</v>
      </c>
      <c r="AN189" s="354">
        <v>0</v>
      </c>
      <c r="AO189" s="354">
        <v>0</v>
      </c>
      <c r="AP189" s="354">
        <v>50</v>
      </c>
      <c r="AQ189" s="354">
        <v>15000</v>
      </c>
      <c r="AR189" s="354">
        <v>0</v>
      </c>
      <c r="AS189" s="354">
        <v>0</v>
      </c>
      <c r="AT189" s="354">
        <v>0</v>
      </c>
      <c r="AU189" s="354">
        <v>0</v>
      </c>
      <c r="AV189" s="354">
        <v>0</v>
      </c>
      <c r="AW189" s="354">
        <v>0</v>
      </c>
      <c r="AX189" s="354">
        <v>0</v>
      </c>
      <c r="AY189" s="354">
        <v>0</v>
      </c>
      <c r="AZ189" s="354">
        <v>0</v>
      </c>
      <c r="BA189" s="355">
        <v>0</v>
      </c>
      <c r="BB189" s="355">
        <v>35761.96</v>
      </c>
      <c r="BC189" s="355">
        <v>2860.9567999999999</v>
      </c>
      <c r="BD189" s="355">
        <v>32901.003199999999</v>
      </c>
      <c r="BF189" s="356">
        <v>1500</v>
      </c>
      <c r="BG189" s="356">
        <v>31401.003199999999</v>
      </c>
      <c r="BI189" s="357">
        <v>0</v>
      </c>
      <c r="BJ189" s="358">
        <v>7010</v>
      </c>
      <c r="BK189" s="359">
        <v>498</v>
      </c>
      <c r="BL189" s="360">
        <v>5689003</v>
      </c>
      <c r="BM189" s="361" t="s">
        <v>404</v>
      </c>
      <c r="BN189" s="362">
        <v>23</v>
      </c>
      <c r="BO189" s="362">
        <v>0</v>
      </c>
      <c r="BP189" s="363">
        <v>0</v>
      </c>
      <c r="BQ189" s="364">
        <v>0</v>
      </c>
      <c r="BR189" s="365">
        <v>31401.003199999999</v>
      </c>
      <c r="BS189" s="366" t="s">
        <v>2094</v>
      </c>
      <c r="BT189" s="367">
        <v>7056</v>
      </c>
      <c r="BU189" s="368">
        <v>11</v>
      </c>
      <c r="BV189" s="365">
        <v>1108629401</v>
      </c>
      <c r="BW189" s="366" t="s">
        <v>2095</v>
      </c>
      <c r="BX189" s="358" t="s">
        <v>1297</v>
      </c>
      <c r="BY189" s="366" t="s">
        <v>2156</v>
      </c>
      <c r="BZ189" s="364">
        <v>130510</v>
      </c>
      <c r="CA189" s="358"/>
      <c r="CB189" s="369" t="s">
        <v>2096</v>
      </c>
    </row>
    <row r="190" spans="2:80" ht="15.95" customHeight="1" x14ac:dyDescent="0.2">
      <c r="B190" s="353">
        <v>255</v>
      </c>
      <c r="C190" s="141">
        <v>0</v>
      </c>
      <c r="D190" s="142">
        <v>722208717</v>
      </c>
      <c r="E190" s="350">
        <v>3000</v>
      </c>
      <c r="F190" s="245">
        <v>3082096</v>
      </c>
      <c r="G190" s="45">
        <v>0</v>
      </c>
      <c r="H190" s="144">
        <v>41351</v>
      </c>
      <c r="I190" s="39" t="s">
        <v>888</v>
      </c>
      <c r="J190" s="39" t="s">
        <v>396</v>
      </c>
      <c r="K190" s="39" t="s">
        <v>1178</v>
      </c>
      <c r="L190" s="40" t="s">
        <v>405</v>
      </c>
      <c r="M190" s="40" t="s">
        <v>1298</v>
      </c>
      <c r="N190" s="39" t="s">
        <v>1299</v>
      </c>
      <c r="O190" s="39" t="s">
        <v>41</v>
      </c>
      <c r="P190" s="41" t="s">
        <v>408</v>
      </c>
      <c r="Q190" s="40" t="s">
        <v>409</v>
      </c>
      <c r="R190" s="354">
        <v>0</v>
      </c>
      <c r="S190" s="354">
        <v>0</v>
      </c>
      <c r="T190" s="354">
        <v>0</v>
      </c>
      <c r="U190" s="354">
        <v>0</v>
      </c>
      <c r="V190" s="354">
        <v>0</v>
      </c>
      <c r="W190" s="354">
        <v>0</v>
      </c>
      <c r="X190" s="354">
        <v>25544.97</v>
      </c>
      <c r="Y190" s="354">
        <v>3193.12</v>
      </c>
      <c r="Z190" s="354">
        <v>0</v>
      </c>
      <c r="AA190" s="354">
        <v>0</v>
      </c>
      <c r="AB190" s="354">
        <v>34</v>
      </c>
      <c r="AC190" s="354">
        <v>11900</v>
      </c>
      <c r="AD190" s="354">
        <v>0</v>
      </c>
      <c r="AE190" s="354">
        <v>0</v>
      </c>
      <c r="AF190" s="354">
        <v>1</v>
      </c>
      <c r="AG190" s="354">
        <v>350</v>
      </c>
      <c r="AH190" s="354">
        <v>0</v>
      </c>
      <c r="AI190" s="354">
        <v>0</v>
      </c>
      <c r="AJ190" s="354">
        <v>0</v>
      </c>
      <c r="AK190" s="354">
        <v>0</v>
      </c>
      <c r="AL190" s="354">
        <v>0</v>
      </c>
      <c r="AM190" s="354">
        <v>0</v>
      </c>
      <c r="AN190" s="354">
        <v>0</v>
      </c>
      <c r="AO190" s="354">
        <v>0</v>
      </c>
      <c r="AP190" s="354">
        <v>35</v>
      </c>
      <c r="AQ190" s="354">
        <v>15000</v>
      </c>
      <c r="AR190" s="354">
        <v>0</v>
      </c>
      <c r="AS190" s="354">
        <v>0</v>
      </c>
      <c r="AT190" s="354">
        <v>0</v>
      </c>
      <c r="AU190" s="354">
        <v>0</v>
      </c>
      <c r="AV190" s="354">
        <v>0</v>
      </c>
      <c r="AW190" s="354">
        <v>0</v>
      </c>
      <c r="AX190" s="354">
        <v>0</v>
      </c>
      <c r="AY190" s="354">
        <v>0</v>
      </c>
      <c r="AZ190" s="354">
        <v>0</v>
      </c>
      <c r="BA190" s="355">
        <v>0</v>
      </c>
      <c r="BB190" s="355">
        <v>30443.119999999999</v>
      </c>
      <c r="BC190" s="355">
        <v>2435.4495999999999</v>
      </c>
      <c r="BD190" s="355">
        <v>28007.670399999999</v>
      </c>
      <c r="BF190" s="356">
        <v>3000</v>
      </c>
      <c r="BG190" s="356">
        <v>25007.670399999999</v>
      </c>
      <c r="BI190" s="357">
        <v>0</v>
      </c>
      <c r="BJ190" s="358">
        <v>7083</v>
      </c>
      <c r="BK190" s="359">
        <v>89</v>
      </c>
      <c r="BL190" s="360" t="s">
        <v>408</v>
      </c>
      <c r="BM190" s="361" t="s">
        <v>405</v>
      </c>
      <c r="BN190" s="362">
        <v>23</v>
      </c>
      <c r="BO190" s="362">
        <v>0</v>
      </c>
      <c r="BP190" s="363">
        <v>0</v>
      </c>
      <c r="BQ190" s="364">
        <v>0</v>
      </c>
      <c r="BR190" s="365">
        <v>25007.670399999999</v>
      </c>
      <c r="BS190" s="366" t="s">
        <v>2094</v>
      </c>
      <c r="BT190" s="367">
        <v>7056</v>
      </c>
      <c r="BU190" s="368">
        <v>11</v>
      </c>
      <c r="BV190" s="365">
        <v>1108629401</v>
      </c>
      <c r="BW190" s="366" t="s">
        <v>2095</v>
      </c>
      <c r="BX190" s="358" t="s">
        <v>1299</v>
      </c>
      <c r="BY190" s="366" t="s">
        <v>2156</v>
      </c>
      <c r="BZ190" s="364">
        <v>130510</v>
      </c>
      <c r="CA190" s="358"/>
      <c r="CB190" s="369" t="s">
        <v>2096</v>
      </c>
    </row>
    <row r="191" spans="2:80" ht="15.95" customHeight="1" x14ac:dyDescent="0.2">
      <c r="B191" s="353">
        <v>256</v>
      </c>
      <c r="C191" s="72">
        <v>0</v>
      </c>
      <c r="D191" s="36">
        <v>722202755</v>
      </c>
      <c r="E191" s="350">
        <v>3000</v>
      </c>
      <c r="F191" s="37">
        <v>8335059</v>
      </c>
      <c r="G191" s="35">
        <v>0</v>
      </c>
      <c r="H191" s="38">
        <v>41068</v>
      </c>
      <c r="I191" s="35" t="s">
        <v>841</v>
      </c>
      <c r="J191" s="39" t="s">
        <v>406</v>
      </c>
      <c r="K191" s="39" t="s">
        <v>1300</v>
      </c>
      <c r="L191" s="40" t="s">
        <v>406</v>
      </c>
      <c r="M191" s="40" t="s">
        <v>1301</v>
      </c>
      <c r="N191" s="39" t="s">
        <v>1302</v>
      </c>
      <c r="O191" s="45" t="s">
        <v>7</v>
      </c>
      <c r="P191" s="89">
        <v>8120050858</v>
      </c>
      <c r="Q191" s="90" t="s">
        <v>410</v>
      </c>
      <c r="R191" s="354">
        <v>84</v>
      </c>
      <c r="S191" s="354">
        <v>0</v>
      </c>
      <c r="T191" s="354">
        <v>84</v>
      </c>
      <c r="U191" s="354">
        <v>68</v>
      </c>
      <c r="V191" s="354">
        <v>16</v>
      </c>
      <c r="W191" s="354">
        <v>279641.95</v>
      </c>
      <c r="X191" s="354">
        <v>35498.980000000003</v>
      </c>
      <c r="Y191" s="354">
        <v>4437.37</v>
      </c>
      <c r="Z191" s="354">
        <v>0</v>
      </c>
      <c r="AA191" s="354">
        <v>0</v>
      </c>
      <c r="AB191" s="354">
        <v>4</v>
      </c>
      <c r="AC191" s="354">
        <v>1000</v>
      </c>
      <c r="AD191" s="354">
        <v>0</v>
      </c>
      <c r="AE191" s="354">
        <v>0</v>
      </c>
      <c r="AF191" s="354">
        <v>0</v>
      </c>
      <c r="AG191" s="354">
        <v>0</v>
      </c>
      <c r="AH191" s="354">
        <v>0</v>
      </c>
      <c r="AI191" s="354">
        <v>0</v>
      </c>
      <c r="AJ191" s="354">
        <v>0</v>
      </c>
      <c r="AK191" s="354">
        <v>0</v>
      </c>
      <c r="AL191" s="354">
        <v>0</v>
      </c>
      <c r="AM191" s="354">
        <v>0</v>
      </c>
      <c r="AN191" s="354">
        <v>0</v>
      </c>
      <c r="AO191" s="354">
        <v>0</v>
      </c>
      <c r="AP191" s="354">
        <v>4</v>
      </c>
      <c r="AQ191" s="354">
        <v>0</v>
      </c>
      <c r="AR191" s="354">
        <v>0</v>
      </c>
      <c r="AS191" s="354">
        <v>0</v>
      </c>
      <c r="AT191" s="354">
        <v>0</v>
      </c>
      <c r="AU191" s="354">
        <v>0</v>
      </c>
      <c r="AV191" s="354">
        <v>9776.0300000000007</v>
      </c>
      <c r="AW191" s="354">
        <v>0</v>
      </c>
      <c r="AX191" s="354">
        <v>0</v>
      </c>
      <c r="AY191" s="354">
        <v>84</v>
      </c>
      <c r="AZ191" s="354">
        <v>3000</v>
      </c>
      <c r="BA191" s="355">
        <v>0</v>
      </c>
      <c r="BB191" s="355">
        <v>18213.400000000001</v>
      </c>
      <c r="BC191" s="355">
        <v>1457.0720000000001</v>
      </c>
      <c r="BD191" s="355">
        <v>16756.328000000001</v>
      </c>
      <c r="BF191" s="356">
        <v>3000</v>
      </c>
      <c r="BG191" s="356">
        <v>13756.328000000001</v>
      </c>
      <c r="BI191" s="357">
        <v>0</v>
      </c>
      <c r="BJ191" s="358">
        <v>7056</v>
      </c>
      <c r="BK191" s="359">
        <v>1</v>
      </c>
      <c r="BL191" s="360">
        <v>8120050858</v>
      </c>
      <c r="BM191" s="361" t="s">
        <v>406</v>
      </c>
      <c r="BN191" s="362">
        <v>23</v>
      </c>
      <c r="BO191" s="362">
        <v>0</v>
      </c>
      <c r="BP191" s="363">
        <v>0</v>
      </c>
      <c r="BQ191" s="364">
        <v>0</v>
      </c>
      <c r="BR191" s="365">
        <v>13756.328000000001</v>
      </c>
      <c r="BS191" s="366" t="s">
        <v>2094</v>
      </c>
      <c r="BT191" s="367">
        <v>7056</v>
      </c>
      <c r="BU191" s="368">
        <v>11</v>
      </c>
      <c r="BV191" s="365">
        <v>1108629401</v>
      </c>
      <c r="BW191" s="366" t="s">
        <v>2095</v>
      </c>
      <c r="BX191" s="358" t="s">
        <v>1302</v>
      </c>
      <c r="BY191" s="366" t="s">
        <v>2156</v>
      </c>
      <c r="BZ191" s="364">
        <v>130510</v>
      </c>
      <c r="CA191" s="358"/>
      <c r="CB191" s="369" t="s">
        <v>2096</v>
      </c>
    </row>
    <row r="192" spans="2:80" ht="15.95" customHeight="1" x14ac:dyDescent="0.2">
      <c r="B192" s="353">
        <v>257</v>
      </c>
      <c r="C192" s="246" t="s">
        <v>1881</v>
      </c>
      <c r="D192" s="247">
        <v>722202735</v>
      </c>
      <c r="E192" s="350" t="e">
        <v>#N/A</v>
      </c>
      <c r="F192" s="248">
        <v>2458642</v>
      </c>
      <c r="G192" s="45">
        <v>0</v>
      </c>
      <c r="H192" s="249">
        <v>39895</v>
      </c>
      <c r="I192" s="39" t="s">
        <v>888</v>
      </c>
      <c r="J192" s="39" t="s">
        <v>406</v>
      </c>
      <c r="K192" s="39" t="s">
        <v>1300</v>
      </c>
      <c r="L192" s="40" t="s">
        <v>1882</v>
      </c>
      <c r="M192" s="40" t="s">
        <v>1883</v>
      </c>
      <c r="N192" s="39" t="s">
        <v>1884</v>
      </c>
      <c r="O192" s="39" t="s">
        <v>20</v>
      </c>
      <c r="P192" s="41" t="s">
        <v>1885</v>
      </c>
      <c r="Q192" s="40" t="s">
        <v>1886</v>
      </c>
      <c r="R192" s="354">
        <v>0</v>
      </c>
      <c r="S192" s="354">
        <v>0</v>
      </c>
      <c r="T192" s="354">
        <v>0</v>
      </c>
      <c r="U192" s="354">
        <v>0</v>
      </c>
      <c r="V192" s="354">
        <v>0</v>
      </c>
      <c r="W192" s="354">
        <v>0</v>
      </c>
      <c r="X192" s="354">
        <v>2513.96</v>
      </c>
      <c r="Y192" s="354">
        <v>314.25</v>
      </c>
      <c r="Z192" s="354">
        <v>0</v>
      </c>
      <c r="AA192" s="354">
        <v>0</v>
      </c>
      <c r="AB192" s="354">
        <v>1</v>
      </c>
      <c r="AC192" s="354">
        <v>250</v>
      </c>
      <c r="AD192" s="354">
        <v>0</v>
      </c>
      <c r="AE192" s="354">
        <v>0</v>
      </c>
      <c r="AF192" s="354">
        <v>0</v>
      </c>
      <c r="AG192" s="354">
        <v>0</v>
      </c>
      <c r="AH192" s="354">
        <v>0</v>
      </c>
      <c r="AI192" s="354">
        <v>0</v>
      </c>
      <c r="AJ192" s="354">
        <v>0</v>
      </c>
      <c r="AK192" s="354">
        <v>0</v>
      </c>
      <c r="AL192" s="354">
        <v>0</v>
      </c>
      <c r="AM192" s="354">
        <v>0</v>
      </c>
      <c r="AN192" s="354">
        <v>0</v>
      </c>
      <c r="AO192" s="354">
        <v>0</v>
      </c>
      <c r="AP192" s="354">
        <v>1</v>
      </c>
      <c r="AQ192" s="354">
        <v>0</v>
      </c>
      <c r="AR192" s="354">
        <v>0</v>
      </c>
      <c r="AS192" s="354">
        <v>0</v>
      </c>
      <c r="AT192" s="354">
        <v>0</v>
      </c>
      <c r="AU192" s="354">
        <v>0</v>
      </c>
      <c r="AV192" s="354">
        <v>0</v>
      </c>
      <c r="AW192" s="354">
        <v>0</v>
      </c>
      <c r="AX192" s="354">
        <v>0</v>
      </c>
      <c r="AY192" s="354">
        <v>0</v>
      </c>
      <c r="AZ192" s="354">
        <v>0</v>
      </c>
      <c r="BA192" s="355">
        <v>0</v>
      </c>
      <c r="BB192" s="355">
        <v>564.25</v>
      </c>
      <c r="BC192" s="355">
        <v>45.14</v>
      </c>
      <c r="BD192" s="355">
        <v>519.11</v>
      </c>
      <c r="BF192" s="356">
        <v>0</v>
      </c>
      <c r="BG192" s="356">
        <v>519.11</v>
      </c>
      <c r="BI192" s="357">
        <v>0</v>
      </c>
      <c r="BJ192" s="358">
        <v>7135</v>
      </c>
      <c r="BK192" s="359">
        <v>119</v>
      </c>
      <c r="BL192" s="360">
        <v>200143714509</v>
      </c>
      <c r="BM192" s="361" t="s">
        <v>1882</v>
      </c>
      <c r="BN192" s="362">
        <v>23</v>
      </c>
      <c r="BO192" s="362">
        <v>0</v>
      </c>
      <c r="BP192" s="363">
        <v>0</v>
      </c>
      <c r="BQ192" s="364">
        <v>0</v>
      </c>
      <c r="BR192" s="365">
        <v>519.11</v>
      </c>
      <c r="BS192" s="366" t="s">
        <v>2094</v>
      </c>
      <c r="BT192" s="367">
        <v>7056</v>
      </c>
      <c r="BU192" s="368">
        <v>11</v>
      </c>
      <c r="BV192" s="365">
        <v>1108629401</v>
      </c>
      <c r="BW192" s="366" t="s">
        <v>2095</v>
      </c>
      <c r="BX192" s="358" t="s">
        <v>1884</v>
      </c>
      <c r="BY192" s="366" t="s">
        <v>2156</v>
      </c>
      <c r="BZ192" s="364">
        <v>130510</v>
      </c>
      <c r="CA192" s="358"/>
      <c r="CB192" s="369" t="s">
        <v>2096</v>
      </c>
    </row>
    <row r="193" spans="2:80" ht="15.95" customHeight="1" x14ac:dyDescent="0.2">
      <c r="B193" s="353">
        <v>258</v>
      </c>
      <c r="C193" s="246" t="s">
        <v>1303</v>
      </c>
      <c r="D193" s="247">
        <v>722202732</v>
      </c>
      <c r="E193" s="350">
        <v>6000</v>
      </c>
      <c r="F193" s="248">
        <v>8335145</v>
      </c>
      <c r="G193" s="45">
        <v>0</v>
      </c>
      <c r="H193" s="249">
        <v>40563</v>
      </c>
      <c r="I193" s="45" t="s">
        <v>888</v>
      </c>
      <c r="J193" s="39" t="s">
        <v>406</v>
      </c>
      <c r="K193" s="39" t="s">
        <v>1300</v>
      </c>
      <c r="L193" s="40" t="s">
        <v>411</v>
      </c>
      <c r="M193" s="40" t="s">
        <v>1304</v>
      </c>
      <c r="N193" s="39" t="s">
        <v>1305</v>
      </c>
      <c r="O193" s="39" t="s">
        <v>20</v>
      </c>
      <c r="P193" s="41" t="s">
        <v>416</v>
      </c>
      <c r="Q193" s="40" t="s">
        <v>192</v>
      </c>
      <c r="R193" s="354">
        <v>0</v>
      </c>
      <c r="S193" s="354">
        <v>0</v>
      </c>
      <c r="T193" s="354">
        <v>0</v>
      </c>
      <c r="U193" s="354">
        <v>0</v>
      </c>
      <c r="V193" s="354">
        <v>0</v>
      </c>
      <c r="W193" s="354">
        <v>0</v>
      </c>
      <c r="X193" s="354">
        <v>46614.17</v>
      </c>
      <c r="Y193" s="354">
        <v>5687.83</v>
      </c>
      <c r="Z193" s="354">
        <v>0</v>
      </c>
      <c r="AA193" s="354">
        <v>0</v>
      </c>
      <c r="AB193" s="354">
        <v>2</v>
      </c>
      <c r="AC193" s="354">
        <v>500</v>
      </c>
      <c r="AD193" s="354">
        <v>0</v>
      </c>
      <c r="AE193" s="354">
        <v>0</v>
      </c>
      <c r="AF193" s="354">
        <v>3</v>
      </c>
      <c r="AG193" s="354">
        <v>750</v>
      </c>
      <c r="AH193" s="354">
        <v>0</v>
      </c>
      <c r="AI193" s="354">
        <v>0</v>
      </c>
      <c r="AJ193" s="354">
        <v>0</v>
      </c>
      <c r="AK193" s="354">
        <v>0</v>
      </c>
      <c r="AL193" s="354">
        <v>0</v>
      </c>
      <c r="AM193" s="354">
        <v>0</v>
      </c>
      <c r="AN193" s="354">
        <v>0</v>
      </c>
      <c r="AO193" s="354">
        <v>0</v>
      </c>
      <c r="AP193" s="354">
        <v>5</v>
      </c>
      <c r="AQ193" s="354">
        <v>0</v>
      </c>
      <c r="AR193" s="354">
        <v>0</v>
      </c>
      <c r="AS193" s="354">
        <v>0</v>
      </c>
      <c r="AT193" s="354">
        <v>0</v>
      </c>
      <c r="AU193" s="354">
        <v>0</v>
      </c>
      <c r="AV193" s="354">
        <v>0</v>
      </c>
      <c r="AW193" s="354">
        <v>0</v>
      </c>
      <c r="AX193" s="354">
        <v>0</v>
      </c>
      <c r="AY193" s="354">
        <v>0</v>
      </c>
      <c r="AZ193" s="354">
        <v>0</v>
      </c>
      <c r="BA193" s="355">
        <v>0</v>
      </c>
      <c r="BB193" s="355">
        <v>6937.83</v>
      </c>
      <c r="BC193" s="355">
        <v>555.02639999999997</v>
      </c>
      <c r="BD193" s="355">
        <v>6382.8036000000002</v>
      </c>
      <c r="BF193" s="356">
        <v>6000</v>
      </c>
      <c r="BG193" s="356">
        <v>382.80360000000019</v>
      </c>
      <c r="BI193" s="357">
        <v>0</v>
      </c>
      <c r="BJ193" s="358">
        <v>7135</v>
      </c>
      <c r="BK193" s="359">
        <v>54</v>
      </c>
      <c r="BL193" s="360">
        <v>200134871875</v>
      </c>
      <c r="BM193" s="361" t="s">
        <v>411</v>
      </c>
      <c r="BN193" s="362">
        <v>23</v>
      </c>
      <c r="BO193" s="362">
        <v>0</v>
      </c>
      <c r="BP193" s="363">
        <v>0</v>
      </c>
      <c r="BQ193" s="364">
        <v>0</v>
      </c>
      <c r="BR193" s="365">
        <v>382.80360000000019</v>
      </c>
      <c r="BS193" s="366" t="s">
        <v>2094</v>
      </c>
      <c r="BT193" s="367">
        <v>7056</v>
      </c>
      <c r="BU193" s="368">
        <v>11</v>
      </c>
      <c r="BV193" s="365">
        <v>1108629401</v>
      </c>
      <c r="BW193" s="366" t="s">
        <v>2095</v>
      </c>
      <c r="BX193" s="358" t="s">
        <v>1305</v>
      </c>
      <c r="BY193" s="366" t="s">
        <v>2156</v>
      </c>
      <c r="BZ193" s="364">
        <v>130510</v>
      </c>
      <c r="CA193" s="358"/>
      <c r="CB193" s="369" t="s">
        <v>2096</v>
      </c>
    </row>
    <row r="194" spans="2:80" ht="15.95" customHeight="1" x14ac:dyDescent="0.2">
      <c r="B194" s="353">
        <v>259</v>
      </c>
      <c r="C194" s="250" t="s">
        <v>1306</v>
      </c>
      <c r="D194" s="247">
        <v>722202712</v>
      </c>
      <c r="E194" s="350">
        <v>24000</v>
      </c>
      <c r="F194" s="248">
        <v>3082026</v>
      </c>
      <c r="G194" s="45">
        <v>0</v>
      </c>
      <c r="H194" s="249">
        <v>40585</v>
      </c>
      <c r="I194" s="45" t="s">
        <v>888</v>
      </c>
      <c r="J194" s="39" t="s">
        <v>406</v>
      </c>
      <c r="K194" s="39" t="s">
        <v>1300</v>
      </c>
      <c r="L194" s="40" t="s">
        <v>412</v>
      </c>
      <c r="M194" s="40" t="s">
        <v>1307</v>
      </c>
      <c r="N194" s="39" t="s">
        <v>1308</v>
      </c>
      <c r="O194" s="39" t="s">
        <v>20</v>
      </c>
      <c r="P194" s="41" t="s">
        <v>417</v>
      </c>
      <c r="Q194" s="40" t="s">
        <v>418</v>
      </c>
      <c r="R194" s="354">
        <v>0</v>
      </c>
      <c r="S194" s="354">
        <v>0</v>
      </c>
      <c r="T194" s="354">
        <v>0</v>
      </c>
      <c r="U194" s="354">
        <v>0</v>
      </c>
      <c r="V194" s="354">
        <v>0</v>
      </c>
      <c r="W194" s="354">
        <v>0</v>
      </c>
      <c r="X194" s="354">
        <v>53622.82</v>
      </c>
      <c r="Y194" s="354">
        <v>6759.1</v>
      </c>
      <c r="Z194" s="354">
        <v>0</v>
      </c>
      <c r="AA194" s="354">
        <v>0</v>
      </c>
      <c r="AB194" s="354">
        <v>26</v>
      </c>
      <c r="AC194" s="354">
        <v>9100</v>
      </c>
      <c r="AD194" s="354">
        <v>1</v>
      </c>
      <c r="AE194" s="354">
        <v>750</v>
      </c>
      <c r="AF194" s="354">
        <v>2</v>
      </c>
      <c r="AG194" s="354">
        <v>700</v>
      </c>
      <c r="AH194" s="354">
        <v>0</v>
      </c>
      <c r="AI194" s="354">
        <v>0</v>
      </c>
      <c r="AJ194" s="354">
        <v>0</v>
      </c>
      <c r="AK194" s="354">
        <v>0</v>
      </c>
      <c r="AL194" s="354">
        <v>0</v>
      </c>
      <c r="AM194" s="354">
        <v>0</v>
      </c>
      <c r="AN194" s="354">
        <v>0</v>
      </c>
      <c r="AO194" s="354">
        <v>0</v>
      </c>
      <c r="AP194" s="354">
        <v>29</v>
      </c>
      <c r="AQ194" s="354">
        <v>15000</v>
      </c>
      <c r="AR194" s="354">
        <v>0</v>
      </c>
      <c r="AS194" s="354">
        <v>125</v>
      </c>
      <c r="AT194" s="354">
        <v>0</v>
      </c>
      <c r="AU194" s="354">
        <v>0</v>
      </c>
      <c r="AV194" s="354">
        <v>0</v>
      </c>
      <c r="AW194" s="354">
        <v>0</v>
      </c>
      <c r="AX194" s="354">
        <v>0</v>
      </c>
      <c r="AY194" s="354">
        <v>0</v>
      </c>
      <c r="AZ194" s="354">
        <v>0</v>
      </c>
      <c r="BA194" s="355">
        <v>0</v>
      </c>
      <c r="BB194" s="355">
        <v>32434.1</v>
      </c>
      <c r="BC194" s="355">
        <v>2594.7280000000001</v>
      </c>
      <c r="BD194" s="355">
        <v>29839.371999999999</v>
      </c>
      <c r="BF194" s="356">
        <v>24000</v>
      </c>
      <c r="BG194" s="356">
        <v>5839.3719999999994</v>
      </c>
      <c r="BI194" s="357">
        <v>0</v>
      </c>
      <c r="BJ194" s="358">
        <v>7135</v>
      </c>
      <c r="BK194" s="359">
        <v>237</v>
      </c>
      <c r="BL194" s="360">
        <v>200197303910</v>
      </c>
      <c r="BM194" s="361" t="s">
        <v>412</v>
      </c>
      <c r="BN194" s="362">
        <v>23</v>
      </c>
      <c r="BO194" s="362">
        <v>0</v>
      </c>
      <c r="BP194" s="363">
        <v>0</v>
      </c>
      <c r="BQ194" s="364">
        <v>0</v>
      </c>
      <c r="BR194" s="365">
        <v>5839.3719999999994</v>
      </c>
      <c r="BS194" s="366" t="s">
        <v>2094</v>
      </c>
      <c r="BT194" s="367">
        <v>7056</v>
      </c>
      <c r="BU194" s="368">
        <v>11</v>
      </c>
      <c r="BV194" s="365">
        <v>1108629401</v>
      </c>
      <c r="BW194" s="366" t="s">
        <v>2095</v>
      </c>
      <c r="BX194" s="358" t="s">
        <v>1308</v>
      </c>
      <c r="BY194" s="366" t="s">
        <v>2156</v>
      </c>
      <c r="BZ194" s="364">
        <v>130510</v>
      </c>
      <c r="CA194" s="358"/>
      <c r="CB194" s="369" t="s">
        <v>2096</v>
      </c>
    </row>
    <row r="195" spans="2:80" ht="15.95" customHeight="1" x14ac:dyDescent="0.2">
      <c r="B195" s="353">
        <v>260</v>
      </c>
      <c r="C195" s="246" t="s">
        <v>1309</v>
      </c>
      <c r="D195" s="247">
        <v>722202718</v>
      </c>
      <c r="E195" s="350">
        <v>22500</v>
      </c>
      <c r="F195" s="248">
        <v>3082027</v>
      </c>
      <c r="G195" s="45">
        <v>0</v>
      </c>
      <c r="H195" s="249">
        <v>40641</v>
      </c>
      <c r="I195" s="45" t="s">
        <v>888</v>
      </c>
      <c r="J195" s="39" t="s">
        <v>406</v>
      </c>
      <c r="K195" s="39" t="s">
        <v>1300</v>
      </c>
      <c r="L195" s="40" t="s">
        <v>413</v>
      </c>
      <c r="M195" s="40" t="s">
        <v>1310</v>
      </c>
      <c r="N195" s="39" t="s">
        <v>1311</v>
      </c>
      <c r="O195" s="39" t="s">
        <v>20</v>
      </c>
      <c r="P195" s="41" t="s">
        <v>419</v>
      </c>
      <c r="Q195" s="40" t="s">
        <v>420</v>
      </c>
      <c r="R195" s="354">
        <v>0</v>
      </c>
      <c r="S195" s="354">
        <v>0</v>
      </c>
      <c r="T195" s="354">
        <v>0</v>
      </c>
      <c r="U195" s="354">
        <v>0</v>
      </c>
      <c r="V195" s="354">
        <v>0</v>
      </c>
      <c r="W195" s="354">
        <v>0</v>
      </c>
      <c r="X195" s="354">
        <v>73213.11</v>
      </c>
      <c r="Y195" s="354">
        <v>9151.64</v>
      </c>
      <c r="Z195" s="354">
        <v>0</v>
      </c>
      <c r="AA195" s="354">
        <v>0</v>
      </c>
      <c r="AB195" s="354">
        <v>20</v>
      </c>
      <c r="AC195" s="354">
        <v>7000</v>
      </c>
      <c r="AD195" s="354">
        <v>1</v>
      </c>
      <c r="AE195" s="354">
        <v>750</v>
      </c>
      <c r="AF195" s="354">
        <v>7</v>
      </c>
      <c r="AG195" s="354">
        <v>2450</v>
      </c>
      <c r="AH195" s="354">
        <v>0</v>
      </c>
      <c r="AI195" s="354">
        <v>0</v>
      </c>
      <c r="AJ195" s="354">
        <v>0</v>
      </c>
      <c r="AK195" s="354">
        <v>0</v>
      </c>
      <c r="AL195" s="354">
        <v>0</v>
      </c>
      <c r="AM195" s="354">
        <v>0</v>
      </c>
      <c r="AN195" s="354">
        <v>0</v>
      </c>
      <c r="AO195" s="354">
        <v>0</v>
      </c>
      <c r="AP195" s="354">
        <v>28</v>
      </c>
      <c r="AQ195" s="354">
        <v>15000</v>
      </c>
      <c r="AR195" s="354">
        <v>0</v>
      </c>
      <c r="AS195" s="354">
        <v>0</v>
      </c>
      <c r="AT195" s="354">
        <v>0</v>
      </c>
      <c r="AU195" s="354">
        <v>0</v>
      </c>
      <c r="AV195" s="354">
        <v>0</v>
      </c>
      <c r="AW195" s="354">
        <v>0</v>
      </c>
      <c r="AX195" s="354">
        <v>0</v>
      </c>
      <c r="AY195" s="354">
        <v>0</v>
      </c>
      <c r="AZ195" s="354">
        <v>0</v>
      </c>
      <c r="BA195" s="355">
        <v>0</v>
      </c>
      <c r="BB195" s="355">
        <v>34351.64</v>
      </c>
      <c r="BC195" s="355">
        <v>2748.1311999999998</v>
      </c>
      <c r="BD195" s="355">
        <v>31603.5088</v>
      </c>
      <c r="BF195" s="356">
        <v>22500</v>
      </c>
      <c r="BG195" s="356">
        <v>9103.5087999999996</v>
      </c>
      <c r="BI195" s="357">
        <v>0</v>
      </c>
      <c r="BJ195" s="358">
        <v>7135</v>
      </c>
      <c r="BK195" s="359">
        <v>191</v>
      </c>
      <c r="BL195" s="360">
        <v>200110003081</v>
      </c>
      <c r="BM195" s="361" t="s">
        <v>413</v>
      </c>
      <c r="BN195" s="362">
        <v>23</v>
      </c>
      <c r="BO195" s="362">
        <v>0</v>
      </c>
      <c r="BP195" s="363">
        <v>0</v>
      </c>
      <c r="BQ195" s="364">
        <v>0</v>
      </c>
      <c r="BR195" s="365">
        <v>9103.5087999999996</v>
      </c>
      <c r="BS195" s="366" t="s">
        <v>2094</v>
      </c>
      <c r="BT195" s="367">
        <v>7056</v>
      </c>
      <c r="BU195" s="368">
        <v>11</v>
      </c>
      <c r="BV195" s="365">
        <v>1108629401</v>
      </c>
      <c r="BW195" s="366" t="s">
        <v>2095</v>
      </c>
      <c r="BX195" s="358" t="s">
        <v>1311</v>
      </c>
      <c r="BY195" s="366" t="s">
        <v>2156</v>
      </c>
      <c r="BZ195" s="364">
        <v>130510</v>
      </c>
      <c r="CA195" s="358"/>
      <c r="CB195" s="369" t="s">
        <v>2096</v>
      </c>
    </row>
    <row r="196" spans="2:80" ht="15.95" customHeight="1" x14ac:dyDescent="0.2">
      <c r="B196" s="353">
        <v>261</v>
      </c>
      <c r="C196" s="250">
        <v>0</v>
      </c>
      <c r="D196" s="247">
        <v>722207698</v>
      </c>
      <c r="E196" s="350">
        <v>3000</v>
      </c>
      <c r="F196" s="248">
        <v>3906454</v>
      </c>
      <c r="G196" s="45">
        <v>0</v>
      </c>
      <c r="H196" s="249">
        <v>41216</v>
      </c>
      <c r="I196" s="39" t="s">
        <v>888</v>
      </c>
      <c r="J196" s="39" t="s">
        <v>406</v>
      </c>
      <c r="K196" s="39" t="s">
        <v>1300</v>
      </c>
      <c r="L196" s="40" t="s">
        <v>414</v>
      </c>
      <c r="M196" s="124" t="s">
        <v>1312</v>
      </c>
      <c r="N196" s="125" t="s">
        <v>1313</v>
      </c>
      <c r="O196" s="57" t="s">
        <v>7</v>
      </c>
      <c r="P196" s="57" t="s">
        <v>421</v>
      </c>
      <c r="Q196" s="124" t="s">
        <v>422</v>
      </c>
      <c r="R196" s="354">
        <v>0</v>
      </c>
      <c r="S196" s="354">
        <v>0</v>
      </c>
      <c r="T196" s="354">
        <v>0</v>
      </c>
      <c r="U196" s="354">
        <v>0</v>
      </c>
      <c r="V196" s="354">
        <v>0</v>
      </c>
      <c r="W196" s="354">
        <v>0</v>
      </c>
      <c r="X196" s="354">
        <v>47910.69</v>
      </c>
      <c r="Y196" s="354">
        <v>5955.59</v>
      </c>
      <c r="Z196" s="354">
        <v>0</v>
      </c>
      <c r="AA196" s="354">
        <v>0</v>
      </c>
      <c r="AB196" s="354">
        <v>6</v>
      </c>
      <c r="AC196" s="354">
        <v>1500</v>
      </c>
      <c r="AD196" s="354">
        <v>0</v>
      </c>
      <c r="AE196" s="354">
        <v>0</v>
      </c>
      <c r="AF196" s="354">
        <v>2</v>
      </c>
      <c r="AG196" s="354">
        <v>500</v>
      </c>
      <c r="AH196" s="354">
        <v>0</v>
      </c>
      <c r="AI196" s="354">
        <v>0</v>
      </c>
      <c r="AJ196" s="354">
        <v>0</v>
      </c>
      <c r="AK196" s="354">
        <v>0</v>
      </c>
      <c r="AL196" s="354">
        <v>0</v>
      </c>
      <c r="AM196" s="354">
        <v>0</v>
      </c>
      <c r="AN196" s="354">
        <v>0</v>
      </c>
      <c r="AO196" s="354">
        <v>0</v>
      </c>
      <c r="AP196" s="354">
        <v>8</v>
      </c>
      <c r="AQ196" s="354">
        <v>0</v>
      </c>
      <c r="AR196" s="354">
        <v>0</v>
      </c>
      <c r="AS196" s="354">
        <v>0</v>
      </c>
      <c r="AT196" s="354">
        <v>0</v>
      </c>
      <c r="AU196" s="354">
        <v>0</v>
      </c>
      <c r="AV196" s="354">
        <v>0</v>
      </c>
      <c r="AW196" s="354">
        <v>0</v>
      </c>
      <c r="AX196" s="354">
        <v>0</v>
      </c>
      <c r="AY196" s="354">
        <v>0</v>
      </c>
      <c r="AZ196" s="354">
        <v>0</v>
      </c>
      <c r="BA196" s="355">
        <v>0</v>
      </c>
      <c r="BB196" s="355">
        <v>7955.59</v>
      </c>
      <c r="BC196" s="355">
        <v>636.44720000000007</v>
      </c>
      <c r="BD196" s="355">
        <v>7319.1427999999996</v>
      </c>
      <c r="BF196" s="356">
        <v>3000</v>
      </c>
      <c r="BG196" s="356">
        <v>4319.1427999999996</v>
      </c>
      <c r="BI196" s="357">
        <v>0</v>
      </c>
      <c r="BJ196" s="358">
        <v>7056</v>
      </c>
      <c r="BK196" s="359">
        <v>1</v>
      </c>
      <c r="BL196" s="360">
        <v>8760027544</v>
      </c>
      <c r="BM196" s="361" t="s">
        <v>414</v>
      </c>
      <c r="BN196" s="362">
        <v>23</v>
      </c>
      <c r="BO196" s="362">
        <v>0</v>
      </c>
      <c r="BP196" s="363">
        <v>0</v>
      </c>
      <c r="BQ196" s="364">
        <v>0</v>
      </c>
      <c r="BR196" s="365">
        <v>4319.1427999999996</v>
      </c>
      <c r="BS196" s="366" t="s">
        <v>2094</v>
      </c>
      <c r="BT196" s="367">
        <v>7056</v>
      </c>
      <c r="BU196" s="368">
        <v>11</v>
      </c>
      <c r="BV196" s="365">
        <v>1108629401</v>
      </c>
      <c r="BW196" s="366" t="s">
        <v>2095</v>
      </c>
      <c r="BX196" s="358" t="s">
        <v>1313</v>
      </c>
      <c r="BY196" s="366" t="s">
        <v>2156</v>
      </c>
      <c r="BZ196" s="364">
        <v>130510</v>
      </c>
      <c r="CA196" s="358"/>
      <c r="CB196" s="369" t="s">
        <v>2096</v>
      </c>
    </row>
    <row r="197" spans="2:80" ht="15.95" customHeight="1" x14ac:dyDescent="0.2">
      <c r="B197" s="353">
        <v>262</v>
      </c>
      <c r="C197" s="246" t="s">
        <v>1314</v>
      </c>
      <c r="D197" s="247">
        <v>722202725</v>
      </c>
      <c r="E197" s="350">
        <v>4400.847600000001</v>
      </c>
      <c r="F197" s="251">
        <v>8334882</v>
      </c>
      <c r="G197" s="45">
        <v>0</v>
      </c>
      <c r="H197" s="249">
        <v>40518</v>
      </c>
      <c r="I197" s="45" t="s">
        <v>888</v>
      </c>
      <c r="J197" s="39" t="s">
        <v>406</v>
      </c>
      <c r="K197" s="39" t="s">
        <v>1300</v>
      </c>
      <c r="L197" s="40" t="s">
        <v>415</v>
      </c>
      <c r="M197" s="40" t="s">
        <v>1315</v>
      </c>
      <c r="N197" s="39" t="s">
        <v>1316</v>
      </c>
      <c r="O197" s="39" t="s">
        <v>137</v>
      </c>
      <c r="P197" s="41" t="s">
        <v>423</v>
      </c>
      <c r="Q197" s="40" t="s">
        <v>424</v>
      </c>
      <c r="R197" s="354">
        <v>0</v>
      </c>
      <c r="S197" s="354">
        <v>0</v>
      </c>
      <c r="T197" s="354">
        <v>0</v>
      </c>
      <c r="U197" s="354">
        <v>0</v>
      </c>
      <c r="V197" s="354">
        <v>0</v>
      </c>
      <c r="W197" s="354">
        <v>0</v>
      </c>
      <c r="X197" s="354">
        <v>20268.22</v>
      </c>
      <c r="Y197" s="354">
        <v>2533.5300000000002</v>
      </c>
      <c r="Z197" s="354">
        <v>0</v>
      </c>
      <c r="AA197" s="354">
        <v>0</v>
      </c>
      <c r="AB197" s="354">
        <v>9</v>
      </c>
      <c r="AC197" s="354">
        <v>2250</v>
      </c>
      <c r="AD197" s="354">
        <v>0</v>
      </c>
      <c r="AE197" s="354">
        <v>0</v>
      </c>
      <c r="AF197" s="354">
        <v>0</v>
      </c>
      <c r="AG197" s="354">
        <v>0</v>
      </c>
      <c r="AH197" s="354">
        <v>0</v>
      </c>
      <c r="AI197" s="354">
        <v>0</v>
      </c>
      <c r="AJ197" s="354">
        <v>0</v>
      </c>
      <c r="AK197" s="354">
        <v>0</v>
      </c>
      <c r="AL197" s="354">
        <v>0</v>
      </c>
      <c r="AM197" s="354">
        <v>0</v>
      </c>
      <c r="AN197" s="354">
        <v>0</v>
      </c>
      <c r="AO197" s="354">
        <v>0</v>
      </c>
      <c r="AP197" s="354">
        <v>9</v>
      </c>
      <c r="AQ197" s="354">
        <v>0</v>
      </c>
      <c r="AR197" s="354">
        <v>0</v>
      </c>
      <c r="AS197" s="354">
        <v>0</v>
      </c>
      <c r="AT197" s="354">
        <v>0</v>
      </c>
      <c r="AU197" s="354">
        <v>0</v>
      </c>
      <c r="AV197" s="354">
        <v>0</v>
      </c>
      <c r="AW197" s="354">
        <v>0</v>
      </c>
      <c r="AX197" s="354">
        <v>0</v>
      </c>
      <c r="AY197" s="354">
        <v>0</v>
      </c>
      <c r="AZ197" s="354">
        <v>0</v>
      </c>
      <c r="BA197" s="355">
        <v>0</v>
      </c>
      <c r="BB197" s="355">
        <v>4783.5300000000007</v>
      </c>
      <c r="BC197" s="355">
        <v>382.68240000000009</v>
      </c>
      <c r="BD197" s="355">
        <v>4400.847600000001</v>
      </c>
      <c r="BF197" s="356">
        <v>4400.847600000001</v>
      </c>
      <c r="BG197" s="356">
        <v>0</v>
      </c>
      <c r="BI197" s="357">
        <v>0</v>
      </c>
      <c r="BJ197" s="358">
        <v>7719</v>
      </c>
      <c r="BK197" s="359">
        <v>61</v>
      </c>
      <c r="BL197" s="360" t="s">
        <v>423</v>
      </c>
      <c r="BM197" s="361" t="s">
        <v>415</v>
      </c>
      <c r="BN197" s="362">
        <v>23</v>
      </c>
      <c r="BO197" s="362">
        <v>0</v>
      </c>
      <c r="BP197" s="363">
        <v>0</v>
      </c>
      <c r="BQ197" s="364">
        <v>0</v>
      </c>
      <c r="BR197" s="365">
        <v>0</v>
      </c>
      <c r="BS197" s="366" t="s">
        <v>2094</v>
      </c>
      <c r="BT197" s="367">
        <v>7056</v>
      </c>
      <c r="BU197" s="368">
        <v>11</v>
      </c>
      <c r="BV197" s="365">
        <v>1108629401</v>
      </c>
      <c r="BW197" s="366" t="s">
        <v>2095</v>
      </c>
      <c r="BX197" s="358" t="s">
        <v>1316</v>
      </c>
      <c r="BY197" s="366" t="s">
        <v>2156</v>
      </c>
      <c r="BZ197" s="364">
        <v>130510</v>
      </c>
      <c r="CA197" s="358"/>
      <c r="CB197" s="369" t="s">
        <v>2096</v>
      </c>
    </row>
    <row r="198" spans="2:80" ht="15.95" customHeight="1" x14ac:dyDescent="0.2">
      <c r="B198" s="353">
        <v>263</v>
      </c>
      <c r="C198" s="72">
        <v>0</v>
      </c>
      <c r="D198" s="73">
        <v>722201794</v>
      </c>
      <c r="E198" s="350" t="e">
        <v>#N/A</v>
      </c>
      <c r="F198" s="83">
        <v>8334877</v>
      </c>
      <c r="G198" s="35">
        <v>0</v>
      </c>
      <c r="H198" s="75">
        <v>41223</v>
      </c>
      <c r="I198" s="35" t="s">
        <v>841</v>
      </c>
      <c r="J198" s="39" t="s">
        <v>425</v>
      </c>
      <c r="K198" s="39" t="s">
        <v>1317</v>
      </c>
      <c r="L198" s="40" t="s">
        <v>425</v>
      </c>
      <c r="M198" s="124" t="s">
        <v>1318</v>
      </c>
      <c r="N198" s="125" t="s">
        <v>1319</v>
      </c>
      <c r="O198" s="125" t="s">
        <v>14</v>
      </c>
      <c r="P198" s="252" t="s">
        <v>430</v>
      </c>
      <c r="Q198" s="124" t="s">
        <v>159</v>
      </c>
      <c r="R198" s="354">
        <v>98</v>
      </c>
      <c r="S198" s="354">
        <v>17</v>
      </c>
      <c r="T198" s="354">
        <v>81</v>
      </c>
      <c r="U198" s="354">
        <v>62</v>
      </c>
      <c r="V198" s="354">
        <v>19</v>
      </c>
      <c r="W198" s="354">
        <v>195063.58</v>
      </c>
      <c r="X198" s="354">
        <v>0</v>
      </c>
      <c r="Y198" s="354">
        <v>0</v>
      </c>
      <c r="Z198" s="354">
        <v>0</v>
      </c>
      <c r="AA198" s="354">
        <v>0</v>
      </c>
      <c r="AB198" s="354">
        <v>0</v>
      </c>
      <c r="AC198" s="354">
        <v>0</v>
      </c>
      <c r="AD198" s="354">
        <v>0</v>
      </c>
      <c r="AE198" s="354">
        <v>0</v>
      </c>
      <c r="AF198" s="354">
        <v>0</v>
      </c>
      <c r="AG198" s="354">
        <v>0</v>
      </c>
      <c r="AH198" s="354">
        <v>0</v>
      </c>
      <c r="AI198" s="354">
        <v>0</v>
      </c>
      <c r="AJ198" s="354">
        <v>0</v>
      </c>
      <c r="AK198" s="354">
        <v>0</v>
      </c>
      <c r="AL198" s="354">
        <v>0</v>
      </c>
      <c r="AM198" s="354">
        <v>0</v>
      </c>
      <c r="AN198" s="354">
        <v>0</v>
      </c>
      <c r="AO198" s="354">
        <v>0</v>
      </c>
      <c r="AP198" s="354">
        <v>0</v>
      </c>
      <c r="AQ198" s="354">
        <v>0</v>
      </c>
      <c r="AR198" s="354">
        <v>0</v>
      </c>
      <c r="AS198" s="354">
        <v>0</v>
      </c>
      <c r="AT198" s="354">
        <v>0</v>
      </c>
      <c r="AU198" s="354">
        <v>0</v>
      </c>
      <c r="AV198" s="354">
        <v>6696.72</v>
      </c>
      <c r="AW198" s="354">
        <v>0</v>
      </c>
      <c r="AX198" s="354">
        <v>0</v>
      </c>
      <c r="AY198" s="354">
        <v>98</v>
      </c>
      <c r="AZ198" s="354">
        <v>3000</v>
      </c>
      <c r="BA198" s="355">
        <v>0</v>
      </c>
      <c r="BB198" s="355">
        <v>9696.7200000000012</v>
      </c>
      <c r="BC198" s="355">
        <v>775.73760000000016</v>
      </c>
      <c r="BD198" s="355">
        <v>8920.9824000000008</v>
      </c>
      <c r="BF198" s="356">
        <v>0</v>
      </c>
      <c r="BG198" s="356">
        <v>8920.9824000000008</v>
      </c>
      <c r="BI198" s="357">
        <v>0</v>
      </c>
      <c r="BJ198" s="358">
        <v>7278</v>
      </c>
      <c r="BK198" s="359">
        <v>1</v>
      </c>
      <c r="BL198" s="360" t="s">
        <v>430</v>
      </c>
      <c r="BM198" s="361" t="s">
        <v>425</v>
      </c>
      <c r="BN198" s="362">
        <v>23</v>
      </c>
      <c r="BO198" s="362">
        <v>0</v>
      </c>
      <c r="BP198" s="363">
        <v>0</v>
      </c>
      <c r="BQ198" s="364">
        <v>0</v>
      </c>
      <c r="BR198" s="365">
        <v>8920.9824000000008</v>
      </c>
      <c r="BS198" s="366" t="s">
        <v>2094</v>
      </c>
      <c r="BT198" s="367">
        <v>7056</v>
      </c>
      <c r="BU198" s="368">
        <v>11</v>
      </c>
      <c r="BV198" s="365">
        <v>1108629401</v>
      </c>
      <c r="BW198" s="366" t="s">
        <v>2095</v>
      </c>
      <c r="BX198" s="358" t="s">
        <v>1319</v>
      </c>
      <c r="BY198" s="366" t="s">
        <v>2156</v>
      </c>
      <c r="BZ198" s="364">
        <v>130510</v>
      </c>
      <c r="CA198" s="358"/>
      <c r="CB198" s="369" t="s">
        <v>2096</v>
      </c>
    </row>
    <row r="199" spans="2:80" ht="15.95" customHeight="1" x14ac:dyDescent="0.2">
      <c r="B199" s="353">
        <v>264</v>
      </c>
      <c r="C199" s="78">
        <v>0</v>
      </c>
      <c r="D199" s="148">
        <v>722201230</v>
      </c>
      <c r="E199" s="350" t="e">
        <v>#N/A</v>
      </c>
      <c r="F199" s="82">
        <v>3082067</v>
      </c>
      <c r="G199" s="45">
        <v>0</v>
      </c>
      <c r="H199" s="79">
        <v>41039</v>
      </c>
      <c r="I199" s="78" t="s">
        <v>888</v>
      </c>
      <c r="J199" s="39" t="s">
        <v>425</v>
      </c>
      <c r="K199" s="39" t="s">
        <v>1317</v>
      </c>
      <c r="L199" s="40" t="s">
        <v>426</v>
      </c>
      <c r="M199" s="40" t="s">
        <v>1320</v>
      </c>
      <c r="N199" s="39" t="s">
        <v>1321</v>
      </c>
      <c r="O199" s="45" t="s">
        <v>7</v>
      </c>
      <c r="P199" s="253">
        <v>8800023083</v>
      </c>
      <c r="Q199" s="90" t="s">
        <v>431</v>
      </c>
      <c r="R199" s="354">
        <v>0</v>
      </c>
      <c r="S199" s="354">
        <v>0</v>
      </c>
      <c r="T199" s="354">
        <v>0</v>
      </c>
      <c r="U199" s="354">
        <v>0</v>
      </c>
      <c r="V199" s="354">
        <v>0</v>
      </c>
      <c r="W199" s="354">
        <v>0</v>
      </c>
      <c r="X199" s="354">
        <v>32207.3</v>
      </c>
      <c r="Y199" s="354">
        <v>4025.91</v>
      </c>
      <c r="Z199" s="354">
        <v>0</v>
      </c>
      <c r="AA199" s="354">
        <v>0</v>
      </c>
      <c r="AB199" s="354">
        <v>12</v>
      </c>
      <c r="AC199" s="354">
        <v>3000</v>
      </c>
      <c r="AD199" s="354">
        <v>0</v>
      </c>
      <c r="AE199" s="354">
        <v>0</v>
      </c>
      <c r="AF199" s="354">
        <v>7</v>
      </c>
      <c r="AG199" s="354">
        <v>1750</v>
      </c>
      <c r="AH199" s="354">
        <v>13</v>
      </c>
      <c r="AI199" s="354">
        <v>6500</v>
      </c>
      <c r="AJ199" s="354">
        <v>0</v>
      </c>
      <c r="AK199" s="354">
        <v>0</v>
      </c>
      <c r="AL199" s="354">
        <v>0</v>
      </c>
      <c r="AM199" s="354">
        <v>0</v>
      </c>
      <c r="AN199" s="354">
        <v>0</v>
      </c>
      <c r="AO199" s="354">
        <v>0</v>
      </c>
      <c r="AP199" s="354">
        <v>19</v>
      </c>
      <c r="AQ199" s="354">
        <v>6000</v>
      </c>
      <c r="AR199" s="354">
        <v>0</v>
      </c>
      <c r="AS199" s="354">
        <v>125</v>
      </c>
      <c r="AT199" s="354">
        <v>0</v>
      </c>
      <c r="AU199" s="354">
        <v>0</v>
      </c>
      <c r="AV199" s="354">
        <v>0</v>
      </c>
      <c r="AW199" s="354">
        <v>0</v>
      </c>
      <c r="AX199" s="354">
        <v>0</v>
      </c>
      <c r="AY199" s="354">
        <v>0</v>
      </c>
      <c r="AZ199" s="354">
        <v>0</v>
      </c>
      <c r="BA199" s="355">
        <v>0</v>
      </c>
      <c r="BB199" s="355">
        <v>21400.91</v>
      </c>
      <c r="BC199" s="355">
        <v>1712.0727999999999</v>
      </c>
      <c r="BD199" s="355">
        <v>19688.837200000002</v>
      </c>
      <c r="BF199" s="356">
        <v>0</v>
      </c>
      <c r="BG199" s="356">
        <v>19688.837200000002</v>
      </c>
      <c r="BI199" s="357">
        <v>0</v>
      </c>
      <c r="BJ199" s="358">
        <v>7056</v>
      </c>
      <c r="BK199" s="359">
        <v>1</v>
      </c>
      <c r="BL199" s="360">
        <v>8800023083</v>
      </c>
      <c r="BM199" s="361" t="s">
        <v>426</v>
      </c>
      <c r="BN199" s="362">
        <v>23</v>
      </c>
      <c r="BO199" s="362">
        <v>0</v>
      </c>
      <c r="BP199" s="363">
        <v>0</v>
      </c>
      <c r="BQ199" s="364">
        <v>0</v>
      </c>
      <c r="BR199" s="365">
        <v>19688.837200000002</v>
      </c>
      <c r="BS199" s="366" t="s">
        <v>2094</v>
      </c>
      <c r="BT199" s="367">
        <v>7056</v>
      </c>
      <c r="BU199" s="368">
        <v>11</v>
      </c>
      <c r="BV199" s="365">
        <v>1108629401</v>
      </c>
      <c r="BW199" s="366" t="s">
        <v>2095</v>
      </c>
      <c r="BX199" s="358" t="s">
        <v>1321</v>
      </c>
      <c r="BY199" s="366" t="s">
        <v>2156</v>
      </c>
      <c r="BZ199" s="364">
        <v>130510</v>
      </c>
      <c r="CA199" s="358"/>
      <c r="CB199" s="369" t="s">
        <v>2096</v>
      </c>
    </row>
    <row r="200" spans="2:80" ht="15.95" customHeight="1" x14ac:dyDescent="0.2">
      <c r="B200" s="353">
        <v>265</v>
      </c>
      <c r="C200" s="254">
        <v>0</v>
      </c>
      <c r="D200" s="77">
        <v>722201225</v>
      </c>
      <c r="E200" s="350" t="e">
        <v>#N/A</v>
      </c>
      <c r="F200" s="255">
        <v>8335011</v>
      </c>
      <c r="G200" s="45">
        <v>0</v>
      </c>
      <c r="H200" s="79">
        <v>40988</v>
      </c>
      <c r="I200" s="78" t="s">
        <v>888</v>
      </c>
      <c r="J200" s="39" t="s">
        <v>425</v>
      </c>
      <c r="K200" s="39" t="s">
        <v>1317</v>
      </c>
      <c r="L200" s="40" t="s">
        <v>427</v>
      </c>
      <c r="M200" s="40" t="s">
        <v>1322</v>
      </c>
      <c r="N200" s="39" t="s">
        <v>1323</v>
      </c>
      <c r="O200" s="39" t="s">
        <v>137</v>
      </c>
      <c r="P200" s="41" t="s">
        <v>432</v>
      </c>
      <c r="Q200" s="40" t="s">
        <v>34</v>
      </c>
      <c r="R200" s="354">
        <v>0</v>
      </c>
      <c r="S200" s="354">
        <v>0</v>
      </c>
      <c r="T200" s="354">
        <v>0</v>
      </c>
      <c r="U200" s="354">
        <v>0</v>
      </c>
      <c r="V200" s="354">
        <v>0</v>
      </c>
      <c r="W200" s="354">
        <v>0</v>
      </c>
      <c r="X200" s="354">
        <v>33546.01</v>
      </c>
      <c r="Y200" s="354">
        <v>4121.05</v>
      </c>
      <c r="Z200" s="354">
        <v>0</v>
      </c>
      <c r="AA200" s="354">
        <v>0</v>
      </c>
      <c r="AB200" s="354">
        <v>20</v>
      </c>
      <c r="AC200" s="354">
        <v>7000</v>
      </c>
      <c r="AD200" s="354">
        <v>0</v>
      </c>
      <c r="AE200" s="354">
        <v>0</v>
      </c>
      <c r="AF200" s="354">
        <v>0</v>
      </c>
      <c r="AG200" s="354">
        <v>0</v>
      </c>
      <c r="AH200" s="354">
        <v>5</v>
      </c>
      <c r="AI200" s="354">
        <v>2500</v>
      </c>
      <c r="AJ200" s="354">
        <v>0</v>
      </c>
      <c r="AK200" s="354">
        <v>0</v>
      </c>
      <c r="AL200" s="354">
        <v>0</v>
      </c>
      <c r="AM200" s="354">
        <v>0</v>
      </c>
      <c r="AN200" s="354">
        <v>0</v>
      </c>
      <c r="AO200" s="354">
        <v>0</v>
      </c>
      <c r="AP200" s="354">
        <v>20</v>
      </c>
      <c r="AQ200" s="354">
        <v>6000</v>
      </c>
      <c r="AR200" s="354">
        <v>0</v>
      </c>
      <c r="AS200" s="354">
        <v>250</v>
      </c>
      <c r="AT200" s="354">
        <v>0</v>
      </c>
      <c r="AU200" s="354">
        <v>0</v>
      </c>
      <c r="AV200" s="354">
        <v>0</v>
      </c>
      <c r="AW200" s="354">
        <v>0</v>
      </c>
      <c r="AX200" s="354">
        <v>0</v>
      </c>
      <c r="AY200" s="354">
        <v>0</v>
      </c>
      <c r="AZ200" s="354">
        <v>0</v>
      </c>
      <c r="BA200" s="355">
        <v>0</v>
      </c>
      <c r="BB200" s="355">
        <v>19871.05</v>
      </c>
      <c r="BC200" s="355">
        <v>1589.684</v>
      </c>
      <c r="BD200" s="355">
        <v>18281.365999999998</v>
      </c>
      <c r="BF200" s="356">
        <v>0</v>
      </c>
      <c r="BG200" s="356">
        <v>18281.365999999998</v>
      </c>
      <c r="BI200" s="357">
        <v>0</v>
      </c>
      <c r="BJ200" s="358">
        <v>7719</v>
      </c>
      <c r="BK200" s="359">
        <v>748</v>
      </c>
      <c r="BL200" s="360" t="s">
        <v>432</v>
      </c>
      <c r="BM200" s="361" t="s">
        <v>427</v>
      </c>
      <c r="BN200" s="362">
        <v>23</v>
      </c>
      <c r="BO200" s="362">
        <v>0</v>
      </c>
      <c r="BP200" s="363">
        <v>0</v>
      </c>
      <c r="BQ200" s="364">
        <v>0</v>
      </c>
      <c r="BR200" s="365">
        <v>18281.365999999998</v>
      </c>
      <c r="BS200" s="366" t="s">
        <v>2094</v>
      </c>
      <c r="BT200" s="367">
        <v>7056</v>
      </c>
      <c r="BU200" s="368">
        <v>11</v>
      </c>
      <c r="BV200" s="365">
        <v>1108629401</v>
      </c>
      <c r="BW200" s="366" t="s">
        <v>2095</v>
      </c>
      <c r="BX200" s="358" t="s">
        <v>1323</v>
      </c>
      <c r="BY200" s="366" t="s">
        <v>2156</v>
      </c>
      <c r="BZ200" s="364">
        <v>130510</v>
      </c>
      <c r="CA200" s="358"/>
      <c r="CB200" s="369" t="s">
        <v>2096</v>
      </c>
    </row>
    <row r="201" spans="2:80" ht="15.95" customHeight="1" x14ac:dyDescent="0.2">
      <c r="B201" s="353">
        <v>266</v>
      </c>
      <c r="C201" s="76">
        <v>0</v>
      </c>
      <c r="D201" s="77">
        <v>722201691</v>
      </c>
      <c r="E201" s="350" t="e">
        <v>#N/A</v>
      </c>
      <c r="F201" s="255">
        <v>8335066</v>
      </c>
      <c r="G201" s="256">
        <v>1499161</v>
      </c>
      <c r="H201" s="257">
        <v>41201</v>
      </c>
      <c r="I201" s="78" t="s">
        <v>888</v>
      </c>
      <c r="J201" s="39" t="s">
        <v>425</v>
      </c>
      <c r="K201" s="39" t="s">
        <v>1317</v>
      </c>
      <c r="L201" s="40" t="s">
        <v>428</v>
      </c>
      <c r="M201" s="58" t="s">
        <v>1324</v>
      </c>
      <c r="N201" s="56" t="s">
        <v>1325</v>
      </c>
      <c r="O201" s="56" t="s">
        <v>7</v>
      </c>
      <c r="P201" s="128">
        <v>8136005142</v>
      </c>
      <c r="Q201" s="58" t="s">
        <v>159</v>
      </c>
      <c r="R201" s="354">
        <v>0</v>
      </c>
      <c r="S201" s="354">
        <v>0</v>
      </c>
      <c r="T201" s="354">
        <v>0</v>
      </c>
      <c r="U201" s="354">
        <v>0</v>
      </c>
      <c r="V201" s="354">
        <v>0</v>
      </c>
      <c r="W201" s="354">
        <v>0</v>
      </c>
      <c r="X201" s="354">
        <v>26320.66</v>
      </c>
      <c r="Y201" s="354">
        <v>2656.45</v>
      </c>
      <c r="Z201" s="354">
        <v>1</v>
      </c>
      <c r="AA201" s="354">
        <v>750</v>
      </c>
      <c r="AB201" s="354">
        <v>5</v>
      </c>
      <c r="AC201" s="354">
        <v>1750</v>
      </c>
      <c r="AD201" s="354">
        <v>0</v>
      </c>
      <c r="AE201" s="354">
        <v>0</v>
      </c>
      <c r="AF201" s="354">
        <v>6</v>
      </c>
      <c r="AG201" s="354">
        <v>2100</v>
      </c>
      <c r="AH201" s="354">
        <v>3</v>
      </c>
      <c r="AI201" s="354">
        <v>1500</v>
      </c>
      <c r="AJ201" s="354">
        <v>0</v>
      </c>
      <c r="AK201" s="354">
        <v>0</v>
      </c>
      <c r="AL201" s="354">
        <v>0</v>
      </c>
      <c r="AM201" s="354">
        <v>0</v>
      </c>
      <c r="AN201" s="354">
        <v>12</v>
      </c>
      <c r="AO201" s="354">
        <v>3600</v>
      </c>
      <c r="AP201" s="354">
        <v>24</v>
      </c>
      <c r="AQ201" s="354">
        <v>6000</v>
      </c>
      <c r="AR201" s="354">
        <v>0</v>
      </c>
      <c r="AS201" s="354">
        <v>0</v>
      </c>
      <c r="AT201" s="354">
        <v>0</v>
      </c>
      <c r="AU201" s="354">
        <v>0</v>
      </c>
      <c r="AV201" s="354">
        <v>0</v>
      </c>
      <c r="AW201" s="354">
        <v>0</v>
      </c>
      <c r="AX201" s="354">
        <v>0</v>
      </c>
      <c r="AY201" s="354">
        <v>0</v>
      </c>
      <c r="AZ201" s="354">
        <v>0</v>
      </c>
      <c r="BA201" s="355">
        <v>0</v>
      </c>
      <c r="BB201" s="355">
        <v>18356.45</v>
      </c>
      <c r="BC201" s="355">
        <v>1468.5160000000001</v>
      </c>
      <c r="BD201" s="355">
        <v>16887.934000000001</v>
      </c>
      <c r="BF201" s="356">
        <v>0</v>
      </c>
      <c r="BG201" s="356">
        <v>16887.934000000001</v>
      </c>
      <c r="BI201" s="357">
        <v>0</v>
      </c>
      <c r="BJ201" s="358">
        <v>7056</v>
      </c>
      <c r="BK201" s="359">
        <v>1</v>
      </c>
      <c r="BL201" s="360">
        <v>8136005142</v>
      </c>
      <c r="BM201" s="361" t="s">
        <v>428</v>
      </c>
      <c r="BN201" s="362">
        <v>23</v>
      </c>
      <c r="BO201" s="362">
        <v>0</v>
      </c>
      <c r="BP201" s="363">
        <v>0</v>
      </c>
      <c r="BQ201" s="364">
        <v>0</v>
      </c>
      <c r="BR201" s="365">
        <v>16887.934000000001</v>
      </c>
      <c r="BS201" s="366" t="s">
        <v>2094</v>
      </c>
      <c r="BT201" s="367">
        <v>7056</v>
      </c>
      <c r="BU201" s="368">
        <v>11</v>
      </c>
      <c r="BV201" s="365">
        <v>1108629401</v>
      </c>
      <c r="BW201" s="366" t="s">
        <v>2095</v>
      </c>
      <c r="BX201" s="358" t="s">
        <v>1325</v>
      </c>
      <c r="BY201" s="366" t="s">
        <v>2156</v>
      </c>
      <c r="BZ201" s="364">
        <v>130510</v>
      </c>
      <c r="CA201" s="358"/>
      <c r="CB201" s="369" t="s">
        <v>2096</v>
      </c>
    </row>
    <row r="202" spans="2:80" ht="15.95" customHeight="1" x14ac:dyDescent="0.2">
      <c r="B202" s="353">
        <v>267</v>
      </c>
      <c r="C202" s="76">
        <v>0</v>
      </c>
      <c r="D202" s="77">
        <v>722201229</v>
      </c>
      <c r="E202" s="350">
        <v>3153.9624000000003</v>
      </c>
      <c r="F202" s="255">
        <v>3906531</v>
      </c>
      <c r="G202" s="45">
        <v>0</v>
      </c>
      <c r="H202" s="79">
        <v>41032</v>
      </c>
      <c r="I202" s="78" t="s">
        <v>888</v>
      </c>
      <c r="J202" s="39" t="s">
        <v>425</v>
      </c>
      <c r="K202" s="39" t="s">
        <v>1317</v>
      </c>
      <c r="L202" s="40" t="s">
        <v>429</v>
      </c>
      <c r="M202" s="40" t="s">
        <v>1326</v>
      </c>
      <c r="N202" s="39" t="s">
        <v>1327</v>
      </c>
      <c r="O202" s="45" t="s">
        <v>35</v>
      </c>
      <c r="P202" s="89" t="s">
        <v>433</v>
      </c>
      <c r="Q202" s="90" t="s">
        <v>434</v>
      </c>
      <c r="R202" s="354">
        <v>0</v>
      </c>
      <c r="S202" s="354">
        <v>0</v>
      </c>
      <c r="T202" s="354">
        <v>0</v>
      </c>
      <c r="U202" s="354">
        <v>0</v>
      </c>
      <c r="V202" s="354">
        <v>0</v>
      </c>
      <c r="W202" s="354">
        <v>0</v>
      </c>
      <c r="X202" s="354">
        <v>13425.72</v>
      </c>
      <c r="Y202" s="354">
        <v>1678.22</v>
      </c>
      <c r="Z202" s="354">
        <v>0</v>
      </c>
      <c r="AA202" s="354">
        <v>0</v>
      </c>
      <c r="AB202" s="354">
        <v>6</v>
      </c>
      <c r="AC202" s="354">
        <v>1500</v>
      </c>
      <c r="AD202" s="354">
        <v>0</v>
      </c>
      <c r="AE202" s="354">
        <v>0</v>
      </c>
      <c r="AF202" s="354">
        <v>1</v>
      </c>
      <c r="AG202" s="354">
        <v>250</v>
      </c>
      <c r="AH202" s="354">
        <v>0</v>
      </c>
      <c r="AI202" s="354">
        <v>0</v>
      </c>
      <c r="AJ202" s="354">
        <v>0</v>
      </c>
      <c r="AK202" s="354">
        <v>0</v>
      </c>
      <c r="AL202" s="354">
        <v>0</v>
      </c>
      <c r="AM202" s="354">
        <v>0</v>
      </c>
      <c r="AN202" s="354">
        <v>0</v>
      </c>
      <c r="AO202" s="354">
        <v>0</v>
      </c>
      <c r="AP202" s="354">
        <v>7</v>
      </c>
      <c r="AQ202" s="354">
        <v>0</v>
      </c>
      <c r="AR202" s="354">
        <v>0</v>
      </c>
      <c r="AS202" s="354">
        <v>0</v>
      </c>
      <c r="AT202" s="354">
        <v>0</v>
      </c>
      <c r="AU202" s="354">
        <v>0</v>
      </c>
      <c r="AV202" s="354">
        <v>0</v>
      </c>
      <c r="AW202" s="354">
        <v>0</v>
      </c>
      <c r="AX202" s="354">
        <v>0</v>
      </c>
      <c r="AY202" s="354">
        <v>0</v>
      </c>
      <c r="AZ202" s="354">
        <v>0</v>
      </c>
      <c r="BA202" s="355">
        <v>0</v>
      </c>
      <c r="BB202" s="355">
        <v>3428.2200000000003</v>
      </c>
      <c r="BC202" s="355">
        <v>274.25760000000002</v>
      </c>
      <c r="BD202" s="355">
        <v>3153.9624000000003</v>
      </c>
      <c r="BF202" s="356">
        <v>3153.9624000000003</v>
      </c>
      <c r="BG202" s="356">
        <v>0</v>
      </c>
      <c r="BI202" s="357">
        <v>0</v>
      </c>
      <c r="BJ202" s="358">
        <v>7287</v>
      </c>
      <c r="BK202" s="359">
        <v>29</v>
      </c>
      <c r="BL202" s="360">
        <v>33337331101</v>
      </c>
      <c r="BM202" s="361" t="s">
        <v>429</v>
      </c>
      <c r="BN202" s="362">
        <v>23</v>
      </c>
      <c r="BO202" s="362">
        <v>0</v>
      </c>
      <c r="BP202" s="363">
        <v>0</v>
      </c>
      <c r="BQ202" s="364">
        <v>0</v>
      </c>
      <c r="BR202" s="365">
        <v>0</v>
      </c>
      <c r="BS202" s="366" t="s">
        <v>2094</v>
      </c>
      <c r="BT202" s="367">
        <v>7056</v>
      </c>
      <c r="BU202" s="368">
        <v>11</v>
      </c>
      <c r="BV202" s="365">
        <v>1108629401</v>
      </c>
      <c r="BW202" s="366" t="s">
        <v>2095</v>
      </c>
      <c r="BX202" s="358" t="s">
        <v>1327</v>
      </c>
      <c r="BY202" s="366" t="s">
        <v>2156</v>
      </c>
      <c r="BZ202" s="364">
        <v>130510</v>
      </c>
      <c r="CA202" s="358"/>
      <c r="CB202" s="369" t="s">
        <v>2096</v>
      </c>
    </row>
    <row r="203" spans="2:80" ht="15.95" customHeight="1" x14ac:dyDescent="0.2">
      <c r="B203" s="353">
        <v>272</v>
      </c>
      <c r="C203" s="76">
        <v>0</v>
      </c>
      <c r="D203" s="77">
        <v>722201979</v>
      </c>
      <c r="E203" s="350" t="e">
        <v>#N/A</v>
      </c>
      <c r="F203" s="224">
        <v>8334884</v>
      </c>
      <c r="G203" s="78">
        <v>1499269</v>
      </c>
      <c r="H203" s="79">
        <v>41277</v>
      </c>
      <c r="I203" s="78" t="s">
        <v>888</v>
      </c>
      <c r="J203" s="39" t="s">
        <v>425</v>
      </c>
      <c r="K203" s="39" t="s">
        <v>1317</v>
      </c>
      <c r="L203" s="40" t="s">
        <v>436</v>
      </c>
      <c r="M203" s="40" t="s">
        <v>1328</v>
      </c>
      <c r="N203" s="39" t="s">
        <v>1329</v>
      </c>
      <c r="O203" s="39" t="s">
        <v>35</v>
      </c>
      <c r="P203" s="41" t="s">
        <v>438</v>
      </c>
      <c r="Q203" s="40" t="s">
        <v>159</v>
      </c>
      <c r="R203" s="354">
        <v>0</v>
      </c>
      <c r="S203" s="354">
        <v>0</v>
      </c>
      <c r="T203" s="354">
        <v>0</v>
      </c>
      <c r="U203" s="354">
        <v>0</v>
      </c>
      <c r="V203" s="354">
        <v>0</v>
      </c>
      <c r="W203" s="354">
        <v>0</v>
      </c>
      <c r="X203" s="354">
        <v>33582.89</v>
      </c>
      <c r="Y203" s="354">
        <v>4110.43</v>
      </c>
      <c r="Z203" s="354">
        <v>0</v>
      </c>
      <c r="AA203" s="354">
        <v>0</v>
      </c>
      <c r="AB203" s="354">
        <v>18</v>
      </c>
      <c r="AC203" s="354">
        <v>6300</v>
      </c>
      <c r="AD203" s="354">
        <v>0</v>
      </c>
      <c r="AE203" s="354">
        <v>0</v>
      </c>
      <c r="AF203" s="354">
        <v>5</v>
      </c>
      <c r="AG203" s="354">
        <v>1750</v>
      </c>
      <c r="AH203" s="354">
        <v>0</v>
      </c>
      <c r="AI203" s="354">
        <v>0</v>
      </c>
      <c r="AJ203" s="354">
        <v>0</v>
      </c>
      <c r="AK203" s="354">
        <v>0</v>
      </c>
      <c r="AL203" s="354">
        <v>0</v>
      </c>
      <c r="AM203" s="354">
        <v>0</v>
      </c>
      <c r="AN203" s="354">
        <v>5</v>
      </c>
      <c r="AO203" s="354">
        <v>1500</v>
      </c>
      <c r="AP203" s="354">
        <v>28</v>
      </c>
      <c r="AQ203" s="354">
        <v>6000</v>
      </c>
      <c r="AR203" s="354">
        <v>0</v>
      </c>
      <c r="AS203" s="354">
        <v>0</v>
      </c>
      <c r="AT203" s="354">
        <v>0</v>
      </c>
      <c r="AU203" s="354">
        <v>0</v>
      </c>
      <c r="AV203" s="354">
        <v>0</v>
      </c>
      <c r="AW203" s="354">
        <v>0</v>
      </c>
      <c r="AX203" s="354">
        <v>0</v>
      </c>
      <c r="AY203" s="354">
        <v>0</v>
      </c>
      <c r="AZ203" s="354">
        <v>0</v>
      </c>
      <c r="BA203" s="355">
        <v>0</v>
      </c>
      <c r="BB203" s="355">
        <v>19660.43</v>
      </c>
      <c r="BC203" s="355">
        <v>1572.8344</v>
      </c>
      <c r="BD203" s="355">
        <v>18087.595600000001</v>
      </c>
      <c r="BF203" s="356">
        <v>0</v>
      </c>
      <c r="BG203" s="356">
        <v>18087.595600000001</v>
      </c>
      <c r="BI203" s="357">
        <v>0</v>
      </c>
      <c r="BJ203" s="358">
        <v>7287</v>
      </c>
      <c r="BK203" s="359">
        <v>57</v>
      </c>
      <c r="BL203" s="360">
        <v>2452959101</v>
      </c>
      <c r="BM203" s="361" t="s">
        <v>436</v>
      </c>
      <c r="BN203" s="362">
        <v>23</v>
      </c>
      <c r="BO203" s="362">
        <v>0</v>
      </c>
      <c r="BP203" s="363">
        <v>0</v>
      </c>
      <c r="BQ203" s="364">
        <v>0</v>
      </c>
      <c r="BR203" s="365">
        <v>18087.595600000001</v>
      </c>
      <c r="BS203" s="366" t="s">
        <v>2094</v>
      </c>
      <c r="BT203" s="367">
        <v>7056</v>
      </c>
      <c r="BU203" s="368">
        <v>11</v>
      </c>
      <c r="BV203" s="365">
        <v>1108629401</v>
      </c>
      <c r="BW203" s="366" t="s">
        <v>2095</v>
      </c>
      <c r="BX203" s="358" t="s">
        <v>1329</v>
      </c>
      <c r="BY203" s="366" t="s">
        <v>2156</v>
      </c>
      <c r="BZ203" s="364">
        <v>130510</v>
      </c>
      <c r="CA203" s="358"/>
      <c r="CB203" s="369" t="s">
        <v>2096</v>
      </c>
    </row>
    <row r="204" spans="2:80" ht="15.95" customHeight="1" x14ac:dyDescent="0.2">
      <c r="B204" s="353">
        <v>274</v>
      </c>
      <c r="C204" s="72">
        <v>0</v>
      </c>
      <c r="D204" s="73">
        <v>722207688</v>
      </c>
      <c r="E204" s="350" t="e">
        <v>#N/A</v>
      </c>
      <c r="F204" s="83">
        <v>8335225</v>
      </c>
      <c r="G204" s="35">
        <v>1499263</v>
      </c>
      <c r="H204" s="75">
        <v>41205</v>
      </c>
      <c r="I204" s="35" t="s">
        <v>841</v>
      </c>
      <c r="J204" s="39" t="s">
        <v>437</v>
      </c>
      <c r="K204" s="39" t="s">
        <v>1330</v>
      </c>
      <c r="L204" s="40" t="s">
        <v>437</v>
      </c>
      <c r="M204" s="58" t="s">
        <v>1331</v>
      </c>
      <c r="N204" s="56" t="s">
        <v>1332</v>
      </c>
      <c r="O204" s="56" t="s">
        <v>7</v>
      </c>
      <c r="P204" s="57" t="s">
        <v>439</v>
      </c>
      <c r="Q204" s="58" t="s">
        <v>440</v>
      </c>
      <c r="R204" s="354">
        <v>23</v>
      </c>
      <c r="S204" s="354">
        <v>0</v>
      </c>
      <c r="T204" s="354">
        <v>23</v>
      </c>
      <c r="U204" s="354">
        <v>23</v>
      </c>
      <c r="V204" s="354">
        <v>0</v>
      </c>
      <c r="W204" s="354">
        <v>102000.68</v>
      </c>
      <c r="X204" s="354">
        <v>73988.38</v>
      </c>
      <c r="Y204" s="354">
        <v>9304.7999999999993</v>
      </c>
      <c r="Z204" s="354">
        <v>0</v>
      </c>
      <c r="AA204" s="354">
        <v>0</v>
      </c>
      <c r="AB204" s="354">
        <v>20</v>
      </c>
      <c r="AC204" s="354">
        <v>7000</v>
      </c>
      <c r="AD204" s="354">
        <v>0</v>
      </c>
      <c r="AE204" s="354">
        <v>0</v>
      </c>
      <c r="AF204" s="354">
        <v>0</v>
      </c>
      <c r="AG204" s="354">
        <v>0</v>
      </c>
      <c r="AH204" s="354">
        <v>0</v>
      </c>
      <c r="AI204" s="354">
        <v>0</v>
      </c>
      <c r="AJ204" s="354">
        <v>0</v>
      </c>
      <c r="AK204" s="354">
        <v>0</v>
      </c>
      <c r="AL204" s="354">
        <v>0</v>
      </c>
      <c r="AM204" s="354">
        <v>0</v>
      </c>
      <c r="AN204" s="354">
        <v>0</v>
      </c>
      <c r="AO204" s="354">
        <v>0</v>
      </c>
      <c r="AP204" s="354">
        <v>20</v>
      </c>
      <c r="AQ204" s="354">
        <v>20000</v>
      </c>
      <c r="AR204" s="354">
        <v>0</v>
      </c>
      <c r="AS204" s="354">
        <v>375</v>
      </c>
      <c r="AT204" s="354">
        <v>0</v>
      </c>
      <c r="AU204" s="354">
        <v>0</v>
      </c>
      <c r="AV204" s="354">
        <v>3585.77</v>
      </c>
      <c r="AW204" s="354">
        <v>0</v>
      </c>
      <c r="AX204" s="354">
        <v>0</v>
      </c>
      <c r="AY204" s="354">
        <v>23</v>
      </c>
      <c r="AZ204" s="354">
        <v>0</v>
      </c>
      <c r="BA204" s="355">
        <v>0</v>
      </c>
      <c r="BB204" s="355">
        <v>40265.57</v>
      </c>
      <c r="BC204" s="355">
        <v>3221.2456000000002</v>
      </c>
      <c r="BD204" s="355">
        <v>37044.324399999998</v>
      </c>
      <c r="BF204" s="356">
        <v>0</v>
      </c>
      <c r="BG204" s="356">
        <v>37044.324399999998</v>
      </c>
      <c r="BI204" s="357">
        <v>0</v>
      </c>
      <c r="BJ204" s="358">
        <v>7056</v>
      </c>
      <c r="BK204" s="359">
        <v>1</v>
      </c>
      <c r="BL204" s="360">
        <v>8116007005</v>
      </c>
      <c r="BM204" s="361" t="s">
        <v>437</v>
      </c>
      <c r="BN204" s="362">
        <v>23</v>
      </c>
      <c r="BO204" s="362">
        <v>0</v>
      </c>
      <c r="BP204" s="363">
        <v>0</v>
      </c>
      <c r="BQ204" s="364">
        <v>0</v>
      </c>
      <c r="BR204" s="365">
        <v>37044.324399999998</v>
      </c>
      <c r="BS204" s="366" t="s">
        <v>2094</v>
      </c>
      <c r="BT204" s="367">
        <v>7056</v>
      </c>
      <c r="BU204" s="368">
        <v>11</v>
      </c>
      <c r="BV204" s="365">
        <v>1108629401</v>
      </c>
      <c r="BW204" s="366" t="s">
        <v>2095</v>
      </c>
      <c r="BX204" s="358" t="s">
        <v>1332</v>
      </c>
      <c r="BY204" s="366" t="s">
        <v>2156</v>
      </c>
      <c r="BZ204" s="364">
        <v>130510</v>
      </c>
      <c r="CA204" s="358"/>
      <c r="CB204" s="369" t="s">
        <v>2096</v>
      </c>
    </row>
    <row r="205" spans="2:80" ht="15.95" customHeight="1" x14ac:dyDescent="0.2">
      <c r="B205" s="353">
        <v>281</v>
      </c>
      <c r="C205" s="258">
        <v>0</v>
      </c>
      <c r="D205" s="259">
        <v>722207614</v>
      </c>
      <c r="E205" s="350" t="e">
        <v>#N/A</v>
      </c>
      <c r="F205" s="260">
        <v>8335217</v>
      </c>
      <c r="G205" s="45">
        <v>0</v>
      </c>
      <c r="H205" s="261">
        <v>40514</v>
      </c>
      <c r="I205" s="258" t="s">
        <v>888</v>
      </c>
      <c r="J205" s="39" t="s">
        <v>437</v>
      </c>
      <c r="K205" s="125" t="s">
        <v>1330</v>
      </c>
      <c r="L205" s="124" t="s">
        <v>1887</v>
      </c>
      <c r="M205" s="124" t="s">
        <v>1888</v>
      </c>
      <c r="N205" s="125" t="s">
        <v>1889</v>
      </c>
      <c r="O205" s="56" t="s">
        <v>137</v>
      </c>
      <c r="P205" s="57" t="s">
        <v>1890</v>
      </c>
      <c r="Q205" s="58" t="s">
        <v>143</v>
      </c>
      <c r="R205" s="354">
        <v>0</v>
      </c>
      <c r="S205" s="354">
        <v>0</v>
      </c>
      <c r="T205" s="354">
        <v>0</v>
      </c>
      <c r="U205" s="354">
        <v>0</v>
      </c>
      <c r="V205" s="354">
        <v>0</v>
      </c>
      <c r="W205" s="354">
        <v>0</v>
      </c>
      <c r="X205" s="354">
        <v>5639.66</v>
      </c>
      <c r="Y205" s="354">
        <v>704.96</v>
      </c>
      <c r="Z205" s="354">
        <v>0</v>
      </c>
      <c r="AA205" s="354">
        <v>0</v>
      </c>
      <c r="AB205" s="354">
        <v>3</v>
      </c>
      <c r="AC205" s="354">
        <v>750</v>
      </c>
      <c r="AD205" s="354">
        <v>0</v>
      </c>
      <c r="AE205" s="354">
        <v>0</v>
      </c>
      <c r="AF205" s="354">
        <v>0</v>
      </c>
      <c r="AG205" s="354">
        <v>0</v>
      </c>
      <c r="AH205" s="354">
        <v>0</v>
      </c>
      <c r="AI205" s="354">
        <v>0</v>
      </c>
      <c r="AJ205" s="354">
        <v>0</v>
      </c>
      <c r="AK205" s="354">
        <v>0</v>
      </c>
      <c r="AL205" s="354">
        <v>0</v>
      </c>
      <c r="AM205" s="354">
        <v>0</v>
      </c>
      <c r="AN205" s="354">
        <v>0</v>
      </c>
      <c r="AO205" s="354">
        <v>0</v>
      </c>
      <c r="AP205" s="354">
        <v>3</v>
      </c>
      <c r="AQ205" s="354">
        <v>0</v>
      </c>
      <c r="AR205" s="354">
        <v>0</v>
      </c>
      <c r="AS205" s="354">
        <v>0</v>
      </c>
      <c r="AT205" s="354">
        <v>0</v>
      </c>
      <c r="AU205" s="354">
        <v>0</v>
      </c>
      <c r="AV205" s="354">
        <v>0</v>
      </c>
      <c r="AW205" s="354">
        <v>0</v>
      </c>
      <c r="AX205" s="354">
        <v>0</v>
      </c>
      <c r="AY205" s="354">
        <v>0</v>
      </c>
      <c r="AZ205" s="354">
        <v>0</v>
      </c>
      <c r="BA205" s="355">
        <v>0</v>
      </c>
      <c r="BB205" s="355">
        <v>1454.96</v>
      </c>
      <c r="BC205" s="355">
        <v>116.3968</v>
      </c>
      <c r="BD205" s="355">
        <v>1338.5632000000001</v>
      </c>
      <c r="BF205" s="356">
        <v>0</v>
      </c>
      <c r="BG205" s="356">
        <v>1338.5632000000001</v>
      </c>
      <c r="BI205" s="357">
        <v>0</v>
      </c>
      <c r="BJ205" s="358">
        <v>7719</v>
      </c>
      <c r="BK205" s="359">
        <v>57</v>
      </c>
      <c r="BL205" s="360" t="s">
        <v>1890</v>
      </c>
      <c r="BM205" s="361" t="s">
        <v>1887</v>
      </c>
      <c r="BN205" s="362">
        <v>23</v>
      </c>
      <c r="BO205" s="362">
        <v>0</v>
      </c>
      <c r="BP205" s="363">
        <v>0</v>
      </c>
      <c r="BQ205" s="364">
        <v>0</v>
      </c>
      <c r="BR205" s="365">
        <v>1338.5632000000001</v>
      </c>
      <c r="BS205" s="366" t="s">
        <v>2094</v>
      </c>
      <c r="BT205" s="367">
        <v>7056</v>
      </c>
      <c r="BU205" s="368">
        <v>11</v>
      </c>
      <c r="BV205" s="365">
        <v>1108629401</v>
      </c>
      <c r="BW205" s="366" t="s">
        <v>2095</v>
      </c>
      <c r="BX205" s="358" t="s">
        <v>1889</v>
      </c>
      <c r="BY205" s="366" t="s">
        <v>2156</v>
      </c>
      <c r="BZ205" s="364">
        <v>130510</v>
      </c>
      <c r="CA205" s="358"/>
      <c r="CB205" s="369" t="s">
        <v>2096</v>
      </c>
    </row>
    <row r="206" spans="2:80" ht="15.95" customHeight="1" x14ac:dyDescent="0.2">
      <c r="B206" s="353">
        <v>282</v>
      </c>
      <c r="C206" s="72">
        <v>0</v>
      </c>
      <c r="D206" s="73">
        <v>722207687</v>
      </c>
      <c r="E206" s="350" t="e">
        <v>#N/A</v>
      </c>
      <c r="F206" s="99">
        <v>8335216</v>
      </c>
      <c r="G206" s="35">
        <v>1499265</v>
      </c>
      <c r="H206" s="75">
        <v>41039</v>
      </c>
      <c r="I206" s="35" t="s">
        <v>841</v>
      </c>
      <c r="J206" s="125" t="s">
        <v>441</v>
      </c>
      <c r="K206" s="125" t="s">
        <v>1330</v>
      </c>
      <c r="L206" s="124" t="s">
        <v>441</v>
      </c>
      <c r="M206" s="124" t="s">
        <v>1333</v>
      </c>
      <c r="N206" s="125" t="s">
        <v>1334</v>
      </c>
      <c r="O206" s="56" t="s">
        <v>14</v>
      </c>
      <c r="P206" s="57" t="s">
        <v>442</v>
      </c>
      <c r="Q206" s="58" t="s">
        <v>143</v>
      </c>
      <c r="R206" s="354">
        <v>73</v>
      </c>
      <c r="S206" s="354">
        <v>0</v>
      </c>
      <c r="T206" s="354">
        <v>73</v>
      </c>
      <c r="U206" s="354">
        <v>67</v>
      </c>
      <c r="V206" s="354">
        <v>6</v>
      </c>
      <c r="W206" s="354">
        <v>184561.71</v>
      </c>
      <c r="X206" s="354">
        <v>91688.02</v>
      </c>
      <c r="Y206" s="354">
        <v>11461</v>
      </c>
      <c r="Z206" s="354">
        <v>0</v>
      </c>
      <c r="AA206" s="354">
        <v>0</v>
      </c>
      <c r="AB206" s="354">
        <v>22</v>
      </c>
      <c r="AC206" s="354">
        <v>7700</v>
      </c>
      <c r="AD206" s="354">
        <v>1</v>
      </c>
      <c r="AE206" s="354">
        <v>750</v>
      </c>
      <c r="AF206" s="354">
        <v>0</v>
      </c>
      <c r="AG206" s="354">
        <v>0</v>
      </c>
      <c r="AH206" s="354">
        <v>0</v>
      </c>
      <c r="AI206" s="354">
        <v>0</v>
      </c>
      <c r="AJ206" s="354">
        <v>0</v>
      </c>
      <c r="AK206" s="354">
        <v>0</v>
      </c>
      <c r="AL206" s="354">
        <v>0</v>
      </c>
      <c r="AM206" s="354">
        <v>0</v>
      </c>
      <c r="AN206" s="354">
        <v>0</v>
      </c>
      <c r="AO206" s="354">
        <v>0</v>
      </c>
      <c r="AP206" s="354">
        <v>23</v>
      </c>
      <c r="AQ206" s="354">
        <v>20000</v>
      </c>
      <c r="AR206" s="354">
        <v>0</v>
      </c>
      <c r="AS206" s="354">
        <v>0</v>
      </c>
      <c r="AT206" s="354">
        <v>0</v>
      </c>
      <c r="AU206" s="354">
        <v>0</v>
      </c>
      <c r="AV206" s="354">
        <v>6466.43</v>
      </c>
      <c r="AW206" s="354">
        <v>0</v>
      </c>
      <c r="AX206" s="354">
        <v>0</v>
      </c>
      <c r="AY206" s="354">
        <v>73</v>
      </c>
      <c r="AZ206" s="354">
        <v>3000</v>
      </c>
      <c r="BA206" s="355">
        <v>0</v>
      </c>
      <c r="BB206" s="355">
        <v>49377.43</v>
      </c>
      <c r="BC206" s="355">
        <v>3950.1944000000003</v>
      </c>
      <c r="BD206" s="355">
        <v>45427.2356</v>
      </c>
      <c r="BF206" s="356">
        <v>0</v>
      </c>
      <c r="BG206" s="356">
        <v>45427.2356</v>
      </c>
      <c r="BI206" s="357">
        <v>0</v>
      </c>
      <c r="BJ206" s="358">
        <v>7278</v>
      </c>
      <c r="BK206" s="359">
        <v>1</v>
      </c>
      <c r="BL206" s="360" t="s">
        <v>442</v>
      </c>
      <c r="BM206" s="361" t="s">
        <v>441</v>
      </c>
      <c r="BN206" s="362">
        <v>23</v>
      </c>
      <c r="BO206" s="362">
        <v>0</v>
      </c>
      <c r="BP206" s="363">
        <v>0</v>
      </c>
      <c r="BQ206" s="364">
        <v>0</v>
      </c>
      <c r="BR206" s="365">
        <v>45427.2356</v>
      </c>
      <c r="BS206" s="366" t="s">
        <v>2094</v>
      </c>
      <c r="BT206" s="367">
        <v>7056</v>
      </c>
      <c r="BU206" s="368">
        <v>11</v>
      </c>
      <c r="BV206" s="365">
        <v>1108629401</v>
      </c>
      <c r="BW206" s="366" t="s">
        <v>2095</v>
      </c>
      <c r="BX206" s="358" t="s">
        <v>1334</v>
      </c>
      <c r="BY206" s="366" t="s">
        <v>2156</v>
      </c>
      <c r="BZ206" s="364">
        <v>130510</v>
      </c>
      <c r="CA206" s="358"/>
      <c r="CB206" s="369" t="s">
        <v>2096</v>
      </c>
    </row>
    <row r="207" spans="2:80" ht="15.95" customHeight="1" x14ac:dyDescent="0.2">
      <c r="B207" s="353">
        <v>284</v>
      </c>
      <c r="C207" s="84">
        <v>0</v>
      </c>
      <c r="D207" s="85">
        <v>722202943</v>
      </c>
      <c r="E207" s="350" t="e">
        <v>#N/A</v>
      </c>
      <c r="F207" s="86">
        <v>0</v>
      </c>
      <c r="G207" s="45">
        <v>0</v>
      </c>
      <c r="H207" s="88">
        <v>41319</v>
      </c>
      <c r="I207" s="84" t="s">
        <v>888</v>
      </c>
      <c r="J207" s="125" t="s">
        <v>441</v>
      </c>
      <c r="K207" s="125" t="s">
        <v>1330</v>
      </c>
      <c r="L207" s="124" t="s">
        <v>443</v>
      </c>
      <c r="M207" s="124" t="s">
        <v>1335</v>
      </c>
      <c r="N207" s="125" t="s">
        <v>1336</v>
      </c>
      <c r="O207" s="56" t="s">
        <v>7</v>
      </c>
      <c r="P207" s="57" t="s">
        <v>444</v>
      </c>
      <c r="Q207" s="58" t="s">
        <v>445</v>
      </c>
      <c r="R207" s="354">
        <v>0</v>
      </c>
      <c r="S207" s="354">
        <v>0</v>
      </c>
      <c r="T207" s="354">
        <v>0</v>
      </c>
      <c r="U207" s="354">
        <v>0</v>
      </c>
      <c r="V207" s="354">
        <v>0</v>
      </c>
      <c r="W207" s="354">
        <v>0</v>
      </c>
      <c r="X207" s="354">
        <v>2287.8000000000002</v>
      </c>
      <c r="Y207" s="354">
        <v>285.98</v>
      </c>
      <c r="Z207" s="354">
        <v>0</v>
      </c>
      <c r="AA207" s="354">
        <v>0</v>
      </c>
      <c r="AB207" s="354">
        <v>2</v>
      </c>
      <c r="AC207" s="354">
        <v>500</v>
      </c>
      <c r="AD207" s="354">
        <v>0</v>
      </c>
      <c r="AE207" s="354">
        <v>0</v>
      </c>
      <c r="AF207" s="354">
        <v>0</v>
      </c>
      <c r="AG207" s="354">
        <v>0</v>
      </c>
      <c r="AH207" s="354">
        <v>0</v>
      </c>
      <c r="AI207" s="354">
        <v>0</v>
      </c>
      <c r="AJ207" s="354">
        <v>0</v>
      </c>
      <c r="AK207" s="354">
        <v>0</v>
      </c>
      <c r="AL207" s="354">
        <v>0</v>
      </c>
      <c r="AM207" s="354">
        <v>0</v>
      </c>
      <c r="AN207" s="354">
        <v>0</v>
      </c>
      <c r="AO207" s="354">
        <v>0</v>
      </c>
      <c r="AP207" s="354">
        <v>2</v>
      </c>
      <c r="AQ207" s="354">
        <v>0</v>
      </c>
      <c r="AR207" s="354">
        <v>0</v>
      </c>
      <c r="AS207" s="354">
        <v>0</v>
      </c>
      <c r="AT207" s="354">
        <v>0</v>
      </c>
      <c r="AU207" s="354">
        <v>0</v>
      </c>
      <c r="AV207" s="354">
        <v>0</v>
      </c>
      <c r="AW207" s="354">
        <v>0</v>
      </c>
      <c r="AX207" s="354">
        <v>0</v>
      </c>
      <c r="AY207" s="354">
        <v>0</v>
      </c>
      <c r="AZ207" s="354">
        <v>0</v>
      </c>
      <c r="BA207" s="355">
        <v>0</v>
      </c>
      <c r="BB207" s="355">
        <v>785.98</v>
      </c>
      <c r="BC207" s="355">
        <v>62.878400000000006</v>
      </c>
      <c r="BD207" s="355">
        <v>723.10159999999996</v>
      </c>
      <c r="BF207" s="356">
        <v>0</v>
      </c>
      <c r="BG207" s="356">
        <v>723.10159999999996</v>
      </c>
      <c r="BI207" s="357">
        <v>0</v>
      </c>
      <c r="BJ207" s="358">
        <v>7056</v>
      </c>
      <c r="BK207" s="359">
        <v>1</v>
      </c>
      <c r="BL207" s="360">
        <v>8840016830</v>
      </c>
      <c r="BM207" s="361" t="s">
        <v>443</v>
      </c>
      <c r="BN207" s="362">
        <v>23</v>
      </c>
      <c r="BO207" s="362">
        <v>0</v>
      </c>
      <c r="BP207" s="363">
        <v>0</v>
      </c>
      <c r="BQ207" s="364">
        <v>0</v>
      </c>
      <c r="BR207" s="365">
        <v>723.10159999999996</v>
      </c>
      <c r="BS207" s="366" t="s">
        <v>2094</v>
      </c>
      <c r="BT207" s="367">
        <v>7056</v>
      </c>
      <c r="BU207" s="368">
        <v>11</v>
      </c>
      <c r="BV207" s="365">
        <v>1108629401</v>
      </c>
      <c r="BW207" s="366" t="s">
        <v>2095</v>
      </c>
      <c r="BX207" s="358" t="s">
        <v>1336</v>
      </c>
      <c r="BY207" s="366" t="s">
        <v>2156</v>
      </c>
      <c r="BZ207" s="364">
        <v>130510</v>
      </c>
      <c r="CA207" s="358"/>
      <c r="CB207" s="369" t="s">
        <v>2096</v>
      </c>
    </row>
    <row r="208" spans="2:80" s="370" customFormat="1" ht="15.95" customHeight="1" x14ac:dyDescent="0.2">
      <c r="B208" s="353">
        <v>286</v>
      </c>
      <c r="C208" s="84">
        <v>0</v>
      </c>
      <c r="D208" s="85">
        <v>722208661</v>
      </c>
      <c r="E208" s="350" t="e">
        <v>#N/A</v>
      </c>
      <c r="F208" s="262">
        <v>8334859</v>
      </c>
      <c r="G208" s="45">
        <v>0</v>
      </c>
      <c r="H208" s="88">
        <v>41332</v>
      </c>
      <c r="I208" s="84" t="s">
        <v>888</v>
      </c>
      <c r="J208" s="125" t="s">
        <v>441</v>
      </c>
      <c r="K208" s="92" t="s">
        <v>1330</v>
      </c>
      <c r="L208" s="93" t="s">
        <v>446</v>
      </c>
      <c r="M208" s="93" t="s">
        <v>1337</v>
      </c>
      <c r="N208" s="92" t="s">
        <v>1338</v>
      </c>
      <c r="O208" s="92" t="s">
        <v>14</v>
      </c>
      <c r="P208" s="94" t="s">
        <v>452</v>
      </c>
      <c r="Q208" s="93" t="s">
        <v>453</v>
      </c>
      <c r="R208" s="354">
        <v>0</v>
      </c>
      <c r="S208" s="354">
        <v>0</v>
      </c>
      <c r="T208" s="354">
        <v>0</v>
      </c>
      <c r="U208" s="354">
        <v>0</v>
      </c>
      <c r="V208" s="354">
        <v>0</v>
      </c>
      <c r="W208" s="354">
        <v>0</v>
      </c>
      <c r="X208" s="354">
        <v>0</v>
      </c>
      <c r="Y208" s="354">
        <v>0</v>
      </c>
      <c r="Z208" s="354">
        <v>0</v>
      </c>
      <c r="AA208" s="354">
        <v>0</v>
      </c>
      <c r="AB208" s="354">
        <v>0</v>
      </c>
      <c r="AC208" s="354">
        <v>0</v>
      </c>
      <c r="AD208" s="354">
        <v>0</v>
      </c>
      <c r="AE208" s="354">
        <v>0</v>
      </c>
      <c r="AF208" s="354">
        <v>0</v>
      </c>
      <c r="AG208" s="354">
        <v>0</v>
      </c>
      <c r="AH208" s="354">
        <v>0</v>
      </c>
      <c r="AI208" s="354">
        <v>0</v>
      </c>
      <c r="AJ208" s="354">
        <v>0</v>
      </c>
      <c r="AK208" s="354">
        <v>0</v>
      </c>
      <c r="AL208" s="354">
        <v>0</v>
      </c>
      <c r="AM208" s="354">
        <v>0</v>
      </c>
      <c r="AN208" s="354">
        <v>0</v>
      </c>
      <c r="AO208" s="354">
        <v>0</v>
      </c>
      <c r="AP208" s="354">
        <v>0</v>
      </c>
      <c r="AQ208" s="354">
        <v>0</v>
      </c>
      <c r="AR208" s="354">
        <v>1093.75</v>
      </c>
      <c r="AS208" s="354">
        <v>0</v>
      </c>
      <c r="AT208" s="354">
        <v>0</v>
      </c>
      <c r="AU208" s="354">
        <v>0</v>
      </c>
      <c r="AV208" s="354">
        <v>0</v>
      </c>
      <c r="AW208" s="354">
        <v>0</v>
      </c>
      <c r="AX208" s="354">
        <v>0</v>
      </c>
      <c r="AY208" s="354">
        <v>0</v>
      </c>
      <c r="AZ208" s="354">
        <v>0</v>
      </c>
      <c r="BA208" s="355">
        <v>0</v>
      </c>
      <c r="BB208" s="355">
        <v>1093.75</v>
      </c>
      <c r="BC208" s="355">
        <v>87.5</v>
      </c>
      <c r="BD208" s="355">
        <v>1006.25</v>
      </c>
      <c r="BF208" s="371">
        <v>0</v>
      </c>
      <c r="BG208" s="371">
        <v>1006.25</v>
      </c>
      <c r="BI208" s="372">
        <v>0</v>
      </c>
      <c r="BJ208" s="358">
        <v>7278</v>
      </c>
      <c r="BK208" s="373">
        <v>1</v>
      </c>
      <c r="BL208" s="374" t="s">
        <v>452</v>
      </c>
      <c r="BM208" s="375" t="s">
        <v>446</v>
      </c>
      <c r="BN208" s="362">
        <v>23</v>
      </c>
      <c r="BO208" s="362">
        <v>0</v>
      </c>
      <c r="BP208" s="363">
        <v>0</v>
      </c>
      <c r="BQ208" s="364">
        <v>0</v>
      </c>
      <c r="BR208" s="365">
        <v>1006.25</v>
      </c>
      <c r="BS208" s="366" t="s">
        <v>2094</v>
      </c>
      <c r="BT208" s="367">
        <v>7056</v>
      </c>
      <c r="BU208" s="368">
        <v>11</v>
      </c>
      <c r="BV208" s="365">
        <v>1108629401</v>
      </c>
      <c r="BW208" s="366" t="s">
        <v>2095</v>
      </c>
      <c r="BX208" s="376" t="s">
        <v>1338</v>
      </c>
      <c r="BY208" s="366" t="s">
        <v>2156</v>
      </c>
      <c r="BZ208" s="364">
        <v>130510</v>
      </c>
      <c r="CA208" s="376"/>
      <c r="CB208" s="369" t="s">
        <v>2096</v>
      </c>
    </row>
    <row r="209" spans="2:80" s="370" customFormat="1" ht="15.95" customHeight="1" x14ac:dyDescent="0.2">
      <c r="B209" s="353">
        <v>287</v>
      </c>
      <c r="C209" s="84">
        <v>0</v>
      </c>
      <c r="D209" s="85">
        <v>722208662</v>
      </c>
      <c r="E209" s="350" t="e">
        <v>#N/A</v>
      </c>
      <c r="F209" s="263">
        <v>8334872</v>
      </c>
      <c r="G209" s="45">
        <v>0</v>
      </c>
      <c r="H209" s="88">
        <v>41332</v>
      </c>
      <c r="I209" s="84" t="s">
        <v>888</v>
      </c>
      <c r="J209" s="125" t="s">
        <v>441</v>
      </c>
      <c r="K209" s="92" t="s">
        <v>1330</v>
      </c>
      <c r="L209" s="93" t="s">
        <v>447</v>
      </c>
      <c r="M209" s="93" t="s">
        <v>1339</v>
      </c>
      <c r="N209" s="92" t="s">
        <v>1340</v>
      </c>
      <c r="O209" s="92" t="s">
        <v>14</v>
      </c>
      <c r="P209" s="94" t="s">
        <v>454</v>
      </c>
      <c r="Q209" s="93" t="s">
        <v>143</v>
      </c>
      <c r="R209" s="354">
        <v>0</v>
      </c>
      <c r="S209" s="354">
        <v>0</v>
      </c>
      <c r="T209" s="354">
        <v>0</v>
      </c>
      <c r="U209" s="354">
        <v>0</v>
      </c>
      <c r="V209" s="354">
        <v>0</v>
      </c>
      <c r="W209" s="354">
        <v>0</v>
      </c>
      <c r="X209" s="354">
        <v>2122.6</v>
      </c>
      <c r="Y209" s="354">
        <v>265.33</v>
      </c>
      <c r="Z209" s="354">
        <v>0</v>
      </c>
      <c r="AA209" s="354">
        <v>0</v>
      </c>
      <c r="AB209" s="354">
        <v>10</v>
      </c>
      <c r="AC209" s="354">
        <v>2500</v>
      </c>
      <c r="AD209" s="354">
        <v>0</v>
      </c>
      <c r="AE209" s="354">
        <v>0</v>
      </c>
      <c r="AF209" s="354">
        <v>1</v>
      </c>
      <c r="AG209" s="354">
        <v>250</v>
      </c>
      <c r="AH209" s="354">
        <v>0</v>
      </c>
      <c r="AI209" s="354">
        <v>0</v>
      </c>
      <c r="AJ209" s="354">
        <v>0</v>
      </c>
      <c r="AK209" s="354">
        <v>0</v>
      </c>
      <c r="AL209" s="354">
        <v>0</v>
      </c>
      <c r="AM209" s="354">
        <v>0</v>
      </c>
      <c r="AN209" s="354">
        <v>0</v>
      </c>
      <c r="AO209" s="354">
        <v>0</v>
      </c>
      <c r="AP209" s="354">
        <v>11</v>
      </c>
      <c r="AQ209" s="354">
        <v>6000</v>
      </c>
      <c r="AR209" s="354">
        <v>0</v>
      </c>
      <c r="AS209" s="354">
        <v>0</v>
      </c>
      <c r="AT209" s="354">
        <v>0</v>
      </c>
      <c r="AU209" s="354">
        <v>0</v>
      </c>
      <c r="AV209" s="354">
        <v>0</v>
      </c>
      <c r="AW209" s="354">
        <v>0</v>
      </c>
      <c r="AX209" s="354">
        <v>0</v>
      </c>
      <c r="AY209" s="354">
        <v>0</v>
      </c>
      <c r="AZ209" s="354">
        <v>0</v>
      </c>
      <c r="BA209" s="355">
        <v>0</v>
      </c>
      <c r="BB209" s="355">
        <v>9015.33</v>
      </c>
      <c r="BC209" s="355">
        <v>721.22640000000001</v>
      </c>
      <c r="BD209" s="355">
        <v>8294.1036000000004</v>
      </c>
      <c r="BF209" s="371">
        <v>0</v>
      </c>
      <c r="BG209" s="371">
        <v>8294.1036000000004</v>
      </c>
      <c r="BI209" s="372">
        <v>0</v>
      </c>
      <c r="BJ209" s="358">
        <v>7278</v>
      </c>
      <c r="BK209" s="373">
        <v>1</v>
      </c>
      <c r="BL209" s="374" t="s">
        <v>454</v>
      </c>
      <c r="BM209" s="375" t="s">
        <v>447</v>
      </c>
      <c r="BN209" s="362">
        <v>23</v>
      </c>
      <c r="BO209" s="362">
        <v>0</v>
      </c>
      <c r="BP209" s="363">
        <v>0</v>
      </c>
      <c r="BQ209" s="364">
        <v>0</v>
      </c>
      <c r="BR209" s="365">
        <v>8294.1036000000004</v>
      </c>
      <c r="BS209" s="366" t="s">
        <v>2094</v>
      </c>
      <c r="BT209" s="367">
        <v>7056</v>
      </c>
      <c r="BU209" s="368">
        <v>11</v>
      </c>
      <c r="BV209" s="365">
        <v>1108629401</v>
      </c>
      <c r="BW209" s="366" t="s">
        <v>2095</v>
      </c>
      <c r="BX209" s="376" t="s">
        <v>1340</v>
      </c>
      <c r="BY209" s="366" t="s">
        <v>2156</v>
      </c>
      <c r="BZ209" s="364">
        <v>130510</v>
      </c>
      <c r="CA209" s="376"/>
      <c r="CB209" s="369" t="s">
        <v>2096</v>
      </c>
    </row>
    <row r="210" spans="2:80" ht="15.95" customHeight="1" x14ac:dyDescent="0.2">
      <c r="B210" s="353">
        <v>288</v>
      </c>
      <c r="C210" s="84">
        <v>0</v>
      </c>
      <c r="D210" s="85">
        <v>722207683</v>
      </c>
      <c r="E210" s="350">
        <v>22924.1368</v>
      </c>
      <c r="F210" s="86">
        <v>8335151</v>
      </c>
      <c r="G210" s="45">
        <v>0</v>
      </c>
      <c r="H210" s="88">
        <v>41142</v>
      </c>
      <c r="I210" s="84" t="s">
        <v>888</v>
      </c>
      <c r="J210" s="125" t="s">
        <v>441</v>
      </c>
      <c r="K210" s="125" t="s">
        <v>1330</v>
      </c>
      <c r="L210" s="124" t="s">
        <v>448</v>
      </c>
      <c r="M210" s="124" t="s">
        <v>1341</v>
      </c>
      <c r="N210" s="125" t="s">
        <v>1342</v>
      </c>
      <c r="O210" s="56" t="s">
        <v>7</v>
      </c>
      <c r="P210" s="57">
        <v>8700037337</v>
      </c>
      <c r="Q210" s="58" t="s">
        <v>143</v>
      </c>
      <c r="R210" s="354">
        <v>0</v>
      </c>
      <c r="S210" s="354">
        <v>0</v>
      </c>
      <c r="T210" s="354">
        <v>0</v>
      </c>
      <c r="U210" s="354">
        <v>0</v>
      </c>
      <c r="V210" s="354">
        <v>0</v>
      </c>
      <c r="W210" s="354">
        <v>0</v>
      </c>
      <c r="X210" s="354">
        <v>61195.54</v>
      </c>
      <c r="Y210" s="354">
        <v>7592.54</v>
      </c>
      <c r="Z210" s="354">
        <v>0</v>
      </c>
      <c r="AA210" s="354">
        <v>0</v>
      </c>
      <c r="AB210" s="354">
        <v>23</v>
      </c>
      <c r="AC210" s="354">
        <v>8050</v>
      </c>
      <c r="AD210" s="354">
        <v>0</v>
      </c>
      <c r="AE210" s="354">
        <v>0</v>
      </c>
      <c r="AF210" s="354">
        <v>4</v>
      </c>
      <c r="AG210" s="354">
        <v>1400</v>
      </c>
      <c r="AH210" s="354">
        <v>0</v>
      </c>
      <c r="AI210" s="354">
        <v>0</v>
      </c>
      <c r="AJ210" s="354">
        <v>0</v>
      </c>
      <c r="AK210" s="354">
        <v>0</v>
      </c>
      <c r="AL210" s="354">
        <v>0</v>
      </c>
      <c r="AM210" s="354">
        <v>0</v>
      </c>
      <c r="AN210" s="354">
        <v>0</v>
      </c>
      <c r="AO210" s="354">
        <v>0</v>
      </c>
      <c r="AP210" s="354">
        <v>27</v>
      </c>
      <c r="AQ210" s="354">
        <v>6000</v>
      </c>
      <c r="AR210" s="354">
        <v>1250</v>
      </c>
      <c r="AS210" s="354">
        <v>625</v>
      </c>
      <c r="AT210" s="354">
        <v>0</v>
      </c>
      <c r="AU210" s="354">
        <v>0</v>
      </c>
      <c r="AV210" s="354">
        <v>0</v>
      </c>
      <c r="AW210" s="354">
        <v>0</v>
      </c>
      <c r="AX210" s="354">
        <v>0</v>
      </c>
      <c r="AY210" s="354">
        <v>0</v>
      </c>
      <c r="AZ210" s="354">
        <v>0</v>
      </c>
      <c r="BA210" s="355">
        <v>0</v>
      </c>
      <c r="BB210" s="355">
        <v>24917.54</v>
      </c>
      <c r="BC210" s="355">
        <v>1993.4032000000002</v>
      </c>
      <c r="BD210" s="355">
        <v>22924.1368</v>
      </c>
      <c r="BF210" s="356">
        <v>22924.1368</v>
      </c>
      <c r="BG210" s="356">
        <v>0</v>
      </c>
      <c r="BI210" s="357">
        <v>0</v>
      </c>
      <c r="BJ210" s="358">
        <v>7056</v>
      </c>
      <c r="BK210" s="359">
        <v>1</v>
      </c>
      <c r="BL210" s="360">
        <v>8700037337</v>
      </c>
      <c r="BM210" s="361" t="s">
        <v>448</v>
      </c>
      <c r="BN210" s="362">
        <v>23</v>
      </c>
      <c r="BO210" s="362">
        <v>0</v>
      </c>
      <c r="BP210" s="363">
        <v>0</v>
      </c>
      <c r="BQ210" s="364">
        <v>0</v>
      </c>
      <c r="BR210" s="365">
        <v>0</v>
      </c>
      <c r="BS210" s="366" t="s">
        <v>2094</v>
      </c>
      <c r="BT210" s="367">
        <v>7056</v>
      </c>
      <c r="BU210" s="368">
        <v>11</v>
      </c>
      <c r="BV210" s="365">
        <v>1108629401</v>
      </c>
      <c r="BW210" s="366" t="s">
        <v>2095</v>
      </c>
      <c r="BX210" s="358" t="s">
        <v>1342</v>
      </c>
      <c r="BY210" s="366" t="s">
        <v>2156</v>
      </c>
      <c r="BZ210" s="364">
        <v>130510</v>
      </c>
      <c r="CA210" s="358"/>
      <c r="CB210" s="369" t="s">
        <v>2096</v>
      </c>
    </row>
    <row r="211" spans="2:80" ht="15.95" customHeight="1" x14ac:dyDescent="0.2">
      <c r="B211" s="353">
        <v>289</v>
      </c>
      <c r="C211" s="84">
        <v>0</v>
      </c>
      <c r="D211" s="85">
        <v>722201938</v>
      </c>
      <c r="E211" s="350" t="e">
        <v>#N/A</v>
      </c>
      <c r="F211" s="91">
        <v>8335319</v>
      </c>
      <c r="G211" s="45">
        <v>0</v>
      </c>
      <c r="H211" s="88">
        <v>41253</v>
      </c>
      <c r="I211" s="84" t="s">
        <v>888</v>
      </c>
      <c r="J211" s="125" t="s">
        <v>441</v>
      </c>
      <c r="K211" s="125" t="s">
        <v>1330</v>
      </c>
      <c r="L211" s="124" t="s">
        <v>449</v>
      </c>
      <c r="M211" s="124" t="s">
        <v>1343</v>
      </c>
      <c r="N211" s="125" t="s">
        <v>1344</v>
      </c>
      <c r="O211" s="56" t="s">
        <v>7</v>
      </c>
      <c r="P211" s="57" t="s">
        <v>2132</v>
      </c>
      <c r="Q211" s="58" t="s">
        <v>1880</v>
      </c>
      <c r="R211" s="354">
        <v>0</v>
      </c>
      <c r="S211" s="354">
        <v>0</v>
      </c>
      <c r="T211" s="354">
        <v>0</v>
      </c>
      <c r="U211" s="354">
        <v>0</v>
      </c>
      <c r="V211" s="354">
        <v>0</v>
      </c>
      <c r="W211" s="354">
        <v>0</v>
      </c>
      <c r="X211" s="354">
        <v>14200.2</v>
      </c>
      <c r="Y211" s="354">
        <v>1831.28</v>
      </c>
      <c r="Z211" s="354">
        <v>0</v>
      </c>
      <c r="AA211" s="354">
        <v>0</v>
      </c>
      <c r="AB211" s="354">
        <v>10</v>
      </c>
      <c r="AC211" s="354">
        <v>2500</v>
      </c>
      <c r="AD211" s="354">
        <v>0</v>
      </c>
      <c r="AE211" s="354">
        <v>0</v>
      </c>
      <c r="AF211" s="354">
        <v>0</v>
      </c>
      <c r="AG211" s="354">
        <v>0</v>
      </c>
      <c r="AH211" s="354">
        <v>0</v>
      </c>
      <c r="AI211" s="354">
        <v>0</v>
      </c>
      <c r="AJ211" s="354">
        <v>0</v>
      </c>
      <c r="AK211" s="354">
        <v>0</v>
      </c>
      <c r="AL211" s="354">
        <v>0</v>
      </c>
      <c r="AM211" s="354">
        <v>0</v>
      </c>
      <c r="AN211" s="354">
        <v>0</v>
      </c>
      <c r="AO211" s="354">
        <v>0</v>
      </c>
      <c r="AP211" s="354">
        <v>10</v>
      </c>
      <c r="AQ211" s="354">
        <v>6000</v>
      </c>
      <c r="AR211" s="354">
        <v>0</v>
      </c>
      <c r="AS211" s="354">
        <v>0</v>
      </c>
      <c r="AT211" s="354">
        <v>10000</v>
      </c>
      <c r="AU211" s="354">
        <v>0</v>
      </c>
      <c r="AV211" s="354">
        <v>0</v>
      </c>
      <c r="AW211" s="354">
        <v>0</v>
      </c>
      <c r="AX211" s="354">
        <v>0</v>
      </c>
      <c r="AY211" s="354">
        <v>0</v>
      </c>
      <c r="AZ211" s="354">
        <v>0</v>
      </c>
      <c r="BA211" s="355">
        <v>0</v>
      </c>
      <c r="BB211" s="355">
        <v>20331.28</v>
      </c>
      <c r="BC211" s="355">
        <v>1626.5023999999999</v>
      </c>
      <c r="BD211" s="355">
        <v>18704.777599999998</v>
      </c>
      <c r="BF211" s="356">
        <v>0</v>
      </c>
      <c r="BG211" s="356">
        <v>18704.777599999998</v>
      </c>
      <c r="BI211" s="357">
        <v>0</v>
      </c>
      <c r="BJ211" s="358">
        <v>7056</v>
      </c>
      <c r="BK211" s="359">
        <v>1</v>
      </c>
      <c r="BL211" s="360">
        <v>8500036451</v>
      </c>
      <c r="BM211" s="361" t="s">
        <v>449</v>
      </c>
      <c r="BN211" s="362">
        <v>23</v>
      </c>
      <c r="BO211" s="362">
        <v>0</v>
      </c>
      <c r="BP211" s="363">
        <v>0</v>
      </c>
      <c r="BQ211" s="364">
        <v>0</v>
      </c>
      <c r="BR211" s="365">
        <v>18704.777599999998</v>
      </c>
      <c r="BS211" s="366" t="s">
        <v>2094</v>
      </c>
      <c r="BT211" s="367">
        <v>7056</v>
      </c>
      <c r="BU211" s="368">
        <v>11</v>
      </c>
      <c r="BV211" s="365">
        <v>1108629401</v>
      </c>
      <c r="BW211" s="366" t="s">
        <v>2095</v>
      </c>
      <c r="BX211" s="358" t="s">
        <v>1344</v>
      </c>
      <c r="BY211" s="366" t="s">
        <v>2156</v>
      </c>
      <c r="BZ211" s="364">
        <v>130510</v>
      </c>
      <c r="CA211" s="358"/>
      <c r="CB211" s="369" t="s">
        <v>2096</v>
      </c>
    </row>
    <row r="212" spans="2:80" ht="15.95" customHeight="1" x14ac:dyDescent="0.2">
      <c r="B212" s="353">
        <v>290</v>
      </c>
      <c r="C212" s="72">
        <v>0</v>
      </c>
      <c r="D212" s="73">
        <v>722201685</v>
      </c>
      <c r="E212" s="350" t="e">
        <v>#N/A</v>
      </c>
      <c r="F212" s="83">
        <v>8334853</v>
      </c>
      <c r="G212" s="35">
        <v>1499264</v>
      </c>
      <c r="H212" s="75">
        <v>41200</v>
      </c>
      <c r="I212" s="35" t="s">
        <v>841</v>
      </c>
      <c r="J212" s="39" t="s">
        <v>450</v>
      </c>
      <c r="K212" s="39" t="s">
        <v>1330</v>
      </c>
      <c r="L212" s="40" t="s">
        <v>450</v>
      </c>
      <c r="M212" s="58" t="s">
        <v>1345</v>
      </c>
      <c r="N212" s="56" t="s">
        <v>1346</v>
      </c>
      <c r="O212" s="56" t="s">
        <v>14</v>
      </c>
      <c r="P212" s="41" t="s">
        <v>455</v>
      </c>
      <c r="Q212" s="264" t="s">
        <v>143</v>
      </c>
      <c r="R212" s="354">
        <v>123</v>
      </c>
      <c r="S212" s="354">
        <v>0</v>
      </c>
      <c r="T212" s="354">
        <v>123</v>
      </c>
      <c r="U212" s="354">
        <v>118</v>
      </c>
      <c r="V212" s="354">
        <v>5</v>
      </c>
      <c r="W212" s="354">
        <v>161194.31</v>
      </c>
      <c r="X212" s="354">
        <v>77884.160000000003</v>
      </c>
      <c r="Y212" s="354">
        <v>9735.52</v>
      </c>
      <c r="Z212" s="354">
        <v>0</v>
      </c>
      <c r="AA212" s="354">
        <v>0</v>
      </c>
      <c r="AB212" s="354">
        <v>70</v>
      </c>
      <c r="AC212" s="354">
        <v>24500</v>
      </c>
      <c r="AD212" s="354">
        <v>1</v>
      </c>
      <c r="AE212" s="354">
        <v>750</v>
      </c>
      <c r="AF212" s="354">
        <v>0</v>
      </c>
      <c r="AG212" s="354">
        <v>0</v>
      </c>
      <c r="AH212" s="354">
        <v>0</v>
      </c>
      <c r="AI212" s="354">
        <v>0</v>
      </c>
      <c r="AJ212" s="354">
        <v>0</v>
      </c>
      <c r="AK212" s="354">
        <v>0</v>
      </c>
      <c r="AL212" s="354">
        <v>0</v>
      </c>
      <c r="AM212" s="354">
        <v>0</v>
      </c>
      <c r="AN212" s="354">
        <v>0</v>
      </c>
      <c r="AO212" s="354">
        <v>0</v>
      </c>
      <c r="AP212" s="354">
        <v>71</v>
      </c>
      <c r="AQ212" s="354">
        <v>20000</v>
      </c>
      <c r="AR212" s="354">
        <v>125</v>
      </c>
      <c r="AS212" s="354">
        <v>0</v>
      </c>
      <c r="AT212" s="354">
        <v>0</v>
      </c>
      <c r="AU212" s="354">
        <v>0</v>
      </c>
      <c r="AV212" s="354">
        <v>5641.8</v>
      </c>
      <c r="AW212" s="354">
        <v>9225</v>
      </c>
      <c r="AX212" s="354">
        <v>0</v>
      </c>
      <c r="AY212" s="354">
        <v>123</v>
      </c>
      <c r="AZ212" s="354">
        <v>7500</v>
      </c>
      <c r="BA212" s="355">
        <v>0</v>
      </c>
      <c r="BB212" s="355">
        <v>77477.320000000007</v>
      </c>
      <c r="BC212" s="355">
        <v>6198.1856000000007</v>
      </c>
      <c r="BD212" s="355">
        <v>71279.13440000001</v>
      </c>
      <c r="BF212" s="356">
        <v>0</v>
      </c>
      <c r="BG212" s="356">
        <v>71279.13440000001</v>
      </c>
      <c r="BI212" s="357">
        <v>0</v>
      </c>
      <c r="BJ212" s="358">
        <v>7278</v>
      </c>
      <c r="BK212" s="359">
        <v>1</v>
      </c>
      <c r="BL212" s="360" t="s">
        <v>455</v>
      </c>
      <c r="BM212" s="361" t="s">
        <v>450</v>
      </c>
      <c r="BN212" s="362">
        <v>23</v>
      </c>
      <c r="BO212" s="362">
        <v>0</v>
      </c>
      <c r="BP212" s="363">
        <v>0</v>
      </c>
      <c r="BQ212" s="364">
        <v>0</v>
      </c>
      <c r="BR212" s="365">
        <v>71279.13440000001</v>
      </c>
      <c r="BS212" s="366" t="s">
        <v>2094</v>
      </c>
      <c r="BT212" s="367">
        <v>7056</v>
      </c>
      <c r="BU212" s="368">
        <v>11</v>
      </c>
      <c r="BV212" s="365">
        <v>1108629401</v>
      </c>
      <c r="BW212" s="366" t="s">
        <v>2095</v>
      </c>
      <c r="BX212" s="358" t="s">
        <v>1346</v>
      </c>
      <c r="BY212" s="366" t="s">
        <v>2156</v>
      </c>
      <c r="BZ212" s="364">
        <v>130510</v>
      </c>
      <c r="CA212" s="358"/>
      <c r="CB212" s="369" t="s">
        <v>2096</v>
      </c>
    </row>
    <row r="213" spans="2:80" ht="15.95" customHeight="1" x14ac:dyDescent="0.2">
      <c r="B213" s="353">
        <v>291</v>
      </c>
      <c r="C213" s="265">
        <v>0</v>
      </c>
      <c r="D213" s="266">
        <v>722202469</v>
      </c>
      <c r="E213" s="350" t="e">
        <v>#N/A</v>
      </c>
      <c r="F213" s="267">
        <v>8334896</v>
      </c>
      <c r="G213" s="45">
        <v>0</v>
      </c>
      <c r="H213" s="268">
        <v>41313</v>
      </c>
      <c r="I213" s="162" t="s">
        <v>888</v>
      </c>
      <c r="J213" s="39" t="s">
        <v>450</v>
      </c>
      <c r="K213" s="39" t="s">
        <v>1330</v>
      </c>
      <c r="L213" s="40" t="s">
        <v>451</v>
      </c>
      <c r="M213" s="58" t="s">
        <v>1347</v>
      </c>
      <c r="N213" s="56" t="s">
        <v>1348</v>
      </c>
      <c r="O213" s="56" t="s">
        <v>137</v>
      </c>
      <c r="P213" s="41" t="s">
        <v>456</v>
      </c>
      <c r="Q213" s="264" t="s">
        <v>457</v>
      </c>
      <c r="R213" s="354">
        <v>0</v>
      </c>
      <c r="S213" s="354">
        <v>0</v>
      </c>
      <c r="T213" s="354">
        <v>0</v>
      </c>
      <c r="U213" s="354">
        <v>0</v>
      </c>
      <c r="V213" s="354">
        <v>0</v>
      </c>
      <c r="W213" s="354">
        <v>0</v>
      </c>
      <c r="X213" s="354">
        <v>9211.57</v>
      </c>
      <c r="Y213" s="354">
        <v>1151.45</v>
      </c>
      <c r="Z213" s="354">
        <v>0</v>
      </c>
      <c r="AA213" s="354">
        <v>0</v>
      </c>
      <c r="AB213" s="354">
        <v>5</v>
      </c>
      <c r="AC213" s="354">
        <v>1250</v>
      </c>
      <c r="AD213" s="354">
        <v>0</v>
      </c>
      <c r="AE213" s="354">
        <v>0</v>
      </c>
      <c r="AF213" s="354">
        <v>0</v>
      </c>
      <c r="AG213" s="354">
        <v>0</v>
      </c>
      <c r="AH213" s="354">
        <v>0</v>
      </c>
      <c r="AI213" s="354">
        <v>0</v>
      </c>
      <c r="AJ213" s="354">
        <v>0</v>
      </c>
      <c r="AK213" s="354">
        <v>0</v>
      </c>
      <c r="AL213" s="354">
        <v>0</v>
      </c>
      <c r="AM213" s="354">
        <v>0</v>
      </c>
      <c r="AN213" s="354">
        <v>0</v>
      </c>
      <c r="AO213" s="354">
        <v>0</v>
      </c>
      <c r="AP213" s="354">
        <v>5</v>
      </c>
      <c r="AQ213" s="354">
        <v>0</v>
      </c>
      <c r="AR213" s="354">
        <v>0</v>
      </c>
      <c r="AS213" s="354">
        <v>0</v>
      </c>
      <c r="AT213" s="354">
        <v>0</v>
      </c>
      <c r="AU213" s="354">
        <v>0</v>
      </c>
      <c r="AV213" s="354">
        <v>0</v>
      </c>
      <c r="AW213" s="354">
        <v>0</v>
      </c>
      <c r="AX213" s="354">
        <v>0</v>
      </c>
      <c r="AY213" s="354">
        <v>0</v>
      </c>
      <c r="AZ213" s="354">
        <v>0</v>
      </c>
      <c r="BA213" s="355">
        <v>0</v>
      </c>
      <c r="BB213" s="355">
        <v>2401.4499999999998</v>
      </c>
      <c r="BC213" s="355">
        <v>192.11599999999999</v>
      </c>
      <c r="BD213" s="355">
        <v>2209.3339999999998</v>
      </c>
      <c r="BF213" s="356">
        <v>0</v>
      </c>
      <c r="BG213" s="356">
        <v>2209.3339999999998</v>
      </c>
      <c r="BI213" s="357">
        <v>0</v>
      </c>
      <c r="BJ213" s="358">
        <v>7719</v>
      </c>
      <c r="BK213" s="359">
        <v>57</v>
      </c>
      <c r="BL213" s="360" t="s">
        <v>456</v>
      </c>
      <c r="BM213" s="361" t="s">
        <v>451</v>
      </c>
      <c r="BN213" s="362">
        <v>23</v>
      </c>
      <c r="BO213" s="362">
        <v>0</v>
      </c>
      <c r="BP213" s="363">
        <v>0</v>
      </c>
      <c r="BQ213" s="364">
        <v>0</v>
      </c>
      <c r="BR213" s="365">
        <v>2209.3339999999998</v>
      </c>
      <c r="BS213" s="366" t="s">
        <v>2094</v>
      </c>
      <c r="BT213" s="367">
        <v>7056</v>
      </c>
      <c r="BU213" s="368">
        <v>11</v>
      </c>
      <c r="BV213" s="365">
        <v>1108629401</v>
      </c>
      <c r="BW213" s="366" t="s">
        <v>2095</v>
      </c>
      <c r="BX213" s="358" t="s">
        <v>1348</v>
      </c>
      <c r="BY213" s="366" t="s">
        <v>2156</v>
      </c>
      <c r="BZ213" s="364">
        <v>130510</v>
      </c>
      <c r="CA213" s="358"/>
      <c r="CB213" s="369" t="s">
        <v>2096</v>
      </c>
    </row>
    <row r="214" spans="2:80" ht="15.95" customHeight="1" x14ac:dyDescent="0.2">
      <c r="B214" s="353">
        <v>294</v>
      </c>
      <c r="C214" s="265">
        <v>0</v>
      </c>
      <c r="D214" s="266">
        <v>722201699</v>
      </c>
      <c r="E214" s="350" t="e">
        <v>#N/A</v>
      </c>
      <c r="F214" s="269">
        <v>8335286</v>
      </c>
      <c r="G214" s="45">
        <v>0</v>
      </c>
      <c r="H214" s="268">
        <v>41205</v>
      </c>
      <c r="I214" s="162" t="s">
        <v>888</v>
      </c>
      <c r="J214" s="39" t="s">
        <v>450</v>
      </c>
      <c r="K214" s="39" t="s">
        <v>1330</v>
      </c>
      <c r="L214" s="40" t="s">
        <v>458</v>
      </c>
      <c r="M214" s="58" t="s">
        <v>1349</v>
      </c>
      <c r="N214" s="56" t="s">
        <v>1350</v>
      </c>
      <c r="O214" s="56" t="s">
        <v>14</v>
      </c>
      <c r="P214" s="57" t="s">
        <v>460</v>
      </c>
      <c r="Q214" s="58" t="s">
        <v>141</v>
      </c>
      <c r="R214" s="354">
        <v>0</v>
      </c>
      <c r="S214" s="354">
        <v>0</v>
      </c>
      <c r="T214" s="354">
        <v>0</v>
      </c>
      <c r="U214" s="354">
        <v>0</v>
      </c>
      <c r="V214" s="354">
        <v>0</v>
      </c>
      <c r="W214" s="354">
        <v>0</v>
      </c>
      <c r="X214" s="354">
        <v>60001.64</v>
      </c>
      <c r="Y214" s="354">
        <v>7500.21</v>
      </c>
      <c r="Z214" s="354">
        <v>0</v>
      </c>
      <c r="AA214" s="354">
        <v>0</v>
      </c>
      <c r="AB214" s="354">
        <v>6</v>
      </c>
      <c r="AC214" s="354">
        <v>1500</v>
      </c>
      <c r="AD214" s="354">
        <v>1</v>
      </c>
      <c r="AE214" s="354">
        <v>500</v>
      </c>
      <c r="AF214" s="354">
        <v>3</v>
      </c>
      <c r="AG214" s="354">
        <v>750</v>
      </c>
      <c r="AH214" s="354">
        <v>0</v>
      </c>
      <c r="AI214" s="354">
        <v>0</v>
      </c>
      <c r="AJ214" s="354">
        <v>0</v>
      </c>
      <c r="AK214" s="354">
        <v>0</v>
      </c>
      <c r="AL214" s="354">
        <v>0</v>
      </c>
      <c r="AM214" s="354">
        <v>0</v>
      </c>
      <c r="AN214" s="354">
        <v>0</v>
      </c>
      <c r="AO214" s="354">
        <v>0</v>
      </c>
      <c r="AP214" s="354">
        <v>10</v>
      </c>
      <c r="AQ214" s="354">
        <v>6000</v>
      </c>
      <c r="AR214" s="354">
        <v>0</v>
      </c>
      <c r="AS214" s="354">
        <v>0</v>
      </c>
      <c r="AT214" s="354">
        <v>0</v>
      </c>
      <c r="AU214" s="354">
        <v>0</v>
      </c>
      <c r="AV214" s="354">
        <v>0</v>
      </c>
      <c r="AW214" s="354">
        <v>0</v>
      </c>
      <c r="AX214" s="354">
        <v>0</v>
      </c>
      <c r="AY214" s="354">
        <v>0</v>
      </c>
      <c r="AZ214" s="354">
        <v>0</v>
      </c>
      <c r="BA214" s="355">
        <v>0</v>
      </c>
      <c r="BB214" s="355">
        <v>16250.21</v>
      </c>
      <c r="BC214" s="355">
        <v>1300.0167999999999</v>
      </c>
      <c r="BD214" s="355">
        <v>14950.1932</v>
      </c>
      <c r="BF214" s="356">
        <v>0</v>
      </c>
      <c r="BG214" s="356">
        <v>14950.1932</v>
      </c>
      <c r="BI214" s="357">
        <v>0</v>
      </c>
      <c r="BJ214" s="358">
        <v>7278</v>
      </c>
      <c r="BK214" s="359">
        <v>1</v>
      </c>
      <c r="BL214" s="360" t="s">
        <v>460</v>
      </c>
      <c r="BM214" s="361" t="s">
        <v>458</v>
      </c>
      <c r="BN214" s="362">
        <v>23</v>
      </c>
      <c r="BO214" s="362">
        <v>0</v>
      </c>
      <c r="BP214" s="363">
        <v>0</v>
      </c>
      <c r="BQ214" s="364">
        <v>0</v>
      </c>
      <c r="BR214" s="365">
        <v>14950.1932</v>
      </c>
      <c r="BS214" s="366" t="s">
        <v>2094</v>
      </c>
      <c r="BT214" s="367">
        <v>7056</v>
      </c>
      <c r="BU214" s="368">
        <v>11</v>
      </c>
      <c r="BV214" s="365">
        <v>1108629401</v>
      </c>
      <c r="BW214" s="366" t="s">
        <v>2095</v>
      </c>
      <c r="BX214" s="358" t="s">
        <v>1350</v>
      </c>
      <c r="BY214" s="366" t="s">
        <v>2156</v>
      </c>
      <c r="BZ214" s="364">
        <v>130510</v>
      </c>
      <c r="CA214" s="358"/>
      <c r="CB214" s="369" t="s">
        <v>2096</v>
      </c>
    </row>
    <row r="215" spans="2:80" ht="15.95" customHeight="1" x14ac:dyDescent="0.2">
      <c r="B215" s="353">
        <v>295</v>
      </c>
      <c r="C215" s="265">
        <v>0</v>
      </c>
      <c r="D215" s="266">
        <v>722202475</v>
      </c>
      <c r="E215" s="350" t="e">
        <v>#N/A</v>
      </c>
      <c r="F215" s="270">
        <v>8334886</v>
      </c>
      <c r="G215" s="162">
        <v>1499262</v>
      </c>
      <c r="H215" s="268">
        <v>41291</v>
      </c>
      <c r="I215" s="162" t="s">
        <v>888</v>
      </c>
      <c r="J215" s="39" t="s">
        <v>450</v>
      </c>
      <c r="K215" s="39" t="s">
        <v>1330</v>
      </c>
      <c r="L215" s="40" t="s">
        <v>459</v>
      </c>
      <c r="M215" s="58" t="s">
        <v>1351</v>
      </c>
      <c r="N215" s="56" t="s">
        <v>1352</v>
      </c>
      <c r="O215" s="56" t="s">
        <v>14</v>
      </c>
      <c r="P215" s="41" t="s">
        <v>461</v>
      </c>
      <c r="Q215" s="264" t="s">
        <v>457</v>
      </c>
      <c r="R215" s="354">
        <v>0</v>
      </c>
      <c r="S215" s="354">
        <v>0</v>
      </c>
      <c r="T215" s="354">
        <v>0</v>
      </c>
      <c r="U215" s="354">
        <v>0</v>
      </c>
      <c r="V215" s="354">
        <v>0</v>
      </c>
      <c r="W215" s="354">
        <v>0</v>
      </c>
      <c r="X215" s="354">
        <v>13461.66</v>
      </c>
      <c r="Y215" s="354">
        <v>1682.71</v>
      </c>
      <c r="Z215" s="354">
        <v>0</v>
      </c>
      <c r="AA215" s="354">
        <v>0</v>
      </c>
      <c r="AB215" s="354">
        <v>37</v>
      </c>
      <c r="AC215" s="354">
        <v>12950</v>
      </c>
      <c r="AD215" s="354">
        <v>0</v>
      </c>
      <c r="AE215" s="354">
        <v>0</v>
      </c>
      <c r="AF215" s="354">
        <v>0</v>
      </c>
      <c r="AG215" s="354">
        <v>0</v>
      </c>
      <c r="AH215" s="354">
        <v>0</v>
      </c>
      <c r="AI215" s="354">
        <v>0</v>
      </c>
      <c r="AJ215" s="354">
        <v>0</v>
      </c>
      <c r="AK215" s="354">
        <v>0</v>
      </c>
      <c r="AL215" s="354">
        <v>0</v>
      </c>
      <c r="AM215" s="354">
        <v>0</v>
      </c>
      <c r="AN215" s="354">
        <v>0</v>
      </c>
      <c r="AO215" s="354">
        <v>0</v>
      </c>
      <c r="AP215" s="354">
        <v>37</v>
      </c>
      <c r="AQ215" s="354">
        <v>20000</v>
      </c>
      <c r="AR215" s="354">
        <v>0</v>
      </c>
      <c r="AS215" s="354">
        <v>0</v>
      </c>
      <c r="AT215" s="354">
        <v>0</v>
      </c>
      <c r="AU215" s="354">
        <v>0</v>
      </c>
      <c r="AV215" s="354">
        <v>0</v>
      </c>
      <c r="AW215" s="354">
        <v>0</v>
      </c>
      <c r="AX215" s="354">
        <v>0</v>
      </c>
      <c r="AY215" s="354">
        <v>0</v>
      </c>
      <c r="AZ215" s="354">
        <v>0</v>
      </c>
      <c r="BA215" s="355">
        <v>0</v>
      </c>
      <c r="BB215" s="355">
        <v>34632.71</v>
      </c>
      <c r="BC215" s="355">
        <v>2770.6167999999998</v>
      </c>
      <c r="BD215" s="355">
        <v>31862.093199999999</v>
      </c>
      <c r="BF215" s="356">
        <v>0</v>
      </c>
      <c r="BG215" s="356">
        <v>31862.093199999999</v>
      </c>
      <c r="BI215" s="357">
        <v>0</v>
      </c>
      <c r="BJ215" s="358">
        <v>7278</v>
      </c>
      <c r="BK215" s="359">
        <v>1</v>
      </c>
      <c r="BL215" s="360" t="s">
        <v>461</v>
      </c>
      <c r="BM215" s="361" t="s">
        <v>459</v>
      </c>
      <c r="BN215" s="362">
        <v>23</v>
      </c>
      <c r="BO215" s="362">
        <v>0</v>
      </c>
      <c r="BP215" s="363">
        <v>0</v>
      </c>
      <c r="BQ215" s="364">
        <v>0</v>
      </c>
      <c r="BR215" s="365">
        <v>31862.093199999999</v>
      </c>
      <c r="BS215" s="366" t="s">
        <v>2094</v>
      </c>
      <c r="BT215" s="367">
        <v>7056</v>
      </c>
      <c r="BU215" s="368">
        <v>11</v>
      </c>
      <c r="BV215" s="365">
        <v>1108629401</v>
      </c>
      <c r="BW215" s="366" t="s">
        <v>2095</v>
      </c>
      <c r="BX215" s="358" t="s">
        <v>1352</v>
      </c>
      <c r="BY215" s="366" t="s">
        <v>2156</v>
      </c>
      <c r="BZ215" s="364">
        <v>130510</v>
      </c>
      <c r="CA215" s="358"/>
      <c r="CB215" s="369" t="s">
        <v>2096</v>
      </c>
    </row>
    <row r="216" spans="2:80" ht="15.95" customHeight="1" x14ac:dyDescent="0.2">
      <c r="B216" s="353">
        <v>296</v>
      </c>
      <c r="C216" s="271" t="s">
        <v>1892</v>
      </c>
      <c r="D216" s="272">
        <v>722202710</v>
      </c>
      <c r="E216" s="350">
        <v>312.75400000000002</v>
      </c>
      <c r="F216" s="49">
        <v>2458637</v>
      </c>
      <c r="G216" s="35">
        <v>0</v>
      </c>
      <c r="H216" s="38">
        <v>39555</v>
      </c>
      <c r="I216" s="35" t="s">
        <v>841</v>
      </c>
      <c r="J216" s="39" t="s">
        <v>1353</v>
      </c>
      <c r="K216" s="39" t="s">
        <v>1300</v>
      </c>
      <c r="L216" s="40" t="s">
        <v>1353</v>
      </c>
      <c r="M216" s="40" t="s">
        <v>1893</v>
      </c>
      <c r="N216" s="39" t="s">
        <v>1894</v>
      </c>
      <c r="O216" s="39" t="s">
        <v>7</v>
      </c>
      <c r="P216" s="41">
        <v>8430018954</v>
      </c>
      <c r="Q216" s="40" t="s">
        <v>374</v>
      </c>
      <c r="R216" s="354">
        <v>1</v>
      </c>
      <c r="S216" s="354">
        <v>0</v>
      </c>
      <c r="T216" s="354">
        <v>1</v>
      </c>
      <c r="U216" s="354">
        <v>1</v>
      </c>
      <c r="V216" s="354">
        <v>0</v>
      </c>
      <c r="W216" s="354">
        <v>9712.98</v>
      </c>
      <c r="X216" s="354">
        <v>0</v>
      </c>
      <c r="Y216" s="354">
        <v>0</v>
      </c>
      <c r="Z216" s="354">
        <v>0</v>
      </c>
      <c r="AA216" s="354">
        <v>0</v>
      </c>
      <c r="AB216" s="354">
        <v>0</v>
      </c>
      <c r="AC216" s="354">
        <v>0</v>
      </c>
      <c r="AD216" s="354">
        <v>0</v>
      </c>
      <c r="AE216" s="354">
        <v>0</v>
      </c>
      <c r="AF216" s="354">
        <v>0</v>
      </c>
      <c r="AG216" s="354">
        <v>0</v>
      </c>
      <c r="AH216" s="354">
        <v>0</v>
      </c>
      <c r="AI216" s="354">
        <v>0</v>
      </c>
      <c r="AJ216" s="354">
        <v>0</v>
      </c>
      <c r="AK216" s="354">
        <v>0</v>
      </c>
      <c r="AL216" s="354">
        <v>0</v>
      </c>
      <c r="AM216" s="354">
        <v>0</v>
      </c>
      <c r="AN216" s="354">
        <v>0</v>
      </c>
      <c r="AO216" s="354">
        <v>0</v>
      </c>
      <c r="AP216" s="354">
        <v>0</v>
      </c>
      <c r="AQ216" s="354">
        <v>0</v>
      </c>
      <c r="AR216" s="354">
        <v>0</v>
      </c>
      <c r="AS216" s="354">
        <v>0</v>
      </c>
      <c r="AT216" s="354">
        <v>0</v>
      </c>
      <c r="AU216" s="354">
        <v>0</v>
      </c>
      <c r="AV216" s="354">
        <v>339.95</v>
      </c>
      <c r="AW216" s="354">
        <v>0</v>
      </c>
      <c r="AX216" s="354">
        <v>0</v>
      </c>
      <c r="AY216" s="354">
        <v>1</v>
      </c>
      <c r="AZ216" s="354">
        <v>0</v>
      </c>
      <c r="BA216" s="355">
        <v>0</v>
      </c>
      <c r="BB216" s="355">
        <v>339.95</v>
      </c>
      <c r="BC216" s="355">
        <v>27.195999999999998</v>
      </c>
      <c r="BD216" s="355">
        <v>312.75400000000002</v>
      </c>
      <c r="BF216" s="356">
        <v>312.75400000000002</v>
      </c>
      <c r="BG216" s="356">
        <v>0</v>
      </c>
      <c r="BI216" s="357">
        <v>0</v>
      </c>
      <c r="BJ216" s="358">
        <v>7056</v>
      </c>
      <c r="BK216" s="359">
        <v>1</v>
      </c>
      <c r="BL216" s="360">
        <v>8430018954</v>
      </c>
      <c r="BM216" s="361" t="s">
        <v>1353</v>
      </c>
      <c r="BN216" s="362">
        <v>23</v>
      </c>
      <c r="BO216" s="362">
        <v>0</v>
      </c>
      <c r="BP216" s="363">
        <v>0</v>
      </c>
      <c r="BQ216" s="364">
        <v>0</v>
      </c>
      <c r="BR216" s="365">
        <v>0</v>
      </c>
      <c r="BS216" s="366" t="s">
        <v>2094</v>
      </c>
      <c r="BT216" s="367">
        <v>7056</v>
      </c>
      <c r="BU216" s="368">
        <v>11</v>
      </c>
      <c r="BV216" s="365">
        <v>1108629401</v>
      </c>
      <c r="BW216" s="366" t="s">
        <v>2095</v>
      </c>
      <c r="BX216" s="358" t="s">
        <v>1894</v>
      </c>
      <c r="BY216" s="366" t="s">
        <v>2156</v>
      </c>
      <c r="BZ216" s="364">
        <v>130510</v>
      </c>
      <c r="CA216" s="358"/>
      <c r="CB216" s="369" t="s">
        <v>2096</v>
      </c>
    </row>
    <row r="217" spans="2:80" ht="15.95" customHeight="1" x14ac:dyDescent="0.2">
      <c r="B217" s="353">
        <v>297</v>
      </c>
      <c r="C217" s="273">
        <v>0</v>
      </c>
      <c r="D217" s="274">
        <v>722202367</v>
      </c>
      <c r="E217" s="350" t="e">
        <v>#N/A</v>
      </c>
      <c r="F217" s="275">
        <v>8334987</v>
      </c>
      <c r="G217" s="45">
        <v>0</v>
      </c>
      <c r="H217" s="276">
        <v>41317</v>
      </c>
      <c r="I217" s="223" t="s">
        <v>888</v>
      </c>
      <c r="J217" s="39" t="s">
        <v>1353</v>
      </c>
      <c r="K217" s="39" t="s">
        <v>1300</v>
      </c>
      <c r="L217" s="40" t="s">
        <v>462</v>
      </c>
      <c r="M217" s="40" t="s">
        <v>1354</v>
      </c>
      <c r="N217" s="39" t="s">
        <v>1355</v>
      </c>
      <c r="O217" s="39" t="s">
        <v>41</v>
      </c>
      <c r="P217" s="41" t="s">
        <v>463</v>
      </c>
      <c r="Q217" s="40" t="s">
        <v>464</v>
      </c>
      <c r="R217" s="354">
        <v>0</v>
      </c>
      <c r="S217" s="354">
        <v>0</v>
      </c>
      <c r="T217" s="354">
        <v>0</v>
      </c>
      <c r="U217" s="354">
        <v>0</v>
      </c>
      <c r="V217" s="354">
        <v>0</v>
      </c>
      <c r="W217" s="354">
        <v>0</v>
      </c>
      <c r="X217" s="354">
        <v>4446.04</v>
      </c>
      <c r="Y217" s="354">
        <v>555.76</v>
      </c>
      <c r="Z217" s="354">
        <v>0</v>
      </c>
      <c r="AA217" s="354">
        <v>0</v>
      </c>
      <c r="AB217" s="354">
        <v>1</v>
      </c>
      <c r="AC217" s="354">
        <v>250</v>
      </c>
      <c r="AD217" s="354">
        <v>0</v>
      </c>
      <c r="AE217" s="354">
        <v>0</v>
      </c>
      <c r="AF217" s="354">
        <v>0</v>
      </c>
      <c r="AG217" s="354">
        <v>0</v>
      </c>
      <c r="AH217" s="354">
        <v>0</v>
      </c>
      <c r="AI217" s="354">
        <v>0</v>
      </c>
      <c r="AJ217" s="354">
        <v>0</v>
      </c>
      <c r="AK217" s="354">
        <v>0</v>
      </c>
      <c r="AL217" s="354">
        <v>0</v>
      </c>
      <c r="AM217" s="354">
        <v>0</v>
      </c>
      <c r="AN217" s="354">
        <v>0</v>
      </c>
      <c r="AO217" s="354">
        <v>0</v>
      </c>
      <c r="AP217" s="354">
        <v>1</v>
      </c>
      <c r="AQ217" s="354">
        <v>0</v>
      </c>
      <c r="AR217" s="354">
        <v>0</v>
      </c>
      <c r="AS217" s="354">
        <v>0</v>
      </c>
      <c r="AT217" s="354">
        <v>0</v>
      </c>
      <c r="AU217" s="354">
        <v>0</v>
      </c>
      <c r="AV217" s="354">
        <v>0</v>
      </c>
      <c r="AW217" s="354">
        <v>0</v>
      </c>
      <c r="AX217" s="354">
        <v>0</v>
      </c>
      <c r="AY217" s="354">
        <v>0</v>
      </c>
      <c r="AZ217" s="354">
        <v>0</v>
      </c>
      <c r="BA217" s="355">
        <v>0</v>
      </c>
      <c r="BB217" s="355">
        <v>805.76</v>
      </c>
      <c r="BC217" s="355">
        <v>64.460800000000006</v>
      </c>
      <c r="BD217" s="355">
        <v>741.29919999999993</v>
      </c>
      <c r="BF217" s="356">
        <v>0</v>
      </c>
      <c r="BG217" s="356">
        <v>741.29919999999993</v>
      </c>
      <c r="BI217" s="357">
        <v>0</v>
      </c>
      <c r="BJ217" s="358">
        <v>7083</v>
      </c>
      <c r="BK217" s="359">
        <v>97</v>
      </c>
      <c r="BL217" s="360" t="s">
        <v>463</v>
      </c>
      <c r="BM217" s="361" t="s">
        <v>462</v>
      </c>
      <c r="BN217" s="362">
        <v>23</v>
      </c>
      <c r="BO217" s="362">
        <v>0</v>
      </c>
      <c r="BP217" s="363">
        <v>0</v>
      </c>
      <c r="BQ217" s="364">
        <v>0</v>
      </c>
      <c r="BR217" s="365">
        <v>741.29919999999993</v>
      </c>
      <c r="BS217" s="366" t="s">
        <v>2094</v>
      </c>
      <c r="BT217" s="367">
        <v>7056</v>
      </c>
      <c r="BU217" s="368">
        <v>11</v>
      </c>
      <c r="BV217" s="365">
        <v>1108629401</v>
      </c>
      <c r="BW217" s="366" t="s">
        <v>2095</v>
      </c>
      <c r="BX217" s="358" t="s">
        <v>1355</v>
      </c>
      <c r="BY217" s="366" t="s">
        <v>2156</v>
      </c>
      <c r="BZ217" s="364">
        <v>130510</v>
      </c>
      <c r="CA217" s="358"/>
      <c r="CB217" s="369" t="s">
        <v>2096</v>
      </c>
    </row>
    <row r="218" spans="2:80" ht="15.95" customHeight="1" x14ac:dyDescent="0.2">
      <c r="B218" s="353">
        <v>300</v>
      </c>
      <c r="C218" s="277">
        <v>0</v>
      </c>
      <c r="D218" s="278">
        <v>722201512</v>
      </c>
      <c r="E218" s="350">
        <v>7250</v>
      </c>
      <c r="F218" s="280">
        <v>3906553</v>
      </c>
      <c r="G218" s="45">
        <v>0</v>
      </c>
      <c r="H218" s="281">
        <v>41004</v>
      </c>
      <c r="I218" s="45" t="s">
        <v>888</v>
      </c>
      <c r="J218" s="56" t="s">
        <v>1356</v>
      </c>
      <c r="K218" s="39" t="s">
        <v>885</v>
      </c>
      <c r="L218" s="40" t="s">
        <v>465</v>
      </c>
      <c r="M218" s="40" t="s">
        <v>1357</v>
      </c>
      <c r="N218" s="39" t="s">
        <v>1358</v>
      </c>
      <c r="O218" s="45" t="s">
        <v>20</v>
      </c>
      <c r="P218" s="89" t="s">
        <v>467</v>
      </c>
      <c r="Q218" s="90" t="s">
        <v>468</v>
      </c>
      <c r="R218" s="354">
        <v>0</v>
      </c>
      <c r="S218" s="354">
        <v>0</v>
      </c>
      <c r="T218" s="354">
        <v>0</v>
      </c>
      <c r="U218" s="354">
        <v>0</v>
      </c>
      <c r="V218" s="354">
        <v>0</v>
      </c>
      <c r="W218" s="354">
        <v>0</v>
      </c>
      <c r="X218" s="354">
        <v>32010.75</v>
      </c>
      <c r="Y218" s="354">
        <v>4001.34</v>
      </c>
      <c r="Z218" s="354">
        <v>0</v>
      </c>
      <c r="AA218" s="354">
        <v>0</v>
      </c>
      <c r="AB218" s="354">
        <v>10</v>
      </c>
      <c r="AC218" s="354">
        <v>2500</v>
      </c>
      <c r="AD218" s="354">
        <v>0</v>
      </c>
      <c r="AE218" s="354">
        <v>0</v>
      </c>
      <c r="AF218" s="354">
        <v>5</v>
      </c>
      <c r="AG218" s="354">
        <v>1250</v>
      </c>
      <c r="AH218" s="354">
        <v>0</v>
      </c>
      <c r="AI218" s="354">
        <v>0</v>
      </c>
      <c r="AJ218" s="354">
        <v>0</v>
      </c>
      <c r="AK218" s="354">
        <v>0</v>
      </c>
      <c r="AL218" s="354">
        <v>0</v>
      </c>
      <c r="AM218" s="354">
        <v>0</v>
      </c>
      <c r="AN218" s="354">
        <v>0</v>
      </c>
      <c r="AO218" s="354">
        <v>0</v>
      </c>
      <c r="AP218" s="354">
        <v>15</v>
      </c>
      <c r="AQ218" s="354">
        <v>6000</v>
      </c>
      <c r="AR218" s="354">
        <v>0</v>
      </c>
      <c r="AS218" s="354">
        <v>0</v>
      </c>
      <c r="AT218" s="354">
        <v>0</v>
      </c>
      <c r="AU218" s="354">
        <v>0</v>
      </c>
      <c r="AV218" s="354">
        <v>0</v>
      </c>
      <c r="AW218" s="354">
        <v>0</v>
      </c>
      <c r="AX218" s="354">
        <v>0</v>
      </c>
      <c r="AY218" s="354">
        <v>0</v>
      </c>
      <c r="AZ218" s="354">
        <v>0</v>
      </c>
      <c r="BA218" s="355">
        <v>0</v>
      </c>
      <c r="BB218" s="355">
        <v>13751.34</v>
      </c>
      <c r="BC218" s="355">
        <v>1100.1072000000001</v>
      </c>
      <c r="BD218" s="355">
        <v>12651.2328</v>
      </c>
      <c r="BF218" s="356">
        <v>7250</v>
      </c>
      <c r="BG218" s="356">
        <v>5401.2327999999998</v>
      </c>
      <c r="BI218" s="357">
        <v>0</v>
      </c>
      <c r="BJ218" s="358">
        <v>7135</v>
      </c>
      <c r="BK218" s="359">
        <v>63</v>
      </c>
      <c r="BL218" s="360">
        <v>200130024607</v>
      </c>
      <c r="BM218" s="361" t="s">
        <v>465</v>
      </c>
      <c r="BN218" s="362">
        <v>23</v>
      </c>
      <c r="BO218" s="362">
        <v>0</v>
      </c>
      <c r="BP218" s="363">
        <v>0</v>
      </c>
      <c r="BQ218" s="364">
        <v>0</v>
      </c>
      <c r="BR218" s="365">
        <v>5401.2327999999998</v>
      </c>
      <c r="BS218" s="366" t="s">
        <v>2094</v>
      </c>
      <c r="BT218" s="367">
        <v>7056</v>
      </c>
      <c r="BU218" s="368">
        <v>11</v>
      </c>
      <c r="BV218" s="365">
        <v>1108629401</v>
      </c>
      <c r="BW218" s="366" t="s">
        <v>2095</v>
      </c>
      <c r="BX218" s="358" t="s">
        <v>1358</v>
      </c>
      <c r="BY218" s="366" t="s">
        <v>2156</v>
      </c>
      <c r="BZ218" s="364">
        <v>130510</v>
      </c>
      <c r="CA218" s="358"/>
      <c r="CB218" s="369" t="s">
        <v>2096</v>
      </c>
    </row>
    <row r="219" spans="2:80" ht="15.95" customHeight="1" x14ac:dyDescent="0.2">
      <c r="B219" s="353">
        <v>301</v>
      </c>
      <c r="C219" s="277">
        <v>0</v>
      </c>
      <c r="D219" s="278">
        <v>722201535</v>
      </c>
      <c r="E219" s="350">
        <v>1500</v>
      </c>
      <c r="F219" s="280">
        <v>3906546</v>
      </c>
      <c r="G219" s="45">
        <v>0</v>
      </c>
      <c r="H219" s="281">
        <v>41120</v>
      </c>
      <c r="I219" s="39" t="s">
        <v>888</v>
      </c>
      <c r="J219" s="56" t="s">
        <v>1356</v>
      </c>
      <c r="K219" s="39" t="s">
        <v>885</v>
      </c>
      <c r="L219" s="40" t="s">
        <v>466</v>
      </c>
      <c r="M219" s="40" t="s">
        <v>1359</v>
      </c>
      <c r="N219" s="39" t="s">
        <v>1360</v>
      </c>
      <c r="O219" s="45" t="s">
        <v>14</v>
      </c>
      <c r="P219" s="89" t="s">
        <v>469</v>
      </c>
      <c r="Q219" s="90" t="s">
        <v>470</v>
      </c>
      <c r="R219" s="354">
        <v>0</v>
      </c>
      <c r="S219" s="354">
        <v>0</v>
      </c>
      <c r="T219" s="354">
        <v>0</v>
      </c>
      <c r="U219" s="354">
        <v>0</v>
      </c>
      <c r="V219" s="354">
        <v>0</v>
      </c>
      <c r="W219" s="354">
        <v>0</v>
      </c>
      <c r="X219" s="354">
        <v>10087.42</v>
      </c>
      <c r="Y219" s="354">
        <v>1260.93</v>
      </c>
      <c r="Z219" s="354">
        <v>0</v>
      </c>
      <c r="AA219" s="354">
        <v>0</v>
      </c>
      <c r="AB219" s="354">
        <v>5</v>
      </c>
      <c r="AC219" s="354">
        <v>1250</v>
      </c>
      <c r="AD219" s="354">
        <v>0</v>
      </c>
      <c r="AE219" s="354">
        <v>0</v>
      </c>
      <c r="AF219" s="354">
        <v>1</v>
      </c>
      <c r="AG219" s="354">
        <v>250</v>
      </c>
      <c r="AH219" s="354">
        <v>0</v>
      </c>
      <c r="AI219" s="354">
        <v>0</v>
      </c>
      <c r="AJ219" s="354">
        <v>0</v>
      </c>
      <c r="AK219" s="354">
        <v>0</v>
      </c>
      <c r="AL219" s="354">
        <v>0</v>
      </c>
      <c r="AM219" s="354">
        <v>0</v>
      </c>
      <c r="AN219" s="354">
        <v>0</v>
      </c>
      <c r="AO219" s="354">
        <v>0</v>
      </c>
      <c r="AP219" s="354">
        <v>6</v>
      </c>
      <c r="AQ219" s="354">
        <v>0</v>
      </c>
      <c r="AR219" s="354">
        <v>0</v>
      </c>
      <c r="AS219" s="354">
        <v>0</v>
      </c>
      <c r="AT219" s="354">
        <v>0</v>
      </c>
      <c r="AU219" s="354">
        <v>0</v>
      </c>
      <c r="AV219" s="354">
        <v>0</v>
      </c>
      <c r="AW219" s="354">
        <v>0</v>
      </c>
      <c r="AX219" s="354">
        <v>0</v>
      </c>
      <c r="AY219" s="354">
        <v>0</v>
      </c>
      <c r="AZ219" s="354">
        <v>0</v>
      </c>
      <c r="BA219" s="355">
        <v>0</v>
      </c>
      <c r="BB219" s="355">
        <v>2760.9300000000003</v>
      </c>
      <c r="BC219" s="355">
        <v>220.87440000000004</v>
      </c>
      <c r="BD219" s="355">
        <v>2540.0556000000001</v>
      </c>
      <c r="BF219" s="356">
        <v>1500</v>
      </c>
      <c r="BG219" s="356">
        <v>1040.0556000000001</v>
      </c>
      <c r="BI219" s="357">
        <v>0</v>
      </c>
      <c r="BJ219" s="358">
        <v>7278</v>
      </c>
      <c r="BK219" s="359">
        <v>1</v>
      </c>
      <c r="BL219" s="360" t="s">
        <v>469</v>
      </c>
      <c r="BM219" s="361" t="s">
        <v>466</v>
      </c>
      <c r="BN219" s="362">
        <v>23</v>
      </c>
      <c r="BO219" s="362">
        <v>0</v>
      </c>
      <c r="BP219" s="363">
        <v>0</v>
      </c>
      <c r="BQ219" s="364">
        <v>0</v>
      </c>
      <c r="BR219" s="365">
        <v>1040.0556000000001</v>
      </c>
      <c r="BS219" s="366" t="s">
        <v>2094</v>
      </c>
      <c r="BT219" s="367">
        <v>7056</v>
      </c>
      <c r="BU219" s="368">
        <v>11</v>
      </c>
      <c r="BV219" s="365">
        <v>1108629401</v>
      </c>
      <c r="BW219" s="366" t="s">
        <v>2095</v>
      </c>
      <c r="BX219" s="358" t="s">
        <v>1360</v>
      </c>
      <c r="BY219" s="366" t="s">
        <v>2156</v>
      </c>
      <c r="BZ219" s="364">
        <v>130510</v>
      </c>
      <c r="CA219" s="358"/>
      <c r="CB219" s="369" t="s">
        <v>2096</v>
      </c>
    </row>
    <row r="220" spans="2:80" ht="15.95" customHeight="1" x14ac:dyDescent="0.2">
      <c r="B220" s="353">
        <v>302</v>
      </c>
      <c r="C220" s="277">
        <v>0</v>
      </c>
      <c r="D220" s="278">
        <v>722207602</v>
      </c>
      <c r="E220" s="350" t="e">
        <v>#N/A</v>
      </c>
      <c r="F220" s="161">
        <v>8335119</v>
      </c>
      <c r="G220" s="45">
        <v>0</v>
      </c>
      <c r="H220" s="282">
        <v>41184</v>
      </c>
      <c r="I220" s="39" t="s">
        <v>888</v>
      </c>
      <c r="J220" s="56" t="s">
        <v>1356</v>
      </c>
      <c r="K220" s="39" t="s">
        <v>1300</v>
      </c>
      <c r="L220" s="40" t="s">
        <v>471</v>
      </c>
      <c r="M220" s="58" t="s">
        <v>1361</v>
      </c>
      <c r="N220" s="56" t="s">
        <v>1362</v>
      </c>
      <c r="O220" s="56" t="s">
        <v>7</v>
      </c>
      <c r="P220" s="57" t="s">
        <v>473</v>
      </c>
      <c r="Q220" s="58" t="s">
        <v>474</v>
      </c>
      <c r="R220" s="354">
        <v>0</v>
      </c>
      <c r="S220" s="354">
        <v>0</v>
      </c>
      <c r="T220" s="354">
        <v>0</v>
      </c>
      <c r="U220" s="354">
        <v>0</v>
      </c>
      <c r="V220" s="354">
        <v>0</v>
      </c>
      <c r="W220" s="354">
        <v>0</v>
      </c>
      <c r="X220" s="354">
        <v>0</v>
      </c>
      <c r="Y220" s="354">
        <v>0</v>
      </c>
      <c r="Z220" s="354">
        <v>0</v>
      </c>
      <c r="AA220" s="354">
        <v>0</v>
      </c>
      <c r="AB220" s="354">
        <v>0</v>
      </c>
      <c r="AC220" s="354">
        <v>0</v>
      </c>
      <c r="AD220" s="354">
        <v>0</v>
      </c>
      <c r="AE220" s="354">
        <v>0</v>
      </c>
      <c r="AF220" s="354">
        <v>0</v>
      </c>
      <c r="AG220" s="354">
        <v>0</v>
      </c>
      <c r="AH220" s="354">
        <v>0</v>
      </c>
      <c r="AI220" s="354">
        <v>0</v>
      </c>
      <c r="AJ220" s="354">
        <v>0</v>
      </c>
      <c r="AK220" s="354">
        <v>0</v>
      </c>
      <c r="AL220" s="354">
        <v>0</v>
      </c>
      <c r="AM220" s="354">
        <v>0</v>
      </c>
      <c r="AN220" s="354">
        <v>0</v>
      </c>
      <c r="AO220" s="354">
        <v>0</v>
      </c>
      <c r="AP220" s="354">
        <v>0</v>
      </c>
      <c r="AQ220" s="354">
        <v>0</v>
      </c>
      <c r="AR220" s="354">
        <v>0</v>
      </c>
      <c r="AS220" s="354">
        <v>125</v>
      </c>
      <c r="AT220" s="354">
        <v>0</v>
      </c>
      <c r="AU220" s="354">
        <v>0</v>
      </c>
      <c r="AV220" s="354">
        <v>0</v>
      </c>
      <c r="AW220" s="354">
        <v>0</v>
      </c>
      <c r="AX220" s="354">
        <v>0</v>
      </c>
      <c r="AY220" s="354">
        <v>0</v>
      </c>
      <c r="AZ220" s="354">
        <v>0</v>
      </c>
      <c r="BA220" s="355">
        <v>0</v>
      </c>
      <c r="BB220" s="355">
        <v>125</v>
      </c>
      <c r="BC220" s="355">
        <v>10</v>
      </c>
      <c r="BD220" s="355">
        <v>115</v>
      </c>
      <c r="BF220" s="356">
        <v>0</v>
      </c>
      <c r="BG220" s="356">
        <v>115</v>
      </c>
      <c r="BI220" s="357">
        <v>0</v>
      </c>
      <c r="BJ220" s="358">
        <v>7056</v>
      </c>
      <c r="BK220" s="359">
        <v>1</v>
      </c>
      <c r="BL220" s="360">
        <v>8460007782</v>
      </c>
      <c r="BM220" s="361" t="s">
        <v>471</v>
      </c>
      <c r="BN220" s="362">
        <v>23</v>
      </c>
      <c r="BO220" s="362">
        <v>0</v>
      </c>
      <c r="BP220" s="363">
        <v>0</v>
      </c>
      <c r="BQ220" s="364">
        <v>0</v>
      </c>
      <c r="BR220" s="365">
        <v>115</v>
      </c>
      <c r="BS220" s="366" t="s">
        <v>2094</v>
      </c>
      <c r="BT220" s="367">
        <v>7056</v>
      </c>
      <c r="BU220" s="368">
        <v>11</v>
      </c>
      <c r="BV220" s="365">
        <v>1108629401</v>
      </c>
      <c r="BW220" s="366" t="s">
        <v>2095</v>
      </c>
      <c r="BX220" s="358" t="s">
        <v>1362</v>
      </c>
      <c r="BY220" s="366" t="s">
        <v>2156</v>
      </c>
      <c r="BZ220" s="364">
        <v>130510</v>
      </c>
      <c r="CA220" s="358"/>
      <c r="CB220" s="369" t="s">
        <v>2096</v>
      </c>
    </row>
    <row r="221" spans="2:80" ht="15.95" customHeight="1" x14ac:dyDescent="0.2">
      <c r="B221" s="353">
        <v>303</v>
      </c>
      <c r="C221" s="277">
        <v>0</v>
      </c>
      <c r="D221" s="278">
        <v>722207599</v>
      </c>
      <c r="E221" s="350" t="e">
        <v>#N/A</v>
      </c>
      <c r="F221" s="161">
        <v>3082020</v>
      </c>
      <c r="G221" s="45">
        <v>1499272</v>
      </c>
      <c r="H221" s="282">
        <v>41163</v>
      </c>
      <c r="I221" s="39" t="s">
        <v>888</v>
      </c>
      <c r="J221" s="56" t="s">
        <v>1356</v>
      </c>
      <c r="K221" s="39" t="s">
        <v>1300</v>
      </c>
      <c r="L221" s="40" t="s">
        <v>472</v>
      </c>
      <c r="M221" s="40" t="s">
        <v>1363</v>
      </c>
      <c r="N221" s="39" t="s">
        <v>1364</v>
      </c>
      <c r="O221" s="45" t="s">
        <v>41</v>
      </c>
      <c r="P221" s="89" t="s">
        <v>475</v>
      </c>
      <c r="Q221" s="90" t="s">
        <v>418</v>
      </c>
      <c r="R221" s="354">
        <v>0</v>
      </c>
      <c r="S221" s="354">
        <v>0</v>
      </c>
      <c r="T221" s="354">
        <v>0</v>
      </c>
      <c r="U221" s="354">
        <v>0</v>
      </c>
      <c r="V221" s="354">
        <v>0</v>
      </c>
      <c r="W221" s="354">
        <v>0</v>
      </c>
      <c r="X221" s="354">
        <v>31740</v>
      </c>
      <c r="Y221" s="354">
        <v>3890.55</v>
      </c>
      <c r="Z221" s="354">
        <v>0</v>
      </c>
      <c r="AA221" s="354">
        <v>0</v>
      </c>
      <c r="AB221" s="354">
        <v>1</v>
      </c>
      <c r="AC221" s="354">
        <v>250</v>
      </c>
      <c r="AD221" s="354">
        <v>0</v>
      </c>
      <c r="AE221" s="354">
        <v>0</v>
      </c>
      <c r="AF221" s="354">
        <v>0</v>
      </c>
      <c r="AG221" s="354">
        <v>0</v>
      </c>
      <c r="AH221" s="354">
        <v>0</v>
      </c>
      <c r="AI221" s="354">
        <v>0</v>
      </c>
      <c r="AJ221" s="354">
        <v>0</v>
      </c>
      <c r="AK221" s="354">
        <v>0</v>
      </c>
      <c r="AL221" s="354">
        <v>0</v>
      </c>
      <c r="AM221" s="354">
        <v>0</v>
      </c>
      <c r="AN221" s="354">
        <v>0</v>
      </c>
      <c r="AO221" s="354">
        <v>0</v>
      </c>
      <c r="AP221" s="354">
        <v>1</v>
      </c>
      <c r="AQ221" s="354">
        <v>0</v>
      </c>
      <c r="AR221" s="354">
        <v>0</v>
      </c>
      <c r="AS221" s="354">
        <v>0</v>
      </c>
      <c r="AT221" s="354">
        <v>0</v>
      </c>
      <c r="AU221" s="354">
        <v>0</v>
      </c>
      <c r="AV221" s="354">
        <v>0</v>
      </c>
      <c r="AW221" s="354">
        <v>0</v>
      </c>
      <c r="AX221" s="354">
        <v>0</v>
      </c>
      <c r="AY221" s="354">
        <v>0</v>
      </c>
      <c r="AZ221" s="354">
        <v>0</v>
      </c>
      <c r="BA221" s="355">
        <v>0</v>
      </c>
      <c r="BB221" s="355">
        <v>4140.55</v>
      </c>
      <c r="BC221" s="355">
        <v>331.24400000000003</v>
      </c>
      <c r="BD221" s="355">
        <v>3809.306</v>
      </c>
      <c r="BF221" s="356">
        <v>0</v>
      </c>
      <c r="BG221" s="356">
        <v>3809.306</v>
      </c>
      <c r="BI221" s="357">
        <v>0</v>
      </c>
      <c r="BJ221" s="358">
        <v>7083</v>
      </c>
      <c r="BK221" s="359">
        <v>56</v>
      </c>
      <c r="BL221" s="360" t="s">
        <v>475</v>
      </c>
      <c r="BM221" s="361" t="s">
        <v>472</v>
      </c>
      <c r="BN221" s="362">
        <v>23</v>
      </c>
      <c r="BO221" s="362">
        <v>0</v>
      </c>
      <c r="BP221" s="363">
        <v>0</v>
      </c>
      <c r="BQ221" s="364">
        <v>0</v>
      </c>
      <c r="BR221" s="365">
        <v>3809.306</v>
      </c>
      <c r="BS221" s="366" t="s">
        <v>2094</v>
      </c>
      <c r="BT221" s="367">
        <v>7056</v>
      </c>
      <c r="BU221" s="368">
        <v>11</v>
      </c>
      <c r="BV221" s="365">
        <v>1108629401</v>
      </c>
      <c r="BW221" s="366" t="s">
        <v>2095</v>
      </c>
      <c r="BX221" s="358" t="s">
        <v>1364</v>
      </c>
      <c r="BY221" s="366" t="s">
        <v>2156</v>
      </c>
      <c r="BZ221" s="364">
        <v>130510</v>
      </c>
      <c r="CA221" s="358"/>
      <c r="CB221" s="369" t="s">
        <v>2096</v>
      </c>
    </row>
    <row r="222" spans="2:80" ht="15.95" customHeight="1" x14ac:dyDescent="0.2">
      <c r="B222" s="353">
        <v>305</v>
      </c>
      <c r="C222" s="277" t="s">
        <v>1367</v>
      </c>
      <c r="D222" s="278">
        <v>722202233</v>
      </c>
      <c r="E222" s="350" t="e">
        <v>#N/A</v>
      </c>
      <c r="F222" s="280">
        <v>8335326</v>
      </c>
      <c r="G222" s="45">
        <v>0</v>
      </c>
      <c r="H222" s="279">
        <v>40494</v>
      </c>
      <c r="I222" s="39" t="s">
        <v>888</v>
      </c>
      <c r="J222" s="56" t="s">
        <v>1356</v>
      </c>
      <c r="K222" s="39" t="s">
        <v>935</v>
      </c>
      <c r="L222" s="40" t="s">
        <v>479</v>
      </c>
      <c r="M222" s="40" t="s">
        <v>1368</v>
      </c>
      <c r="N222" s="39" t="s">
        <v>1369</v>
      </c>
      <c r="O222" s="39" t="s">
        <v>14</v>
      </c>
      <c r="P222" s="41" t="s">
        <v>480</v>
      </c>
      <c r="Q222" s="40" t="s">
        <v>82</v>
      </c>
      <c r="R222" s="354">
        <v>0</v>
      </c>
      <c r="S222" s="354">
        <v>0</v>
      </c>
      <c r="T222" s="354">
        <v>0</v>
      </c>
      <c r="U222" s="354">
        <v>0</v>
      </c>
      <c r="V222" s="354">
        <v>0</v>
      </c>
      <c r="W222" s="354">
        <v>0</v>
      </c>
      <c r="X222" s="354">
        <v>0</v>
      </c>
      <c r="Y222" s="354">
        <v>0</v>
      </c>
      <c r="Z222" s="354">
        <v>0</v>
      </c>
      <c r="AA222" s="354">
        <v>0</v>
      </c>
      <c r="AB222" s="354">
        <v>0</v>
      </c>
      <c r="AC222" s="354">
        <v>0</v>
      </c>
      <c r="AD222" s="354">
        <v>0</v>
      </c>
      <c r="AE222" s="354">
        <v>0</v>
      </c>
      <c r="AF222" s="354">
        <v>0</v>
      </c>
      <c r="AG222" s="354">
        <v>0</v>
      </c>
      <c r="AH222" s="354">
        <v>0</v>
      </c>
      <c r="AI222" s="354">
        <v>0</v>
      </c>
      <c r="AJ222" s="354">
        <v>0</v>
      </c>
      <c r="AK222" s="354">
        <v>0</v>
      </c>
      <c r="AL222" s="354">
        <v>0</v>
      </c>
      <c r="AM222" s="354">
        <v>0</v>
      </c>
      <c r="AN222" s="354">
        <v>0</v>
      </c>
      <c r="AO222" s="354">
        <v>0</v>
      </c>
      <c r="AP222" s="354">
        <v>0</v>
      </c>
      <c r="AQ222" s="354">
        <v>0</v>
      </c>
      <c r="AR222" s="354">
        <v>0</v>
      </c>
      <c r="AS222" s="354">
        <v>1375</v>
      </c>
      <c r="AT222" s="354">
        <v>0</v>
      </c>
      <c r="AU222" s="354">
        <v>0</v>
      </c>
      <c r="AV222" s="354">
        <v>0</v>
      </c>
      <c r="AW222" s="354">
        <v>0</v>
      </c>
      <c r="AX222" s="354">
        <v>0</v>
      </c>
      <c r="AY222" s="354">
        <v>0</v>
      </c>
      <c r="AZ222" s="354">
        <v>0</v>
      </c>
      <c r="BA222" s="355">
        <v>0</v>
      </c>
      <c r="BB222" s="355">
        <v>1375</v>
      </c>
      <c r="BC222" s="355">
        <v>110</v>
      </c>
      <c r="BD222" s="355">
        <v>1265</v>
      </c>
      <c r="BF222" s="356">
        <v>0</v>
      </c>
      <c r="BG222" s="356">
        <v>1265</v>
      </c>
      <c r="BI222" s="357">
        <v>0</v>
      </c>
      <c r="BJ222" s="358">
        <v>7278</v>
      </c>
      <c r="BK222" s="359">
        <v>1</v>
      </c>
      <c r="BL222" s="360" t="s">
        <v>480</v>
      </c>
      <c r="BM222" s="361" t="s">
        <v>479</v>
      </c>
      <c r="BN222" s="362">
        <v>23</v>
      </c>
      <c r="BO222" s="362">
        <v>0</v>
      </c>
      <c r="BP222" s="363">
        <v>0</v>
      </c>
      <c r="BQ222" s="364">
        <v>0</v>
      </c>
      <c r="BR222" s="365">
        <v>1265</v>
      </c>
      <c r="BS222" s="366" t="s">
        <v>2094</v>
      </c>
      <c r="BT222" s="367">
        <v>7056</v>
      </c>
      <c r="BU222" s="368">
        <v>11</v>
      </c>
      <c r="BV222" s="365">
        <v>1108629401</v>
      </c>
      <c r="BW222" s="366" t="s">
        <v>2095</v>
      </c>
      <c r="BX222" s="358" t="s">
        <v>1369</v>
      </c>
      <c r="BY222" s="366" t="s">
        <v>2156</v>
      </c>
      <c r="BZ222" s="364">
        <v>130510</v>
      </c>
      <c r="CA222" s="358"/>
      <c r="CB222" s="369" t="s">
        <v>2096</v>
      </c>
    </row>
    <row r="223" spans="2:80" ht="15.95" customHeight="1" x14ac:dyDescent="0.2">
      <c r="B223" s="353">
        <v>307</v>
      </c>
      <c r="C223" s="277">
        <v>0</v>
      </c>
      <c r="D223" s="278">
        <v>722202467</v>
      </c>
      <c r="E223" s="350" t="e">
        <v>#N/A</v>
      </c>
      <c r="F223" s="164">
        <v>8335164</v>
      </c>
      <c r="G223" s="45">
        <v>1499270</v>
      </c>
      <c r="H223" s="279">
        <v>41313</v>
      </c>
      <c r="I223" s="39" t="s">
        <v>888</v>
      </c>
      <c r="J223" s="56" t="s">
        <v>1356</v>
      </c>
      <c r="K223" s="39" t="s">
        <v>1317</v>
      </c>
      <c r="L223" s="40" t="s">
        <v>481</v>
      </c>
      <c r="M223" s="40" t="s">
        <v>1370</v>
      </c>
      <c r="N223" s="39" t="s">
        <v>1371</v>
      </c>
      <c r="O223" s="39" t="s">
        <v>7</v>
      </c>
      <c r="P223" s="41" t="s">
        <v>482</v>
      </c>
      <c r="Q223" s="40" t="s">
        <v>483</v>
      </c>
      <c r="R223" s="354">
        <v>0</v>
      </c>
      <c r="S223" s="354">
        <v>0</v>
      </c>
      <c r="T223" s="354">
        <v>0</v>
      </c>
      <c r="U223" s="354">
        <v>0</v>
      </c>
      <c r="V223" s="354">
        <v>0</v>
      </c>
      <c r="W223" s="354">
        <v>0</v>
      </c>
      <c r="X223" s="354">
        <v>12590.47</v>
      </c>
      <c r="Y223" s="354">
        <v>1513.46</v>
      </c>
      <c r="Z223" s="354">
        <v>1</v>
      </c>
      <c r="AA223" s="354">
        <v>500</v>
      </c>
      <c r="AB223" s="354">
        <v>8</v>
      </c>
      <c r="AC223" s="354">
        <v>2000</v>
      </c>
      <c r="AD223" s="354">
        <v>0</v>
      </c>
      <c r="AE223" s="354">
        <v>0</v>
      </c>
      <c r="AF223" s="354">
        <v>4</v>
      </c>
      <c r="AG223" s="354">
        <v>1000</v>
      </c>
      <c r="AH223" s="354">
        <v>1</v>
      </c>
      <c r="AI223" s="354">
        <v>500</v>
      </c>
      <c r="AJ223" s="354">
        <v>0</v>
      </c>
      <c r="AK223" s="354">
        <v>0</v>
      </c>
      <c r="AL223" s="354">
        <v>0</v>
      </c>
      <c r="AM223" s="354">
        <v>0</v>
      </c>
      <c r="AN223" s="354">
        <v>3</v>
      </c>
      <c r="AO223" s="354">
        <v>600</v>
      </c>
      <c r="AP223" s="354">
        <v>16</v>
      </c>
      <c r="AQ223" s="354">
        <v>6000</v>
      </c>
      <c r="AR223" s="354">
        <v>0</v>
      </c>
      <c r="AS223" s="354">
        <v>0</v>
      </c>
      <c r="AT223" s="354">
        <v>0</v>
      </c>
      <c r="AU223" s="354">
        <v>0</v>
      </c>
      <c r="AV223" s="354">
        <v>0</v>
      </c>
      <c r="AW223" s="354">
        <v>0</v>
      </c>
      <c r="AX223" s="354">
        <v>0</v>
      </c>
      <c r="AY223" s="354">
        <v>0</v>
      </c>
      <c r="AZ223" s="354">
        <v>0</v>
      </c>
      <c r="BA223" s="355">
        <v>0</v>
      </c>
      <c r="BB223" s="355">
        <v>12113.46</v>
      </c>
      <c r="BC223" s="355">
        <v>969.07679999999993</v>
      </c>
      <c r="BD223" s="355">
        <v>11144.383199999998</v>
      </c>
      <c r="BF223" s="356">
        <v>0</v>
      </c>
      <c r="BG223" s="356">
        <v>11144.383199999998</v>
      </c>
      <c r="BI223" s="357">
        <v>0</v>
      </c>
      <c r="BJ223" s="358">
        <v>7056</v>
      </c>
      <c r="BK223" s="359">
        <v>1</v>
      </c>
      <c r="BL223" s="360">
        <v>8520025398</v>
      </c>
      <c r="BM223" s="361" t="s">
        <v>481</v>
      </c>
      <c r="BN223" s="362">
        <v>23</v>
      </c>
      <c r="BO223" s="362">
        <v>0</v>
      </c>
      <c r="BP223" s="363">
        <v>0</v>
      </c>
      <c r="BQ223" s="364">
        <v>0</v>
      </c>
      <c r="BR223" s="365">
        <v>11144.383199999998</v>
      </c>
      <c r="BS223" s="366" t="s">
        <v>2094</v>
      </c>
      <c r="BT223" s="367">
        <v>7056</v>
      </c>
      <c r="BU223" s="368">
        <v>11</v>
      </c>
      <c r="BV223" s="365">
        <v>1108629401</v>
      </c>
      <c r="BW223" s="366" t="s">
        <v>2095</v>
      </c>
      <c r="BX223" s="358" t="s">
        <v>1371</v>
      </c>
      <c r="BY223" s="366" t="s">
        <v>2156</v>
      </c>
      <c r="BZ223" s="364">
        <v>130510</v>
      </c>
      <c r="CA223" s="358"/>
      <c r="CB223" s="369" t="s">
        <v>2096</v>
      </c>
    </row>
    <row r="224" spans="2:80" ht="15.95" customHeight="1" x14ac:dyDescent="0.2">
      <c r="B224" s="353">
        <v>308</v>
      </c>
      <c r="C224" s="277">
        <v>0</v>
      </c>
      <c r="D224" s="278">
        <v>722202466</v>
      </c>
      <c r="E224" s="350" t="e">
        <v>#N/A</v>
      </c>
      <c r="F224" s="164">
        <v>8335207</v>
      </c>
      <c r="G224" s="45">
        <v>0</v>
      </c>
      <c r="H224" s="279">
        <v>41313</v>
      </c>
      <c r="I224" s="39" t="s">
        <v>888</v>
      </c>
      <c r="J224" s="56" t="s">
        <v>1356</v>
      </c>
      <c r="K224" s="39" t="s">
        <v>1317</v>
      </c>
      <c r="L224" s="40" t="s">
        <v>484</v>
      </c>
      <c r="M224" s="40" t="s">
        <v>1372</v>
      </c>
      <c r="N224" s="39" t="s">
        <v>1373</v>
      </c>
      <c r="O224" s="39" t="s">
        <v>7</v>
      </c>
      <c r="P224" s="41" t="s">
        <v>486</v>
      </c>
      <c r="Q224" s="40" t="s">
        <v>435</v>
      </c>
      <c r="R224" s="354">
        <v>0</v>
      </c>
      <c r="S224" s="354">
        <v>0</v>
      </c>
      <c r="T224" s="354">
        <v>0</v>
      </c>
      <c r="U224" s="354">
        <v>0</v>
      </c>
      <c r="V224" s="354">
        <v>0</v>
      </c>
      <c r="W224" s="354">
        <v>0</v>
      </c>
      <c r="X224" s="354">
        <v>15316.75</v>
      </c>
      <c r="Y224" s="354">
        <v>1914.59</v>
      </c>
      <c r="Z224" s="354">
        <v>0</v>
      </c>
      <c r="AA224" s="354">
        <v>0</v>
      </c>
      <c r="AB224" s="354">
        <v>12</v>
      </c>
      <c r="AC224" s="354">
        <v>3000</v>
      </c>
      <c r="AD224" s="354">
        <v>0</v>
      </c>
      <c r="AE224" s="354">
        <v>0</v>
      </c>
      <c r="AF224" s="354">
        <v>2</v>
      </c>
      <c r="AG224" s="354">
        <v>500</v>
      </c>
      <c r="AH224" s="354">
        <v>0</v>
      </c>
      <c r="AI224" s="354">
        <v>0</v>
      </c>
      <c r="AJ224" s="354">
        <v>0</v>
      </c>
      <c r="AK224" s="354">
        <v>0</v>
      </c>
      <c r="AL224" s="354">
        <v>0</v>
      </c>
      <c r="AM224" s="354">
        <v>0</v>
      </c>
      <c r="AN224" s="354">
        <v>0</v>
      </c>
      <c r="AO224" s="354">
        <v>0</v>
      </c>
      <c r="AP224" s="354">
        <v>14</v>
      </c>
      <c r="AQ224" s="354">
        <v>6000</v>
      </c>
      <c r="AR224" s="354">
        <v>0</v>
      </c>
      <c r="AS224" s="354">
        <v>0</v>
      </c>
      <c r="AT224" s="354">
        <v>0</v>
      </c>
      <c r="AU224" s="354">
        <v>0</v>
      </c>
      <c r="AV224" s="354">
        <v>0</v>
      </c>
      <c r="AW224" s="354">
        <v>0</v>
      </c>
      <c r="AX224" s="354">
        <v>0</v>
      </c>
      <c r="AY224" s="354">
        <v>0</v>
      </c>
      <c r="AZ224" s="354">
        <v>0</v>
      </c>
      <c r="BA224" s="355">
        <v>0</v>
      </c>
      <c r="BB224" s="355">
        <v>11414.59</v>
      </c>
      <c r="BC224" s="355">
        <v>913.16719999999998</v>
      </c>
      <c r="BD224" s="355">
        <v>10501.4228</v>
      </c>
      <c r="BF224" s="356">
        <v>0</v>
      </c>
      <c r="BG224" s="356">
        <v>10501.4228</v>
      </c>
      <c r="BI224" s="357">
        <v>0</v>
      </c>
      <c r="BJ224" s="358">
        <v>7056</v>
      </c>
      <c r="BK224" s="359">
        <v>1</v>
      </c>
      <c r="BL224" s="360">
        <v>8137000397</v>
      </c>
      <c r="BM224" s="361" t="s">
        <v>484</v>
      </c>
      <c r="BN224" s="362">
        <v>23</v>
      </c>
      <c r="BO224" s="362">
        <v>0</v>
      </c>
      <c r="BP224" s="363">
        <v>0</v>
      </c>
      <c r="BQ224" s="364">
        <v>0</v>
      </c>
      <c r="BR224" s="365">
        <v>10501.4228</v>
      </c>
      <c r="BS224" s="366" t="s">
        <v>2094</v>
      </c>
      <c r="BT224" s="367">
        <v>7056</v>
      </c>
      <c r="BU224" s="368">
        <v>11</v>
      </c>
      <c r="BV224" s="365">
        <v>1108629401</v>
      </c>
      <c r="BW224" s="366" t="s">
        <v>2095</v>
      </c>
      <c r="BX224" s="358" t="s">
        <v>1373</v>
      </c>
      <c r="BY224" s="366" t="s">
        <v>2156</v>
      </c>
      <c r="BZ224" s="364">
        <v>130510</v>
      </c>
      <c r="CA224" s="358"/>
      <c r="CB224" s="369" t="s">
        <v>2096</v>
      </c>
    </row>
    <row r="225" spans="2:80" ht="15.95" customHeight="1" x14ac:dyDescent="0.2">
      <c r="B225" s="353">
        <v>309</v>
      </c>
      <c r="C225" s="277">
        <v>0</v>
      </c>
      <c r="D225" s="278">
        <v>722202465</v>
      </c>
      <c r="E225" s="350" t="e">
        <v>#N/A</v>
      </c>
      <c r="F225" s="283">
        <v>0</v>
      </c>
      <c r="G225" s="45">
        <v>0</v>
      </c>
      <c r="H225" s="279">
        <v>41313</v>
      </c>
      <c r="I225" s="39" t="s">
        <v>888</v>
      </c>
      <c r="J225" s="56" t="s">
        <v>1356</v>
      </c>
      <c r="K225" s="39" t="s">
        <v>885</v>
      </c>
      <c r="L225" s="40" t="s">
        <v>485</v>
      </c>
      <c r="M225" s="40" t="s">
        <v>1374</v>
      </c>
      <c r="N225" s="39" t="s">
        <v>1375</v>
      </c>
      <c r="O225" s="39" t="s">
        <v>7</v>
      </c>
      <c r="P225" s="41" t="s">
        <v>487</v>
      </c>
      <c r="Q225" s="40" t="s">
        <v>8</v>
      </c>
      <c r="R225" s="354">
        <v>0</v>
      </c>
      <c r="S225" s="354">
        <v>0</v>
      </c>
      <c r="T225" s="354">
        <v>0</v>
      </c>
      <c r="U225" s="354">
        <v>0</v>
      </c>
      <c r="V225" s="354">
        <v>0</v>
      </c>
      <c r="W225" s="354">
        <v>0</v>
      </c>
      <c r="X225" s="354">
        <v>2571.85</v>
      </c>
      <c r="Y225" s="354">
        <v>321.48</v>
      </c>
      <c r="Z225" s="354">
        <v>0</v>
      </c>
      <c r="AA225" s="354">
        <v>0</v>
      </c>
      <c r="AB225" s="354">
        <v>1</v>
      </c>
      <c r="AC225" s="354">
        <v>250</v>
      </c>
      <c r="AD225" s="354">
        <v>0</v>
      </c>
      <c r="AE225" s="354">
        <v>0</v>
      </c>
      <c r="AF225" s="354">
        <v>3</v>
      </c>
      <c r="AG225" s="354">
        <v>750</v>
      </c>
      <c r="AH225" s="354">
        <v>0</v>
      </c>
      <c r="AI225" s="354">
        <v>0</v>
      </c>
      <c r="AJ225" s="354">
        <v>0</v>
      </c>
      <c r="AK225" s="354">
        <v>0</v>
      </c>
      <c r="AL225" s="354">
        <v>0</v>
      </c>
      <c r="AM225" s="354">
        <v>0</v>
      </c>
      <c r="AN225" s="354">
        <v>0</v>
      </c>
      <c r="AO225" s="354">
        <v>0</v>
      </c>
      <c r="AP225" s="354">
        <v>4</v>
      </c>
      <c r="AQ225" s="354">
        <v>0</v>
      </c>
      <c r="AR225" s="354">
        <v>0</v>
      </c>
      <c r="AS225" s="354">
        <v>0</v>
      </c>
      <c r="AT225" s="354">
        <v>0</v>
      </c>
      <c r="AU225" s="354">
        <v>0</v>
      </c>
      <c r="AV225" s="354">
        <v>0</v>
      </c>
      <c r="AW225" s="354">
        <v>0</v>
      </c>
      <c r="AX225" s="354">
        <v>0</v>
      </c>
      <c r="AY225" s="354">
        <v>0</v>
      </c>
      <c r="AZ225" s="354">
        <v>0</v>
      </c>
      <c r="BA225" s="355">
        <v>0</v>
      </c>
      <c r="BB225" s="355">
        <v>1321.48</v>
      </c>
      <c r="BC225" s="355">
        <v>105.7184</v>
      </c>
      <c r="BD225" s="355">
        <v>1215.7616</v>
      </c>
      <c r="BF225" s="356">
        <v>0</v>
      </c>
      <c r="BG225" s="356">
        <v>1215.7616</v>
      </c>
      <c r="BI225" s="357">
        <v>0</v>
      </c>
      <c r="BJ225" s="358">
        <v>7056</v>
      </c>
      <c r="BK225" s="359">
        <v>1</v>
      </c>
      <c r="BL225" s="360">
        <v>1040056801</v>
      </c>
      <c r="BM225" s="361" t="s">
        <v>485</v>
      </c>
      <c r="BN225" s="362">
        <v>23</v>
      </c>
      <c r="BO225" s="362">
        <v>0</v>
      </c>
      <c r="BP225" s="363">
        <v>0</v>
      </c>
      <c r="BQ225" s="364">
        <v>0</v>
      </c>
      <c r="BR225" s="365">
        <v>1215.7616</v>
      </c>
      <c r="BS225" s="366" t="s">
        <v>2094</v>
      </c>
      <c r="BT225" s="367">
        <v>7056</v>
      </c>
      <c r="BU225" s="368">
        <v>11</v>
      </c>
      <c r="BV225" s="365">
        <v>1108629401</v>
      </c>
      <c r="BW225" s="366" t="s">
        <v>2095</v>
      </c>
      <c r="BX225" s="358" t="s">
        <v>1375</v>
      </c>
      <c r="BY225" s="366" t="s">
        <v>2156</v>
      </c>
      <c r="BZ225" s="364">
        <v>130510</v>
      </c>
      <c r="CA225" s="358"/>
      <c r="CB225" s="369" t="s">
        <v>2096</v>
      </c>
    </row>
    <row r="226" spans="2:80" ht="15.95" customHeight="1" x14ac:dyDescent="0.2">
      <c r="B226" s="353">
        <v>311</v>
      </c>
      <c r="C226" s="277">
        <v>0</v>
      </c>
      <c r="D226" s="278">
        <v>722201984</v>
      </c>
      <c r="E226" s="350" t="e">
        <v>#N/A</v>
      </c>
      <c r="F226" s="283">
        <v>8335311</v>
      </c>
      <c r="G226" s="45">
        <v>0</v>
      </c>
      <c r="H226" s="281">
        <v>41278</v>
      </c>
      <c r="I226" s="39" t="s">
        <v>888</v>
      </c>
      <c r="J226" s="56" t="s">
        <v>1356</v>
      </c>
      <c r="K226" s="39" t="s">
        <v>1300</v>
      </c>
      <c r="L226" s="40" t="s">
        <v>489</v>
      </c>
      <c r="M226" s="40" t="s">
        <v>1377</v>
      </c>
      <c r="N226" s="39" t="s">
        <v>1378</v>
      </c>
      <c r="O226" s="39" t="s">
        <v>20</v>
      </c>
      <c r="P226" s="41" t="s">
        <v>490</v>
      </c>
      <c r="Q226" s="40" t="s">
        <v>464</v>
      </c>
      <c r="R226" s="354">
        <v>0</v>
      </c>
      <c r="S226" s="354">
        <v>0</v>
      </c>
      <c r="T226" s="354">
        <v>0</v>
      </c>
      <c r="U226" s="354">
        <v>0</v>
      </c>
      <c r="V226" s="354">
        <v>0</v>
      </c>
      <c r="W226" s="354">
        <v>0</v>
      </c>
      <c r="X226" s="354">
        <v>12203.16</v>
      </c>
      <c r="Y226" s="354">
        <v>1525.4</v>
      </c>
      <c r="Z226" s="354">
        <v>0</v>
      </c>
      <c r="AA226" s="354">
        <v>0</v>
      </c>
      <c r="AB226" s="354">
        <v>0</v>
      </c>
      <c r="AC226" s="354">
        <v>0</v>
      </c>
      <c r="AD226" s="354">
        <v>0</v>
      </c>
      <c r="AE226" s="354">
        <v>0</v>
      </c>
      <c r="AF226" s="354">
        <v>4</v>
      </c>
      <c r="AG226" s="354">
        <v>1000</v>
      </c>
      <c r="AH226" s="354">
        <v>0</v>
      </c>
      <c r="AI226" s="354">
        <v>0</v>
      </c>
      <c r="AJ226" s="354">
        <v>0</v>
      </c>
      <c r="AK226" s="354">
        <v>0</v>
      </c>
      <c r="AL226" s="354">
        <v>0</v>
      </c>
      <c r="AM226" s="354">
        <v>0</v>
      </c>
      <c r="AN226" s="354">
        <v>0</v>
      </c>
      <c r="AO226" s="354">
        <v>0</v>
      </c>
      <c r="AP226" s="354">
        <v>4</v>
      </c>
      <c r="AQ226" s="354">
        <v>0</v>
      </c>
      <c r="AR226" s="354">
        <v>0</v>
      </c>
      <c r="AS226" s="354">
        <v>0</v>
      </c>
      <c r="AT226" s="354">
        <v>0</v>
      </c>
      <c r="AU226" s="354">
        <v>0</v>
      </c>
      <c r="AV226" s="354">
        <v>0</v>
      </c>
      <c r="AW226" s="354">
        <v>0</v>
      </c>
      <c r="AX226" s="354">
        <v>0</v>
      </c>
      <c r="AY226" s="354">
        <v>0</v>
      </c>
      <c r="AZ226" s="354">
        <v>0</v>
      </c>
      <c r="BA226" s="355">
        <v>0</v>
      </c>
      <c r="BB226" s="355">
        <v>2525.4</v>
      </c>
      <c r="BC226" s="355">
        <v>202.03200000000001</v>
      </c>
      <c r="BD226" s="355">
        <v>2323.3679999999999</v>
      </c>
      <c r="BF226" s="356">
        <v>0</v>
      </c>
      <c r="BG226" s="356">
        <v>2323.3679999999999</v>
      </c>
      <c r="BI226" s="357">
        <v>0</v>
      </c>
      <c r="BJ226" s="358">
        <v>7135</v>
      </c>
      <c r="BK226" s="359">
        <v>214</v>
      </c>
      <c r="BL226" s="360">
        <v>200160012206</v>
      </c>
      <c r="BM226" s="361" t="s">
        <v>489</v>
      </c>
      <c r="BN226" s="362">
        <v>23</v>
      </c>
      <c r="BO226" s="362">
        <v>0</v>
      </c>
      <c r="BP226" s="363">
        <v>0</v>
      </c>
      <c r="BQ226" s="364">
        <v>0</v>
      </c>
      <c r="BR226" s="365">
        <v>2323.3679999999999</v>
      </c>
      <c r="BS226" s="366" t="s">
        <v>2094</v>
      </c>
      <c r="BT226" s="367">
        <v>7056</v>
      </c>
      <c r="BU226" s="368">
        <v>11</v>
      </c>
      <c r="BV226" s="365">
        <v>1108629401</v>
      </c>
      <c r="BW226" s="366" t="s">
        <v>2095</v>
      </c>
      <c r="BX226" s="358" t="s">
        <v>1378</v>
      </c>
      <c r="BY226" s="366" t="s">
        <v>2156</v>
      </c>
      <c r="BZ226" s="364">
        <v>130510</v>
      </c>
      <c r="CA226" s="358"/>
      <c r="CB226" s="369" t="s">
        <v>2096</v>
      </c>
    </row>
    <row r="227" spans="2:80" ht="15.95" customHeight="1" x14ac:dyDescent="0.2">
      <c r="B227" s="353">
        <v>316</v>
      </c>
      <c r="C227" s="277">
        <v>0</v>
      </c>
      <c r="D227" s="278">
        <v>722207605</v>
      </c>
      <c r="E227" s="350" t="e">
        <v>#N/A</v>
      </c>
      <c r="F227" s="284">
        <v>8334984</v>
      </c>
      <c r="G227" s="45">
        <v>0</v>
      </c>
      <c r="H227" s="285">
        <v>41216</v>
      </c>
      <c r="I227" s="39" t="s">
        <v>888</v>
      </c>
      <c r="J227" s="56" t="s">
        <v>1356</v>
      </c>
      <c r="K227" s="39" t="s">
        <v>1300</v>
      </c>
      <c r="L227" s="40" t="s">
        <v>491</v>
      </c>
      <c r="M227" s="124" t="s">
        <v>1379</v>
      </c>
      <c r="N227" s="125" t="s">
        <v>1380</v>
      </c>
      <c r="O227" s="125" t="s">
        <v>7</v>
      </c>
      <c r="P227" s="125">
        <v>8163001482</v>
      </c>
      <c r="Q227" s="124" t="s">
        <v>492</v>
      </c>
      <c r="R227" s="354">
        <v>0</v>
      </c>
      <c r="S227" s="354">
        <v>0</v>
      </c>
      <c r="T227" s="354">
        <v>0</v>
      </c>
      <c r="U227" s="354">
        <v>0</v>
      </c>
      <c r="V227" s="354">
        <v>0</v>
      </c>
      <c r="W227" s="354">
        <v>0</v>
      </c>
      <c r="X227" s="354">
        <v>15829.37</v>
      </c>
      <c r="Y227" s="354">
        <v>1978.67</v>
      </c>
      <c r="Z227" s="354">
        <v>1</v>
      </c>
      <c r="AA227" s="354">
        <v>250</v>
      </c>
      <c r="AB227" s="354">
        <v>0</v>
      </c>
      <c r="AC227" s="354">
        <v>0</v>
      </c>
      <c r="AD227" s="354">
        <v>0</v>
      </c>
      <c r="AE227" s="354">
        <v>0</v>
      </c>
      <c r="AF227" s="354">
        <v>1</v>
      </c>
      <c r="AG227" s="354">
        <v>250</v>
      </c>
      <c r="AH227" s="354">
        <v>0</v>
      </c>
      <c r="AI227" s="354">
        <v>0</v>
      </c>
      <c r="AJ227" s="354">
        <v>0</v>
      </c>
      <c r="AK227" s="354">
        <v>0</v>
      </c>
      <c r="AL227" s="354">
        <v>0</v>
      </c>
      <c r="AM227" s="354">
        <v>0</v>
      </c>
      <c r="AN227" s="354">
        <v>0</v>
      </c>
      <c r="AO227" s="354">
        <v>0</v>
      </c>
      <c r="AP227" s="354">
        <v>2</v>
      </c>
      <c r="AQ227" s="354">
        <v>0</v>
      </c>
      <c r="AR227" s="354">
        <v>0</v>
      </c>
      <c r="AS227" s="354">
        <v>125</v>
      </c>
      <c r="AT227" s="354">
        <v>0</v>
      </c>
      <c r="AU227" s="354">
        <v>0</v>
      </c>
      <c r="AV227" s="354">
        <v>0</v>
      </c>
      <c r="AW227" s="354">
        <v>0</v>
      </c>
      <c r="AX227" s="354">
        <v>0</v>
      </c>
      <c r="AY227" s="354">
        <v>0</v>
      </c>
      <c r="AZ227" s="354">
        <v>0</v>
      </c>
      <c r="BA227" s="355">
        <v>0</v>
      </c>
      <c r="BB227" s="355">
        <v>2603.67</v>
      </c>
      <c r="BC227" s="355">
        <v>208.2936</v>
      </c>
      <c r="BD227" s="355">
        <v>2395.3764000000001</v>
      </c>
      <c r="BF227" s="356">
        <v>0</v>
      </c>
      <c r="BG227" s="356">
        <v>2395.3764000000001</v>
      </c>
      <c r="BI227" s="357">
        <v>0</v>
      </c>
      <c r="BJ227" s="358">
        <v>7056</v>
      </c>
      <c r="BK227" s="359">
        <v>1</v>
      </c>
      <c r="BL227" s="360">
        <v>8163001482</v>
      </c>
      <c r="BM227" s="361" t="s">
        <v>491</v>
      </c>
      <c r="BN227" s="362">
        <v>23</v>
      </c>
      <c r="BO227" s="362">
        <v>0</v>
      </c>
      <c r="BP227" s="363">
        <v>0</v>
      </c>
      <c r="BQ227" s="364">
        <v>0</v>
      </c>
      <c r="BR227" s="365">
        <v>2395.3764000000001</v>
      </c>
      <c r="BS227" s="366" t="s">
        <v>2094</v>
      </c>
      <c r="BT227" s="367">
        <v>7056</v>
      </c>
      <c r="BU227" s="368">
        <v>11</v>
      </c>
      <c r="BV227" s="365">
        <v>1108629401</v>
      </c>
      <c r="BW227" s="366" t="s">
        <v>2095</v>
      </c>
      <c r="BX227" s="358" t="s">
        <v>1380</v>
      </c>
      <c r="BY227" s="366" t="s">
        <v>2156</v>
      </c>
      <c r="BZ227" s="364">
        <v>130510</v>
      </c>
      <c r="CA227" s="358"/>
      <c r="CB227" s="369" t="s">
        <v>2096</v>
      </c>
    </row>
    <row r="228" spans="2:80" ht="15.95" customHeight="1" x14ac:dyDescent="0.2">
      <c r="B228" s="353">
        <v>317</v>
      </c>
      <c r="C228" s="277">
        <v>0</v>
      </c>
      <c r="D228" s="278">
        <v>722201045</v>
      </c>
      <c r="E228" s="350">
        <v>3000</v>
      </c>
      <c r="F228" s="284">
        <v>8334982</v>
      </c>
      <c r="G228" s="45">
        <v>1499229</v>
      </c>
      <c r="H228" s="285">
        <v>41038</v>
      </c>
      <c r="I228" s="39" t="s">
        <v>888</v>
      </c>
      <c r="J228" s="56" t="s">
        <v>1356</v>
      </c>
      <c r="K228" s="39" t="s">
        <v>1133</v>
      </c>
      <c r="L228" s="40" t="s">
        <v>495</v>
      </c>
      <c r="M228" s="40" t="s">
        <v>1383</v>
      </c>
      <c r="N228" s="39" t="s">
        <v>1384</v>
      </c>
      <c r="O228" s="56" t="s">
        <v>14</v>
      </c>
      <c r="P228" s="57" t="s">
        <v>496</v>
      </c>
      <c r="Q228" s="58" t="s">
        <v>284</v>
      </c>
      <c r="R228" s="354">
        <v>0</v>
      </c>
      <c r="S228" s="354">
        <v>0</v>
      </c>
      <c r="T228" s="354">
        <v>0</v>
      </c>
      <c r="U228" s="354">
        <v>0</v>
      </c>
      <c r="V228" s="354">
        <v>0</v>
      </c>
      <c r="W228" s="354">
        <v>0</v>
      </c>
      <c r="X228" s="354">
        <v>41209.64</v>
      </c>
      <c r="Y228" s="354">
        <v>5425.92</v>
      </c>
      <c r="Z228" s="354">
        <v>0</v>
      </c>
      <c r="AA228" s="354">
        <v>0</v>
      </c>
      <c r="AB228" s="354">
        <v>12</v>
      </c>
      <c r="AC228" s="354">
        <v>3000</v>
      </c>
      <c r="AD228" s="354">
        <v>0</v>
      </c>
      <c r="AE228" s="354">
        <v>0</v>
      </c>
      <c r="AF228" s="354">
        <v>3</v>
      </c>
      <c r="AG228" s="354">
        <v>750</v>
      </c>
      <c r="AH228" s="354">
        <v>2</v>
      </c>
      <c r="AI228" s="354">
        <v>1000</v>
      </c>
      <c r="AJ228" s="354">
        <v>0</v>
      </c>
      <c r="AK228" s="354">
        <v>0</v>
      </c>
      <c r="AL228" s="354">
        <v>0</v>
      </c>
      <c r="AM228" s="354">
        <v>0</v>
      </c>
      <c r="AN228" s="354">
        <v>2</v>
      </c>
      <c r="AO228" s="354">
        <v>400</v>
      </c>
      <c r="AP228" s="354">
        <v>17</v>
      </c>
      <c r="AQ228" s="354">
        <v>6000</v>
      </c>
      <c r="AR228" s="354">
        <v>3750</v>
      </c>
      <c r="AS228" s="354">
        <v>1375</v>
      </c>
      <c r="AT228" s="354">
        <v>0</v>
      </c>
      <c r="AU228" s="354">
        <v>0</v>
      </c>
      <c r="AV228" s="354">
        <v>0</v>
      </c>
      <c r="AW228" s="354">
        <v>0</v>
      </c>
      <c r="AX228" s="354">
        <v>0</v>
      </c>
      <c r="AY228" s="354">
        <v>0</v>
      </c>
      <c r="AZ228" s="354">
        <v>0</v>
      </c>
      <c r="BA228" s="355">
        <v>0</v>
      </c>
      <c r="BB228" s="355">
        <v>21700.92</v>
      </c>
      <c r="BC228" s="355">
        <v>1736.0735999999999</v>
      </c>
      <c r="BD228" s="355">
        <v>19964.846399999999</v>
      </c>
      <c r="BF228" s="356">
        <v>3000</v>
      </c>
      <c r="BG228" s="356">
        <v>16964.846399999999</v>
      </c>
      <c r="BI228" s="357">
        <v>0</v>
      </c>
      <c r="BJ228" s="358">
        <v>7278</v>
      </c>
      <c r="BK228" s="359">
        <v>1</v>
      </c>
      <c r="BL228" s="360" t="s">
        <v>496</v>
      </c>
      <c r="BM228" s="361" t="s">
        <v>495</v>
      </c>
      <c r="BN228" s="362">
        <v>23</v>
      </c>
      <c r="BO228" s="362">
        <v>0</v>
      </c>
      <c r="BP228" s="363">
        <v>0</v>
      </c>
      <c r="BQ228" s="364">
        <v>0</v>
      </c>
      <c r="BR228" s="365">
        <v>16964.846399999999</v>
      </c>
      <c r="BS228" s="366" t="s">
        <v>2094</v>
      </c>
      <c r="BT228" s="367">
        <v>7056</v>
      </c>
      <c r="BU228" s="368">
        <v>11</v>
      </c>
      <c r="BV228" s="365">
        <v>1108629401</v>
      </c>
      <c r="BW228" s="366" t="s">
        <v>2095</v>
      </c>
      <c r="BX228" s="358" t="s">
        <v>1384</v>
      </c>
      <c r="BY228" s="366" t="s">
        <v>2156</v>
      </c>
      <c r="BZ228" s="364">
        <v>130510</v>
      </c>
      <c r="CA228" s="358"/>
      <c r="CB228" s="369" t="s">
        <v>2096</v>
      </c>
    </row>
    <row r="229" spans="2:80" ht="15.95" customHeight="1" x14ac:dyDescent="0.2">
      <c r="B229" s="353">
        <v>319</v>
      </c>
      <c r="C229" s="277">
        <v>0</v>
      </c>
      <c r="D229" s="278">
        <v>722201254</v>
      </c>
      <c r="E229" s="350">
        <v>19500</v>
      </c>
      <c r="F229" s="280">
        <v>8335305</v>
      </c>
      <c r="G229" s="45">
        <v>1499162</v>
      </c>
      <c r="H229" s="279">
        <v>41099</v>
      </c>
      <c r="I229" s="39" t="s">
        <v>888</v>
      </c>
      <c r="J229" s="56" t="s">
        <v>1356</v>
      </c>
      <c r="K229" s="39" t="s">
        <v>1376</v>
      </c>
      <c r="L229" s="40" t="s">
        <v>497</v>
      </c>
      <c r="M229" s="40" t="s">
        <v>1385</v>
      </c>
      <c r="N229" s="39" t="s">
        <v>1386</v>
      </c>
      <c r="O229" s="39" t="s">
        <v>7</v>
      </c>
      <c r="P229" s="41">
        <v>8120016786</v>
      </c>
      <c r="Q229" s="58" t="s">
        <v>410</v>
      </c>
      <c r="R229" s="354">
        <v>0</v>
      </c>
      <c r="S229" s="354">
        <v>0</v>
      </c>
      <c r="T229" s="354">
        <v>0</v>
      </c>
      <c r="U229" s="354">
        <v>0</v>
      </c>
      <c r="V229" s="354">
        <v>0</v>
      </c>
      <c r="W229" s="354">
        <v>0</v>
      </c>
      <c r="X229" s="354">
        <v>35143.21</v>
      </c>
      <c r="Y229" s="354">
        <v>4263.1000000000004</v>
      </c>
      <c r="Z229" s="354">
        <v>0</v>
      </c>
      <c r="AA229" s="354">
        <v>0</v>
      </c>
      <c r="AB229" s="354">
        <v>9</v>
      </c>
      <c r="AC229" s="354">
        <v>3150</v>
      </c>
      <c r="AD229" s="354">
        <v>2</v>
      </c>
      <c r="AE229" s="354">
        <v>1500</v>
      </c>
      <c r="AF229" s="354">
        <v>11</v>
      </c>
      <c r="AG229" s="354">
        <v>3850</v>
      </c>
      <c r="AH229" s="354">
        <v>0</v>
      </c>
      <c r="AI229" s="354">
        <v>0</v>
      </c>
      <c r="AJ229" s="354">
        <v>0</v>
      </c>
      <c r="AK229" s="354">
        <v>0</v>
      </c>
      <c r="AL229" s="354">
        <v>0</v>
      </c>
      <c r="AM229" s="354">
        <v>0</v>
      </c>
      <c r="AN229" s="354">
        <v>20</v>
      </c>
      <c r="AO229" s="354">
        <v>6000</v>
      </c>
      <c r="AP229" s="354">
        <v>42</v>
      </c>
      <c r="AQ229" s="354">
        <v>6000</v>
      </c>
      <c r="AR229" s="354">
        <v>0</v>
      </c>
      <c r="AS229" s="354">
        <v>125</v>
      </c>
      <c r="AT229" s="354">
        <v>0</v>
      </c>
      <c r="AU229" s="354">
        <v>0</v>
      </c>
      <c r="AV229" s="354">
        <v>0</v>
      </c>
      <c r="AW229" s="354">
        <v>0</v>
      </c>
      <c r="AX229" s="354">
        <v>0</v>
      </c>
      <c r="AY229" s="354">
        <v>0</v>
      </c>
      <c r="AZ229" s="354">
        <v>0</v>
      </c>
      <c r="BA229" s="355">
        <v>0</v>
      </c>
      <c r="BB229" s="355">
        <v>24888.1</v>
      </c>
      <c r="BC229" s="355">
        <v>1991.048</v>
      </c>
      <c r="BD229" s="355">
        <v>22897.052</v>
      </c>
      <c r="BF229" s="356">
        <v>19500</v>
      </c>
      <c r="BG229" s="356">
        <v>3397.0519999999997</v>
      </c>
      <c r="BI229" s="357">
        <v>0</v>
      </c>
      <c r="BJ229" s="358">
        <v>7056</v>
      </c>
      <c r="BK229" s="359">
        <v>1</v>
      </c>
      <c r="BL229" s="360">
        <v>8120016786</v>
      </c>
      <c r="BM229" s="361" t="s">
        <v>497</v>
      </c>
      <c r="BN229" s="362">
        <v>23</v>
      </c>
      <c r="BO229" s="362">
        <v>0</v>
      </c>
      <c r="BP229" s="363">
        <v>0</v>
      </c>
      <c r="BQ229" s="364">
        <v>0</v>
      </c>
      <c r="BR229" s="365">
        <v>3397.0519999999997</v>
      </c>
      <c r="BS229" s="366" t="s">
        <v>2094</v>
      </c>
      <c r="BT229" s="367">
        <v>7056</v>
      </c>
      <c r="BU229" s="368">
        <v>11</v>
      </c>
      <c r="BV229" s="365">
        <v>1108629401</v>
      </c>
      <c r="BW229" s="366" t="s">
        <v>2095</v>
      </c>
      <c r="BX229" s="358" t="s">
        <v>1386</v>
      </c>
      <c r="BY229" s="366" t="s">
        <v>2156</v>
      </c>
      <c r="BZ229" s="364">
        <v>130510</v>
      </c>
      <c r="CA229" s="358"/>
      <c r="CB229" s="369" t="s">
        <v>2096</v>
      </c>
    </row>
    <row r="230" spans="2:80" ht="15.95" customHeight="1" x14ac:dyDescent="0.2">
      <c r="B230" s="353">
        <v>320</v>
      </c>
      <c r="C230" s="277">
        <v>0</v>
      </c>
      <c r="D230" s="278">
        <v>722201861</v>
      </c>
      <c r="E230" s="350" t="e">
        <v>#N/A</v>
      </c>
      <c r="F230" s="283">
        <v>3082022</v>
      </c>
      <c r="G230" s="45">
        <v>0</v>
      </c>
      <c r="H230" s="279">
        <v>41233</v>
      </c>
      <c r="I230" s="39" t="s">
        <v>888</v>
      </c>
      <c r="J230" s="56" t="s">
        <v>1356</v>
      </c>
      <c r="K230" s="39" t="s">
        <v>885</v>
      </c>
      <c r="L230" s="40" t="s">
        <v>498</v>
      </c>
      <c r="M230" s="40" t="s">
        <v>1387</v>
      </c>
      <c r="N230" s="39" t="s">
        <v>1388</v>
      </c>
      <c r="O230" s="56" t="s">
        <v>20</v>
      </c>
      <c r="P230" s="57" t="s">
        <v>499</v>
      </c>
      <c r="Q230" s="58" t="s">
        <v>500</v>
      </c>
      <c r="R230" s="354">
        <v>0</v>
      </c>
      <c r="S230" s="354">
        <v>0</v>
      </c>
      <c r="T230" s="354">
        <v>0</v>
      </c>
      <c r="U230" s="354">
        <v>0</v>
      </c>
      <c r="V230" s="354">
        <v>0</v>
      </c>
      <c r="W230" s="354">
        <v>0</v>
      </c>
      <c r="X230" s="354">
        <v>4136.09</v>
      </c>
      <c r="Y230" s="354">
        <v>517.01</v>
      </c>
      <c r="Z230" s="354">
        <v>0</v>
      </c>
      <c r="AA230" s="354">
        <v>0</v>
      </c>
      <c r="AB230" s="354">
        <v>0</v>
      </c>
      <c r="AC230" s="354">
        <v>0</v>
      </c>
      <c r="AD230" s="354">
        <v>0</v>
      </c>
      <c r="AE230" s="354">
        <v>0</v>
      </c>
      <c r="AF230" s="354">
        <v>2</v>
      </c>
      <c r="AG230" s="354">
        <v>500</v>
      </c>
      <c r="AH230" s="354">
        <v>0</v>
      </c>
      <c r="AI230" s="354">
        <v>0</v>
      </c>
      <c r="AJ230" s="354">
        <v>0</v>
      </c>
      <c r="AK230" s="354">
        <v>0</v>
      </c>
      <c r="AL230" s="354">
        <v>0</v>
      </c>
      <c r="AM230" s="354">
        <v>0</v>
      </c>
      <c r="AN230" s="354">
        <v>0</v>
      </c>
      <c r="AO230" s="354">
        <v>0</v>
      </c>
      <c r="AP230" s="354">
        <v>2</v>
      </c>
      <c r="AQ230" s="354">
        <v>0</v>
      </c>
      <c r="AR230" s="354">
        <v>0</v>
      </c>
      <c r="AS230" s="354">
        <v>0</v>
      </c>
      <c r="AT230" s="354">
        <v>0</v>
      </c>
      <c r="AU230" s="354">
        <v>0</v>
      </c>
      <c r="AV230" s="354">
        <v>0</v>
      </c>
      <c r="AW230" s="354">
        <v>0</v>
      </c>
      <c r="AX230" s="354">
        <v>0</v>
      </c>
      <c r="AY230" s="354">
        <v>0</v>
      </c>
      <c r="AZ230" s="354">
        <v>0</v>
      </c>
      <c r="BA230" s="355">
        <v>0</v>
      </c>
      <c r="BB230" s="355">
        <v>1017.01</v>
      </c>
      <c r="BC230" s="355">
        <v>81.360799999999998</v>
      </c>
      <c r="BD230" s="355">
        <v>935.64919999999995</v>
      </c>
      <c r="BF230" s="356">
        <v>0</v>
      </c>
      <c r="BG230" s="356">
        <v>935.64919999999995</v>
      </c>
      <c r="BI230" s="357">
        <v>0</v>
      </c>
      <c r="BJ230" s="358">
        <v>7135</v>
      </c>
      <c r="BK230" s="359">
        <v>64</v>
      </c>
      <c r="BL230" s="360">
        <v>200140034224</v>
      </c>
      <c r="BM230" s="361" t="s">
        <v>498</v>
      </c>
      <c r="BN230" s="362">
        <v>23</v>
      </c>
      <c r="BO230" s="362">
        <v>0</v>
      </c>
      <c r="BP230" s="363">
        <v>0</v>
      </c>
      <c r="BQ230" s="364">
        <v>0</v>
      </c>
      <c r="BR230" s="365">
        <v>935.64919999999995</v>
      </c>
      <c r="BS230" s="366" t="s">
        <v>2094</v>
      </c>
      <c r="BT230" s="367">
        <v>7056</v>
      </c>
      <c r="BU230" s="368">
        <v>11</v>
      </c>
      <c r="BV230" s="365">
        <v>1108629401</v>
      </c>
      <c r="BW230" s="366" t="s">
        <v>2095</v>
      </c>
      <c r="BX230" s="358" t="s">
        <v>1388</v>
      </c>
      <c r="BY230" s="366" t="s">
        <v>2156</v>
      </c>
      <c r="BZ230" s="364">
        <v>130510</v>
      </c>
      <c r="CA230" s="358"/>
      <c r="CB230" s="369" t="s">
        <v>2096</v>
      </c>
    </row>
    <row r="231" spans="2:80" ht="15.95" customHeight="1" x14ac:dyDescent="0.2">
      <c r="B231" s="353">
        <v>322</v>
      </c>
      <c r="C231" s="277" t="s">
        <v>1389</v>
      </c>
      <c r="D231" s="278">
        <v>722202115</v>
      </c>
      <c r="E231" s="350">
        <v>2999</v>
      </c>
      <c r="F231" s="161">
        <v>8335080</v>
      </c>
      <c r="G231" s="45">
        <v>0</v>
      </c>
      <c r="H231" s="282">
        <v>40399</v>
      </c>
      <c r="I231" s="39" t="s">
        <v>888</v>
      </c>
      <c r="J231" s="56" t="s">
        <v>1356</v>
      </c>
      <c r="K231" s="39" t="s">
        <v>885</v>
      </c>
      <c r="L231" s="40" t="s">
        <v>501</v>
      </c>
      <c r="M231" s="40" t="s">
        <v>1390</v>
      </c>
      <c r="N231" s="39" t="s">
        <v>1391</v>
      </c>
      <c r="O231" s="39" t="s">
        <v>14</v>
      </c>
      <c r="P231" s="41" t="s">
        <v>502</v>
      </c>
      <c r="Q231" s="40" t="s">
        <v>78</v>
      </c>
      <c r="R231" s="354">
        <v>0</v>
      </c>
      <c r="S231" s="354">
        <v>0</v>
      </c>
      <c r="T231" s="354">
        <v>0</v>
      </c>
      <c r="U231" s="354">
        <v>0</v>
      </c>
      <c r="V231" s="354">
        <v>0</v>
      </c>
      <c r="W231" s="354">
        <v>0</v>
      </c>
      <c r="X231" s="354">
        <v>38344.47</v>
      </c>
      <c r="Y231" s="354">
        <v>4759.8100000000004</v>
      </c>
      <c r="Z231" s="354">
        <v>1</v>
      </c>
      <c r="AA231" s="354">
        <v>500</v>
      </c>
      <c r="AB231" s="354">
        <v>6</v>
      </c>
      <c r="AC231" s="354">
        <v>1500</v>
      </c>
      <c r="AD231" s="354">
        <v>0</v>
      </c>
      <c r="AE231" s="354">
        <v>0</v>
      </c>
      <c r="AF231" s="354">
        <v>3</v>
      </c>
      <c r="AG231" s="354">
        <v>750</v>
      </c>
      <c r="AH231" s="354">
        <v>0</v>
      </c>
      <c r="AI231" s="354">
        <v>0</v>
      </c>
      <c r="AJ231" s="354">
        <v>0</v>
      </c>
      <c r="AK231" s="354">
        <v>0</v>
      </c>
      <c r="AL231" s="354">
        <v>0</v>
      </c>
      <c r="AM231" s="354">
        <v>0</v>
      </c>
      <c r="AN231" s="354">
        <v>0</v>
      </c>
      <c r="AO231" s="354">
        <v>0</v>
      </c>
      <c r="AP231" s="354">
        <v>10</v>
      </c>
      <c r="AQ231" s="354">
        <v>6000</v>
      </c>
      <c r="AR231" s="354">
        <v>0</v>
      </c>
      <c r="AS231" s="354">
        <v>0</v>
      </c>
      <c r="AT231" s="354">
        <v>0</v>
      </c>
      <c r="AU231" s="354">
        <v>0</v>
      </c>
      <c r="AV231" s="354">
        <v>0</v>
      </c>
      <c r="AW231" s="354">
        <v>0</v>
      </c>
      <c r="AX231" s="354">
        <v>0</v>
      </c>
      <c r="AY231" s="354">
        <v>0</v>
      </c>
      <c r="AZ231" s="354">
        <v>0</v>
      </c>
      <c r="BA231" s="355">
        <v>0</v>
      </c>
      <c r="BB231" s="355">
        <v>13509.810000000001</v>
      </c>
      <c r="BC231" s="355">
        <v>1080.7848000000001</v>
      </c>
      <c r="BD231" s="355">
        <v>12429.025200000002</v>
      </c>
      <c r="BF231" s="356">
        <v>2999</v>
      </c>
      <c r="BG231" s="356">
        <v>9430.0252000000019</v>
      </c>
      <c r="BI231" s="357">
        <v>0</v>
      </c>
      <c r="BJ231" s="358">
        <v>7278</v>
      </c>
      <c r="BK231" s="359">
        <v>11</v>
      </c>
      <c r="BL231" s="360" t="s">
        <v>502</v>
      </c>
      <c r="BM231" s="361" t="s">
        <v>501</v>
      </c>
      <c r="BN231" s="362">
        <v>23</v>
      </c>
      <c r="BO231" s="362">
        <v>0</v>
      </c>
      <c r="BP231" s="363">
        <v>0</v>
      </c>
      <c r="BQ231" s="364">
        <v>0</v>
      </c>
      <c r="BR231" s="365">
        <v>9430.0252000000019</v>
      </c>
      <c r="BS231" s="366" t="s">
        <v>2094</v>
      </c>
      <c r="BT231" s="367">
        <v>7056</v>
      </c>
      <c r="BU231" s="368">
        <v>11</v>
      </c>
      <c r="BV231" s="365">
        <v>1108629401</v>
      </c>
      <c r="BW231" s="366" t="s">
        <v>2095</v>
      </c>
      <c r="BX231" s="358" t="s">
        <v>1391</v>
      </c>
      <c r="BY231" s="366" t="s">
        <v>2156</v>
      </c>
      <c r="BZ231" s="364">
        <v>130510</v>
      </c>
      <c r="CA231" s="358"/>
      <c r="CB231" s="369" t="s">
        <v>2096</v>
      </c>
    </row>
    <row r="232" spans="2:80" ht="15.95" customHeight="1" x14ac:dyDescent="0.2">
      <c r="B232" s="353">
        <v>324</v>
      </c>
      <c r="C232" s="277" t="s">
        <v>1392</v>
      </c>
      <c r="D232" s="278">
        <v>722202124</v>
      </c>
      <c r="E232" s="350">
        <v>2999</v>
      </c>
      <c r="F232" s="161">
        <v>8335310</v>
      </c>
      <c r="G232" s="45">
        <v>0</v>
      </c>
      <c r="H232" s="282">
        <v>40402</v>
      </c>
      <c r="I232" s="39" t="s">
        <v>888</v>
      </c>
      <c r="J232" s="56" t="s">
        <v>1356</v>
      </c>
      <c r="K232" s="39" t="s">
        <v>885</v>
      </c>
      <c r="L232" s="40" t="s">
        <v>503</v>
      </c>
      <c r="M232" s="40" t="s">
        <v>1393</v>
      </c>
      <c r="N232" s="39" t="s">
        <v>1394</v>
      </c>
      <c r="O232" s="39" t="s">
        <v>7</v>
      </c>
      <c r="P232" s="41">
        <v>8150904552</v>
      </c>
      <c r="Q232" s="40" t="s">
        <v>504</v>
      </c>
      <c r="R232" s="354">
        <v>0</v>
      </c>
      <c r="S232" s="354">
        <v>0</v>
      </c>
      <c r="T232" s="354">
        <v>0</v>
      </c>
      <c r="U232" s="354">
        <v>0</v>
      </c>
      <c r="V232" s="354">
        <v>0</v>
      </c>
      <c r="W232" s="354">
        <v>0</v>
      </c>
      <c r="X232" s="354">
        <v>51547.05</v>
      </c>
      <c r="Y232" s="354">
        <v>6410.13</v>
      </c>
      <c r="Z232" s="354">
        <v>0</v>
      </c>
      <c r="AA232" s="354">
        <v>0</v>
      </c>
      <c r="AB232" s="354">
        <v>18</v>
      </c>
      <c r="AC232" s="354">
        <v>6300</v>
      </c>
      <c r="AD232" s="354">
        <v>0</v>
      </c>
      <c r="AE232" s="354">
        <v>0</v>
      </c>
      <c r="AF232" s="354">
        <v>5</v>
      </c>
      <c r="AG232" s="354">
        <v>1750</v>
      </c>
      <c r="AH232" s="354">
        <v>0</v>
      </c>
      <c r="AI232" s="354">
        <v>0</v>
      </c>
      <c r="AJ232" s="354">
        <v>0</v>
      </c>
      <c r="AK232" s="354">
        <v>0</v>
      </c>
      <c r="AL232" s="354">
        <v>0</v>
      </c>
      <c r="AM232" s="354">
        <v>0</v>
      </c>
      <c r="AN232" s="354">
        <v>0</v>
      </c>
      <c r="AO232" s="354">
        <v>0</v>
      </c>
      <c r="AP232" s="354">
        <v>23</v>
      </c>
      <c r="AQ232" s="354">
        <v>6000</v>
      </c>
      <c r="AR232" s="354">
        <v>0</v>
      </c>
      <c r="AS232" s="354">
        <v>0</v>
      </c>
      <c r="AT232" s="354">
        <v>0</v>
      </c>
      <c r="AU232" s="354">
        <v>0</v>
      </c>
      <c r="AV232" s="354">
        <v>0</v>
      </c>
      <c r="AW232" s="354">
        <v>0</v>
      </c>
      <c r="AX232" s="354">
        <v>0</v>
      </c>
      <c r="AY232" s="354">
        <v>0</v>
      </c>
      <c r="AZ232" s="354">
        <v>0</v>
      </c>
      <c r="BA232" s="355">
        <v>0</v>
      </c>
      <c r="BB232" s="355">
        <v>20460.13</v>
      </c>
      <c r="BC232" s="355">
        <v>1636.8104000000001</v>
      </c>
      <c r="BD232" s="355">
        <v>18823.319600000003</v>
      </c>
      <c r="BF232" s="356">
        <v>2999</v>
      </c>
      <c r="BG232" s="356">
        <v>15824.319600000003</v>
      </c>
      <c r="BI232" s="357">
        <v>0</v>
      </c>
      <c r="BJ232" s="358">
        <v>7056</v>
      </c>
      <c r="BK232" s="359">
        <v>1</v>
      </c>
      <c r="BL232" s="360">
        <v>8150904552</v>
      </c>
      <c r="BM232" s="361" t="s">
        <v>503</v>
      </c>
      <c r="BN232" s="362">
        <v>23</v>
      </c>
      <c r="BO232" s="362">
        <v>0</v>
      </c>
      <c r="BP232" s="363">
        <v>0</v>
      </c>
      <c r="BQ232" s="364">
        <v>0</v>
      </c>
      <c r="BR232" s="365">
        <v>15824.319600000003</v>
      </c>
      <c r="BS232" s="366" t="s">
        <v>2094</v>
      </c>
      <c r="BT232" s="367">
        <v>7056</v>
      </c>
      <c r="BU232" s="368">
        <v>11</v>
      </c>
      <c r="BV232" s="365">
        <v>1108629401</v>
      </c>
      <c r="BW232" s="366" t="s">
        <v>2095</v>
      </c>
      <c r="BX232" s="358" t="s">
        <v>1394</v>
      </c>
      <c r="BY232" s="366" t="s">
        <v>2156</v>
      </c>
      <c r="BZ232" s="364">
        <v>130510</v>
      </c>
      <c r="CA232" s="358"/>
      <c r="CB232" s="369" t="s">
        <v>2096</v>
      </c>
    </row>
    <row r="233" spans="2:80" ht="15.95" customHeight="1" x14ac:dyDescent="0.2">
      <c r="B233" s="353">
        <v>328</v>
      </c>
      <c r="C233" s="277">
        <v>0</v>
      </c>
      <c r="D233" s="278">
        <v>722201953</v>
      </c>
      <c r="E233" s="350" t="e">
        <v>#N/A</v>
      </c>
      <c r="F233" s="287">
        <v>8335165</v>
      </c>
      <c r="G233" s="45">
        <v>0</v>
      </c>
      <c r="H233" s="282">
        <v>41261</v>
      </c>
      <c r="I233" s="39" t="s">
        <v>888</v>
      </c>
      <c r="J233" s="56" t="s">
        <v>1356</v>
      </c>
      <c r="K233" s="39" t="s">
        <v>1133</v>
      </c>
      <c r="L233" s="40" t="s">
        <v>507</v>
      </c>
      <c r="M233" s="40" t="s">
        <v>1397</v>
      </c>
      <c r="N233" s="39" t="s">
        <v>1398</v>
      </c>
      <c r="O233" s="39" t="s">
        <v>35</v>
      </c>
      <c r="P233" s="41" t="s">
        <v>508</v>
      </c>
      <c r="Q233" s="40" t="s">
        <v>284</v>
      </c>
      <c r="R233" s="354">
        <v>0</v>
      </c>
      <c r="S233" s="354">
        <v>0</v>
      </c>
      <c r="T233" s="354">
        <v>0</v>
      </c>
      <c r="U233" s="354">
        <v>0</v>
      </c>
      <c r="V233" s="354">
        <v>0</v>
      </c>
      <c r="W233" s="354">
        <v>0</v>
      </c>
      <c r="X233" s="354">
        <v>0</v>
      </c>
      <c r="Y233" s="354">
        <v>0</v>
      </c>
      <c r="Z233" s="354">
        <v>0</v>
      </c>
      <c r="AA233" s="354">
        <v>0</v>
      </c>
      <c r="AB233" s="354">
        <v>0</v>
      </c>
      <c r="AC233" s="354">
        <v>0</v>
      </c>
      <c r="AD233" s="354">
        <v>0</v>
      </c>
      <c r="AE233" s="354">
        <v>0</v>
      </c>
      <c r="AF233" s="354">
        <v>0</v>
      </c>
      <c r="AG233" s="354">
        <v>0</v>
      </c>
      <c r="AH233" s="354">
        <v>0</v>
      </c>
      <c r="AI233" s="354">
        <v>0</v>
      </c>
      <c r="AJ233" s="354">
        <v>0</v>
      </c>
      <c r="AK233" s="354">
        <v>0</v>
      </c>
      <c r="AL233" s="354">
        <v>0</v>
      </c>
      <c r="AM233" s="354">
        <v>0</v>
      </c>
      <c r="AN233" s="354">
        <v>0</v>
      </c>
      <c r="AO233" s="354">
        <v>0</v>
      </c>
      <c r="AP233" s="354">
        <v>0</v>
      </c>
      <c r="AQ233" s="354">
        <v>0</v>
      </c>
      <c r="AR233" s="354">
        <v>0</v>
      </c>
      <c r="AS233" s="354">
        <v>250</v>
      </c>
      <c r="AT233" s="354">
        <v>0</v>
      </c>
      <c r="AU233" s="354">
        <v>0</v>
      </c>
      <c r="AV233" s="354">
        <v>0</v>
      </c>
      <c r="AW233" s="354">
        <v>0</v>
      </c>
      <c r="AX233" s="354">
        <v>0</v>
      </c>
      <c r="AY233" s="354">
        <v>0</v>
      </c>
      <c r="AZ233" s="354">
        <v>0</v>
      </c>
      <c r="BA233" s="355">
        <v>0</v>
      </c>
      <c r="BB233" s="355">
        <v>250</v>
      </c>
      <c r="BC233" s="355">
        <v>20</v>
      </c>
      <c r="BD233" s="355">
        <v>230</v>
      </c>
      <c r="BF233" s="356">
        <v>0</v>
      </c>
      <c r="BG233" s="356">
        <v>230</v>
      </c>
      <c r="BI233" s="357">
        <v>0</v>
      </c>
      <c r="BJ233" s="358">
        <v>7287</v>
      </c>
      <c r="BK233" s="359">
        <v>16</v>
      </c>
      <c r="BL233" s="360">
        <v>32315432101</v>
      </c>
      <c r="BM233" s="361" t="s">
        <v>507</v>
      </c>
      <c r="BN233" s="362">
        <v>23</v>
      </c>
      <c r="BO233" s="362">
        <v>0</v>
      </c>
      <c r="BP233" s="363">
        <v>0</v>
      </c>
      <c r="BQ233" s="364">
        <v>0</v>
      </c>
      <c r="BR233" s="365">
        <v>230</v>
      </c>
      <c r="BS233" s="366" t="s">
        <v>2094</v>
      </c>
      <c r="BT233" s="367">
        <v>7056</v>
      </c>
      <c r="BU233" s="368">
        <v>11</v>
      </c>
      <c r="BV233" s="365">
        <v>1108629401</v>
      </c>
      <c r="BW233" s="366" t="s">
        <v>2095</v>
      </c>
      <c r="BX233" s="358" t="s">
        <v>1398</v>
      </c>
      <c r="BY233" s="366" t="s">
        <v>2156</v>
      </c>
      <c r="BZ233" s="364">
        <v>130510</v>
      </c>
      <c r="CA233" s="358"/>
      <c r="CB233" s="369" t="s">
        <v>2096</v>
      </c>
    </row>
    <row r="234" spans="2:80" ht="15.95" customHeight="1" x14ac:dyDescent="0.2">
      <c r="B234" s="353">
        <v>332</v>
      </c>
      <c r="C234" s="277" t="s">
        <v>1399</v>
      </c>
      <c r="D234" s="278">
        <v>722202098</v>
      </c>
      <c r="E234" s="350">
        <v>1500</v>
      </c>
      <c r="F234" s="161">
        <v>8335084</v>
      </c>
      <c r="G234" s="45">
        <v>0</v>
      </c>
      <c r="H234" s="282">
        <v>40550</v>
      </c>
      <c r="I234" s="39" t="s">
        <v>888</v>
      </c>
      <c r="J234" s="56" t="s">
        <v>1356</v>
      </c>
      <c r="K234" s="39" t="s">
        <v>885</v>
      </c>
      <c r="L234" s="40" t="s">
        <v>509</v>
      </c>
      <c r="M234" s="40" t="s">
        <v>1400</v>
      </c>
      <c r="N234" s="39" t="s">
        <v>1401</v>
      </c>
      <c r="O234" s="39" t="s">
        <v>7</v>
      </c>
      <c r="P234" s="41">
        <v>8730012607</v>
      </c>
      <c r="Q234" s="40" t="s">
        <v>510</v>
      </c>
      <c r="R234" s="354">
        <v>0</v>
      </c>
      <c r="S234" s="354">
        <v>0</v>
      </c>
      <c r="T234" s="354">
        <v>0</v>
      </c>
      <c r="U234" s="354">
        <v>0</v>
      </c>
      <c r="V234" s="354">
        <v>0</v>
      </c>
      <c r="W234" s="354">
        <v>0</v>
      </c>
      <c r="X234" s="354">
        <v>25361.33</v>
      </c>
      <c r="Y234" s="354">
        <v>3170.17</v>
      </c>
      <c r="Z234" s="354">
        <v>0</v>
      </c>
      <c r="AA234" s="354">
        <v>0</v>
      </c>
      <c r="AB234" s="354">
        <v>1</v>
      </c>
      <c r="AC234" s="354">
        <v>250</v>
      </c>
      <c r="AD234" s="354">
        <v>0</v>
      </c>
      <c r="AE234" s="354">
        <v>0</v>
      </c>
      <c r="AF234" s="354">
        <v>1</v>
      </c>
      <c r="AG234" s="354">
        <v>250</v>
      </c>
      <c r="AH234" s="354">
        <v>0</v>
      </c>
      <c r="AI234" s="354">
        <v>0</v>
      </c>
      <c r="AJ234" s="354">
        <v>0</v>
      </c>
      <c r="AK234" s="354">
        <v>0</v>
      </c>
      <c r="AL234" s="354">
        <v>0</v>
      </c>
      <c r="AM234" s="354">
        <v>0</v>
      </c>
      <c r="AN234" s="354">
        <v>0</v>
      </c>
      <c r="AO234" s="354">
        <v>0</v>
      </c>
      <c r="AP234" s="354">
        <v>2</v>
      </c>
      <c r="AQ234" s="354">
        <v>0</v>
      </c>
      <c r="AR234" s="354">
        <v>0</v>
      </c>
      <c r="AS234" s="354">
        <v>0</v>
      </c>
      <c r="AT234" s="354">
        <v>0</v>
      </c>
      <c r="AU234" s="354">
        <v>0</v>
      </c>
      <c r="AV234" s="354">
        <v>0</v>
      </c>
      <c r="AW234" s="354">
        <v>0</v>
      </c>
      <c r="AX234" s="354">
        <v>0</v>
      </c>
      <c r="AY234" s="354">
        <v>0</v>
      </c>
      <c r="AZ234" s="354">
        <v>0</v>
      </c>
      <c r="BA234" s="355">
        <v>0</v>
      </c>
      <c r="BB234" s="355">
        <v>3670.17</v>
      </c>
      <c r="BC234" s="355">
        <v>293.61360000000002</v>
      </c>
      <c r="BD234" s="355">
        <v>3376.5563999999999</v>
      </c>
      <c r="BF234" s="356">
        <v>1500</v>
      </c>
      <c r="BG234" s="356">
        <v>1876.5563999999999</v>
      </c>
      <c r="BI234" s="357">
        <v>0</v>
      </c>
      <c r="BJ234" s="358">
        <v>7056</v>
      </c>
      <c r="BK234" s="359">
        <v>1</v>
      </c>
      <c r="BL234" s="360">
        <v>8730012607</v>
      </c>
      <c r="BM234" s="361" t="s">
        <v>509</v>
      </c>
      <c r="BN234" s="362">
        <v>23</v>
      </c>
      <c r="BO234" s="362">
        <v>0</v>
      </c>
      <c r="BP234" s="363">
        <v>0</v>
      </c>
      <c r="BQ234" s="364">
        <v>0</v>
      </c>
      <c r="BR234" s="365">
        <v>1876.5563999999999</v>
      </c>
      <c r="BS234" s="366" t="s">
        <v>2094</v>
      </c>
      <c r="BT234" s="367">
        <v>7056</v>
      </c>
      <c r="BU234" s="368">
        <v>11</v>
      </c>
      <c r="BV234" s="365">
        <v>1108629401</v>
      </c>
      <c r="BW234" s="366" t="s">
        <v>2095</v>
      </c>
      <c r="BX234" s="358" t="s">
        <v>1401</v>
      </c>
      <c r="BY234" s="366" t="s">
        <v>2156</v>
      </c>
      <c r="BZ234" s="364">
        <v>130510</v>
      </c>
      <c r="CA234" s="358"/>
      <c r="CB234" s="369" t="s">
        <v>2096</v>
      </c>
    </row>
    <row r="235" spans="2:80" ht="15.95" customHeight="1" x14ac:dyDescent="0.2">
      <c r="B235" s="353">
        <v>335</v>
      </c>
      <c r="C235" s="277">
        <v>0</v>
      </c>
      <c r="D235" s="278">
        <v>722208659</v>
      </c>
      <c r="E235" s="350" t="e">
        <v>#N/A</v>
      </c>
      <c r="F235" s="286">
        <v>8335174</v>
      </c>
      <c r="G235" s="45">
        <v>1499261</v>
      </c>
      <c r="H235" s="288">
        <v>41332</v>
      </c>
      <c r="I235" s="39" t="s">
        <v>888</v>
      </c>
      <c r="J235" s="56" t="s">
        <v>1356</v>
      </c>
      <c r="K235" s="39" t="s">
        <v>1376</v>
      </c>
      <c r="L235" s="40" t="s">
        <v>512</v>
      </c>
      <c r="M235" s="40" t="s">
        <v>1402</v>
      </c>
      <c r="N235" s="39" t="s">
        <v>1403</v>
      </c>
      <c r="O235" s="39" t="s">
        <v>7</v>
      </c>
      <c r="P235" s="41" t="s">
        <v>514</v>
      </c>
      <c r="Q235" s="40" t="s">
        <v>515</v>
      </c>
      <c r="R235" s="354">
        <v>0</v>
      </c>
      <c r="S235" s="354">
        <v>0</v>
      </c>
      <c r="T235" s="354">
        <v>0</v>
      </c>
      <c r="U235" s="354">
        <v>0</v>
      </c>
      <c r="V235" s="354">
        <v>0</v>
      </c>
      <c r="W235" s="354">
        <v>0</v>
      </c>
      <c r="X235" s="354">
        <v>15460.37</v>
      </c>
      <c r="Y235" s="354">
        <v>1857.78</v>
      </c>
      <c r="Z235" s="354">
        <v>0</v>
      </c>
      <c r="AA235" s="354">
        <v>0</v>
      </c>
      <c r="AB235" s="354">
        <v>4</v>
      </c>
      <c r="AC235" s="354">
        <v>1400</v>
      </c>
      <c r="AD235" s="354">
        <v>0</v>
      </c>
      <c r="AE235" s="354">
        <v>0</v>
      </c>
      <c r="AF235" s="354">
        <v>6</v>
      </c>
      <c r="AG235" s="354">
        <v>2100</v>
      </c>
      <c r="AH235" s="354">
        <v>0</v>
      </c>
      <c r="AI235" s="354">
        <v>0</v>
      </c>
      <c r="AJ235" s="354">
        <v>0</v>
      </c>
      <c r="AK235" s="354">
        <v>0</v>
      </c>
      <c r="AL235" s="354">
        <v>0</v>
      </c>
      <c r="AM235" s="354">
        <v>0</v>
      </c>
      <c r="AN235" s="354">
        <v>11</v>
      </c>
      <c r="AO235" s="354">
        <v>3300</v>
      </c>
      <c r="AP235" s="354">
        <v>21</v>
      </c>
      <c r="AQ235" s="354">
        <v>6000</v>
      </c>
      <c r="AR235" s="354">
        <v>0</v>
      </c>
      <c r="AS235" s="354">
        <v>0</v>
      </c>
      <c r="AT235" s="354">
        <v>0</v>
      </c>
      <c r="AU235" s="354">
        <v>0</v>
      </c>
      <c r="AV235" s="354">
        <v>0</v>
      </c>
      <c r="AW235" s="354">
        <v>0</v>
      </c>
      <c r="AX235" s="354">
        <v>0</v>
      </c>
      <c r="AY235" s="354">
        <v>0</v>
      </c>
      <c r="AZ235" s="354">
        <v>0</v>
      </c>
      <c r="BA235" s="355">
        <v>0</v>
      </c>
      <c r="BB235" s="355">
        <v>14657.779999999999</v>
      </c>
      <c r="BC235" s="355">
        <v>1172.6224</v>
      </c>
      <c r="BD235" s="355">
        <v>13485.157599999999</v>
      </c>
      <c r="BF235" s="356">
        <v>0</v>
      </c>
      <c r="BG235" s="356">
        <v>13485.157599999999</v>
      </c>
      <c r="BI235" s="357">
        <v>0</v>
      </c>
      <c r="BJ235" s="358">
        <v>7056</v>
      </c>
      <c r="BK235" s="359">
        <v>1</v>
      </c>
      <c r="BL235" s="360">
        <v>8108038332</v>
      </c>
      <c r="BM235" s="361" t="s">
        <v>2097</v>
      </c>
      <c r="BN235" s="362">
        <v>23</v>
      </c>
      <c r="BO235" s="362">
        <v>0</v>
      </c>
      <c r="BP235" s="363">
        <v>0</v>
      </c>
      <c r="BQ235" s="364">
        <v>0</v>
      </c>
      <c r="BR235" s="365">
        <v>13485.157599999999</v>
      </c>
      <c r="BS235" s="366" t="s">
        <v>2094</v>
      </c>
      <c r="BT235" s="367">
        <v>7056</v>
      </c>
      <c r="BU235" s="368">
        <v>11</v>
      </c>
      <c r="BV235" s="365">
        <v>1108629401</v>
      </c>
      <c r="BW235" s="366" t="s">
        <v>2095</v>
      </c>
      <c r="BX235" s="358" t="s">
        <v>1403</v>
      </c>
      <c r="BY235" s="366" t="s">
        <v>2156</v>
      </c>
      <c r="BZ235" s="364">
        <v>130510</v>
      </c>
      <c r="CA235" s="358"/>
      <c r="CB235" s="369" t="s">
        <v>2096</v>
      </c>
    </row>
    <row r="236" spans="2:80" ht="15.95" customHeight="1" x14ac:dyDescent="0.2">
      <c r="B236" s="353">
        <v>336</v>
      </c>
      <c r="C236" s="277">
        <v>0</v>
      </c>
      <c r="D236" s="278">
        <v>722208663</v>
      </c>
      <c r="E236" s="350" t="e">
        <v>#N/A</v>
      </c>
      <c r="F236" s="203" t="s">
        <v>511</v>
      </c>
      <c r="G236" s="45">
        <v>0</v>
      </c>
      <c r="H236" s="288">
        <v>41332</v>
      </c>
      <c r="I236" s="39" t="s">
        <v>888</v>
      </c>
      <c r="J236" s="56" t="s">
        <v>1356</v>
      </c>
      <c r="K236" s="39" t="s">
        <v>1317</v>
      </c>
      <c r="L236" s="40" t="s">
        <v>513</v>
      </c>
      <c r="M236" s="40" t="s">
        <v>1404</v>
      </c>
      <c r="N236" s="39" t="s">
        <v>1405</v>
      </c>
      <c r="O236" s="39" t="s">
        <v>14</v>
      </c>
      <c r="P236" s="41" t="s">
        <v>516</v>
      </c>
      <c r="Q236" s="40" t="s">
        <v>517</v>
      </c>
      <c r="R236" s="354">
        <v>0</v>
      </c>
      <c r="S236" s="354">
        <v>0</v>
      </c>
      <c r="T236" s="354">
        <v>0</v>
      </c>
      <c r="U236" s="354">
        <v>0</v>
      </c>
      <c r="V236" s="354">
        <v>0</v>
      </c>
      <c r="W236" s="354">
        <v>0</v>
      </c>
      <c r="X236" s="354">
        <v>7704.01</v>
      </c>
      <c r="Y236" s="354">
        <v>963</v>
      </c>
      <c r="Z236" s="354">
        <v>0</v>
      </c>
      <c r="AA236" s="354">
        <v>0</v>
      </c>
      <c r="AB236" s="354">
        <v>1</v>
      </c>
      <c r="AC236" s="354">
        <v>250</v>
      </c>
      <c r="AD236" s="354">
        <v>0</v>
      </c>
      <c r="AE236" s="354">
        <v>0</v>
      </c>
      <c r="AF236" s="354">
        <v>0</v>
      </c>
      <c r="AG236" s="354">
        <v>0</v>
      </c>
      <c r="AH236" s="354">
        <v>0</v>
      </c>
      <c r="AI236" s="354">
        <v>0</v>
      </c>
      <c r="AJ236" s="354">
        <v>0</v>
      </c>
      <c r="AK236" s="354">
        <v>0</v>
      </c>
      <c r="AL236" s="354">
        <v>0</v>
      </c>
      <c r="AM236" s="354">
        <v>0</v>
      </c>
      <c r="AN236" s="354">
        <v>0</v>
      </c>
      <c r="AO236" s="354">
        <v>0</v>
      </c>
      <c r="AP236" s="354">
        <v>1</v>
      </c>
      <c r="AQ236" s="354">
        <v>0</v>
      </c>
      <c r="AR236" s="354">
        <v>0</v>
      </c>
      <c r="AS236" s="354">
        <v>0</v>
      </c>
      <c r="AT236" s="354">
        <v>0</v>
      </c>
      <c r="AU236" s="354">
        <v>0</v>
      </c>
      <c r="AV236" s="354">
        <v>0</v>
      </c>
      <c r="AW236" s="354">
        <v>0</v>
      </c>
      <c r="AX236" s="354">
        <v>0</v>
      </c>
      <c r="AY236" s="354">
        <v>0</v>
      </c>
      <c r="AZ236" s="354">
        <v>0</v>
      </c>
      <c r="BA236" s="355">
        <v>0</v>
      </c>
      <c r="BB236" s="355">
        <v>1213</v>
      </c>
      <c r="BC236" s="355">
        <v>97.04</v>
      </c>
      <c r="BD236" s="355">
        <v>1115.96</v>
      </c>
      <c r="BF236" s="356">
        <v>0</v>
      </c>
      <c r="BG236" s="356">
        <v>1115.96</v>
      </c>
      <c r="BI236" s="357">
        <v>0</v>
      </c>
      <c r="BJ236" s="358">
        <v>7278</v>
      </c>
      <c r="BK236" s="359">
        <v>1</v>
      </c>
      <c r="BL236" s="360" t="s">
        <v>516</v>
      </c>
      <c r="BM236" s="361" t="s">
        <v>513</v>
      </c>
      <c r="BN236" s="362">
        <v>23</v>
      </c>
      <c r="BO236" s="362">
        <v>0</v>
      </c>
      <c r="BP236" s="363">
        <v>0</v>
      </c>
      <c r="BQ236" s="364">
        <v>0</v>
      </c>
      <c r="BR236" s="365">
        <v>1115.96</v>
      </c>
      <c r="BS236" s="366" t="s">
        <v>2094</v>
      </c>
      <c r="BT236" s="367">
        <v>7056</v>
      </c>
      <c r="BU236" s="368">
        <v>11</v>
      </c>
      <c r="BV236" s="365">
        <v>1108629401</v>
      </c>
      <c r="BW236" s="366" t="s">
        <v>2095</v>
      </c>
      <c r="BX236" s="358" t="s">
        <v>1405</v>
      </c>
      <c r="BY236" s="366" t="s">
        <v>2156</v>
      </c>
      <c r="BZ236" s="364">
        <v>130510</v>
      </c>
      <c r="CA236" s="358"/>
      <c r="CB236" s="369" t="s">
        <v>2096</v>
      </c>
    </row>
    <row r="237" spans="2:80" ht="15.95" customHeight="1" x14ac:dyDescent="0.2">
      <c r="B237" s="353">
        <v>340</v>
      </c>
      <c r="C237" s="277">
        <v>0</v>
      </c>
      <c r="D237" s="278">
        <v>722208748</v>
      </c>
      <c r="E237" s="350">
        <v>1891.75</v>
      </c>
      <c r="F237" s="45">
        <v>0</v>
      </c>
      <c r="G237" s="45">
        <v>0</v>
      </c>
      <c r="H237" s="288">
        <v>41365</v>
      </c>
      <c r="I237" s="39" t="s">
        <v>888</v>
      </c>
      <c r="J237" s="56" t="s">
        <v>1356</v>
      </c>
      <c r="K237" s="39" t="s">
        <v>1376</v>
      </c>
      <c r="L237" s="40" t="s">
        <v>1896</v>
      </c>
      <c r="M237" s="40" t="s">
        <v>1897</v>
      </c>
      <c r="N237" s="39" t="s">
        <v>1898</v>
      </c>
      <c r="O237" s="39" t="s">
        <v>7</v>
      </c>
      <c r="P237" s="41" t="s">
        <v>1899</v>
      </c>
      <c r="Q237" s="40" t="s">
        <v>1900</v>
      </c>
      <c r="R237" s="354">
        <v>0</v>
      </c>
      <c r="S237" s="354">
        <v>0</v>
      </c>
      <c r="T237" s="354">
        <v>0</v>
      </c>
      <c r="U237" s="354">
        <v>0</v>
      </c>
      <c r="V237" s="354">
        <v>0</v>
      </c>
      <c r="W237" s="354">
        <v>0</v>
      </c>
      <c r="X237" s="354">
        <v>450</v>
      </c>
      <c r="Y237" s="354">
        <v>56.25</v>
      </c>
      <c r="Z237" s="354">
        <v>0</v>
      </c>
      <c r="AA237" s="354">
        <v>0</v>
      </c>
      <c r="AB237" s="354">
        <v>7</v>
      </c>
      <c r="AC237" s="354">
        <v>1750</v>
      </c>
      <c r="AD237" s="354">
        <v>0</v>
      </c>
      <c r="AE237" s="354">
        <v>0</v>
      </c>
      <c r="AF237" s="354">
        <v>1</v>
      </c>
      <c r="AG237" s="354">
        <v>250</v>
      </c>
      <c r="AH237" s="354">
        <v>0</v>
      </c>
      <c r="AI237" s="354">
        <v>0</v>
      </c>
      <c r="AJ237" s="354">
        <v>0</v>
      </c>
      <c r="AK237" s="354">
        <v>0</v>
      </c>
      <c r="AL237" s="354">
        <v>0</v>
      </c>
      <c r="AM237" s="354">
        <v>0</v>
      </c>
      <c r="AN237" s="354">
        <v>0</v>
      </c>
      <c r="AO237" s="354">
        <v>0</v>
      </c>
      <c r="AP237" s="354">
        <v>8</v>
      </c>
      <c r="AQ237" s="354">
        <v>0</v>
      </c>
      <c r="AR237" s="354">
        <v>0</v>
      </c>
      <c r="AS237" s="354">
        <v>0</v>
      </c>
      <c r="AT237" s="354">
        <v>0</v>
      </c>
      <c r="AU237" s="354">
        <v>0</v>
      </c>
      <c r="AV237" s="354">
        <v>0</v>
      </c>
      <c r="AW237" s="354">
        <v>0</v>
      </c>
      <c r="AX237" s="354">
        <v>0</v>
      </c>
      <c r="AY237" s="354">
        <v>0</v>
      </c>
      <c r="AZ237" s="354">
        <v>0</v>
      </c>
      <c r="BA237" s="355">
        <v>0</v>
      </c>
      <c r="BB237" s="355">
        <v>2056.25</v>
      </c>
      <c r="BC237" s="355">
        <v>164.5</v>
      </c>
      <c r="BD237" s="355">
        <v>1891.75</v>
      </c>
      <c r="BF237" s="356">
        <v>1891.75</v>
      </c>
      <c r="BG237" s="356">
        <v>0</v>
      </c>
      <c r="BI237" s="357">
        <v>0</v>
      </c>
      <c r="BJ237" s="358">
        <v>7056</v>
      </c>
      <c r="BK237" s="359">
        <v>1</v>
      </c>
      <c r="BL237" s="360">
        <v>8127000533</v>
      </c>
      <c r="BM237" s="361" t="s">
        <v>1896</v>
      </c>
      <c r="BN237" s="362">
        <v>23</v>
      </c>
      <c r="BO237" s="362">
        <v>0</v>
      </c>
      <c r="BP237" s="363">
        <v>0</v>
      </c>
      <c r="BQ237" s="364">
        <v>0</v>
      </c>
      <c r="BR237" s="365">
        <v>0</v>
      </c>
      <c r="BS237" s="366" t="s">
        <v>2094</v>
      </c>
      <c r="BT237" s="367">
        <v>7056</v>
      </c>
      <c r="BU237" s="368">
        <v>11</v>
      </c>
      <c r="BV237" s="365">
        <v>1108629401</v>
      </c>
      <c r="BW237" s="366" t="s">
        <v>2095</v>
      </c>
      <c r="BX237" s="358" t="s">
        <v>1898</v>
      </c>
      <c r="BY237" s="366" t="s">
        <v>2156</v>
      </c>
      <c r="BZ237" s="364">
        <v>130510</v>
      </c>
      <c r="CA237" s="358"/>
      <c r="CB237" s="369" t="s">
        <v>2096</v>
      </c>
    </row>
    <row r="238" spans="2:80" ht="15.95" customHeight="1" x14ac:dyDescent="0.2">
      <c r="B238" s="353">
        <v>342</v>
      </c>
      <c r="C238" s="290">
        <v>0</v>
      </c>
      <c r="D238" s="291">
        <v>0</v>
      </c>
      <c r="E238" s="350" t="e">
        <v>#N/A</v>
      </c>
      <c r="F238" s="292">
        <v>8334949</v>
      </c>
      <c r="G238" s="293">
        <v>1499188</v>
      </c>
      <c r="H238" s="294">
        <v>41354</v>
      </c>
      <c r="I238" s="295" t="s">
        <v>1406</v>
      </c>
      <c r="J238" s="295" t="s">
        <v>1407</v>
      </c>
      <c r="K238" s="39" t="s">
        <v>1032</v>
      </c>
      <c r="L238" s="40" t="s">
        <v>217</v>
      </c>
      <c r="M238" s="40" t="s">
        <v>1091</v>
      </c>
      <c r="N238" s="39" t="s">
        <v>832</v>
      </c>
      <c r="O238" s="39" t="s">
        <v>7</v>
      </c>
      <c r="P238" s="41" t="s">
        <v>219</v>
      </c>
      <c r="Q238" s="40" t="s">
        <v>106</v>
      </c>
      <c r="R238" s="354">
        <v>0</v>
      </c>
      <c r="S238" s="354">
        <v>0</v>
      </c>
      <c r="T238" s="354">
        <v>0</v>
      </c>
      <c r="U238" s="354">
        <v>0</v>
      </c>
      <c r="V238" s="354">
        <v>0</v>
      </c>
      <c r="W238" s="354">
        <v>0</v>
      </c>
      <c r="X238" s="354">
        <v>0</v>
      </c>
      <c r="Y238" s="354">
        <v>0</v>
      </c>
      <c r="Z238" s="354">
        <v>0</v>
      </c>
      <c r="AA238" s="354">
        <v>0</v>
      </c>
      <c r="AB238" s="354">
        <v>0</v>
      </c>
      <c r="AC238" s="354">
        <v>0</v>
      </c>
      <c r="AD238" s="354">
        <v>0</v>
      </c>
      <c r="AE238" s="354">
        <v>0</v>
      </c>
      <c r="AF238" s="354">
        <v>0</v>
      </c>
      <c r="AG238" s="354">
        <v>0</v>
      </c>
      <c r="AH238" s="354">
        <v>0</v>
      </c>
      <c r="AI238" s="354">
        <v>0</v>
      </c>
      <c r="AJ238" s="354">
        <v>0</v>
      </c>
      <c r="AK238" s="354">
        <v>0</v>
      </c>
      <c r="AL238" s="354">
        <v>0</v>
      </c>
      <c r="AM238" s="354">
        <v>0</v>
      </c>
      <c r="AN238" s="354">
        <v>0</v>
      </c>
      <c r="AO238" s="354">
        <v>0</v>
      </c>
      <c r="AP238" s="354">
        <v>0</v>
      </c>
      <c r="AQ238" s="354">
        <v>0</v>
      </c>
      <c r="AR238" s="354">
        <v>0</v>
      </c>
      <c r="AS238" s="354">
        <v>0</v>
      </c>
      <c r="AT238" s="354">
        <v>15000</v>
      </c>
      <c r="AU238" s="354">
        <v>0</v>
      </c>
      <c r="AV238" s="354">
        <v>0</v>
      </c>
      <c r="AW238" s="354">
        <v>0</v>
      </c>
      <c r="AX238" s="354">
        <v>0</v>
      </c>
      <c r="AY238" s="354">
        <v>0</v>
      </c>
      <c r="AZ238" s="354">
        <v>0</v>
      </c>
      <c r="BA238" s="355">
        <v>0</v>
      </c>
      <c r="BB238" s="355">
        <v>15000</v>
      </c>
      <c r="BC238" s="355">
        <v>1200</v>
      </c>
      <c r="BD238" s="355">
        <v>13800</v>
      </c>
      <c r="BF238" s="356">
        <v>0</v>
      </c>
      <c r="BG238" s="356">
        <v>13800</v>
      </c>
      <c r="BI238" s="357">
        <v>0</v>
      </c>
      <c r="BJ238" s="358">
        <v>7056</v>
      </c>
      <c r="BK238" s="359">
        <v>1</v>
      </c>
      <c r="BL238" s="360">
        <v>8320026540</v>
      </c>
      <c r="BM238" s="361" t="s">
        <v>217</v>
      </c>
      <c r="BN238" s="362">
        <v>23</v>
      </c>
      <c r="BO238" s="362">
        <v>0</v>
      </c>
      <c r="BP238" s="363">
        <v>0</v>
      </c>
      <c r="BQ238" s="364">
        <v>0</v>
      </c>
      <c r="BR238" s="365">
        <v>13800</v>
      </c>
      <c r="BS238" s="366" t="s">
        <v>2094</v>
      </c>
      <c r="BT238" s="367">
        <v>7056</v>
      </c>
      <c r="BU238" s="368">
        <v>11</v>
      </c>
      <c r="BV238" s="365">
        <v>1108629401</v>
      </c>
      <c r="BW238" s="366" t="s">
        <v>2095</v>
      </c>
      <c r="BX238" s="358" t="s">
        <v>832</v>
      </c>
      <c r="BY238" s="366" t="s">
        <v>2156</v>
      </c>
      <c r="BZ238" s="364">
        <v>130510</v>
      </c>
      <c r="CA238" s="358"/>
      <c r="CB238" s="369" t="s">
        <v>2096</v>
      </c>
    </row>
    <row r="239" spans="2:80" ht="15.95" customHeight="1" x14ac:dyDescent="0.2">
      <c r="B239" s="353">
        <v>343</v>
      </c>
      <c r="C239" s="296">
        <v>0</v>
      </c>
      <c r="D239" s="291">
        <v>0</v>
      </c>
      <c r="E239" s="350" t="e">
        <v>#N/A</v>
      </c>
      <c r="F239" s="297">
        <v>8334903</v>
      </c>
      <c r="G239" s="45">
        <v>0</v>
      </c>
      <c r="H239" s="298">
        <v>41020</v>
      </c>
      <c r="I239" s="295" t="s">
        <v>1406</v>
      </c>
      <c r="J239" s="295" t="s">
        <v>1407</v>
      </c>
      <c r="K239" s="39" t="s">
        <v>885</v>
      </c>
      <c r="L239" s="40" t="s">
        <v>519</v>
      </c>
      <c r="M239" s="40" t="s">
        <v>1408</v>
      </c>
      <c r="N239" s="39" t="s">
        <v>518</v>
      </c>
      <c r="O239" s="39" t="s">
        <v>41</v>
      </c>
      <c r="P239" s="41" t="s">
        <v>520</v>
      </c>
      <c r="Q239" s="40" t="s">
        <v>78</v>
      </c>
      <c r="R239" s="354">
        <v>0</v>
      </c>
      <c r="S239" s="354">
        <v>0</v>
      </c>
      <c r="T239" s="354">
        <v>0</v>
      </c>
      <c r="U239" s="354">
        <v>0</v>
      </c>
      <c r="V239" s="354">
        <v>0</v>
      </c>
      <c r="W239" s="354">
        <v>0</v>
      </c>
      <c r="X239" s="354">
        <v>0</v>
      </c>
      <c r="Y239" s="354">
        <v>0</v>
      </c>
      <c r="Z239" s="354">
        <v>0</v>
      </c>
      <c r="AA239" s="354">
        <v>0</v>
      </c>
      <c r="AB239" s="354">
        <v>0</v>
      </c>
      <c r="AC239" s="354">
        <v>0</v>
      </c>
      <c r="AD239" s="354">
        <v>0</v>
      </c>
      <c r="AE239" s="354">
        <v>0</v>
      </c>
      <c r="AF239" s="354">
        <v>0</v>
      </c>
      <c r="AG239" s="354">
        <v>0</v>
      </c>
      <c r="AH239" s="354">
        <v>0</v>
      </c>
      <c r="AI239" s="354">
        <v>0</v>
      </c>
      <c r="AJ239" s="354">
        <v>0</v>
      </c>
      <c r="AK239" s="354">
        <v>0</v>
      </c>
      <c r="AL239" s="354">
        <v>0</v>
      </c>
      <c r="AM239" s="354">
        <v>0</v>
      </c>
      <c r="AN239" s="354">
        <v>0</v>
      </c>
      <c r="AO239" s="354">
        <v>0</v>
      </c>
      <c r="AP239" s="354">
        <v>0</v>
      </c>
      <c r="AQ239" s="354">
        <v>0</v>
      </c>
      <c r="AR239" s="354">
        <v>0</v>
      </c>
      <c r="AS239" s="354">
        <v>0</v>
      </c>
      <c r="AT239" s="354">
        <v>15000</v>
      </c>
      <c r="AU239" s="354">
        <v>0</v>
      </c>
      <c r="AV239" s="354">
        <v>0</v>
      </c>
      <c r="AW239" s="354">
        <v>0</v>
      </c>
      <c r="AX239" s="354">
        <v>0</v>
      </c>
      <c r="AY239" s="354">
        <v>0</v>
      </c>
      <c r="AZ239" s="354">
        <v>0</v>
      </c>
      <c r="BA239" s="355">
        <v>0</v>
      </c>
      <c r="BB239" s="355">
        <v>15000</v>
      </c>
      <c r="BC239" s="355">
        <v>1200</v>
      </c>
      <c r="BD239" s="355">
        <v>13800</v>
      </c>
      <c r="BF239" s="356">
        <v>0</v>
      </c>
      <c r="BG239" s="356">
        <v>13800</v>
      </c>
      <c r="BI239" s="357">
        <v>0</v>
      </c>
      <c r="BJ239" s="358">
        <v>7083</v>
      </c>
      <c r="BK239" s="359">
        <v>18</v>
      </c>
      <c r="BL239" s="360">
        <v>18020765285</v>
      </c>
      <c r="BM239" s="361" t="s">
        <v>519</v>
      </c>
      <c r="BN239" s="362">
        <v>23</v>
      </c>
      <c r="BO239" s="362">
        <v>0</v>
      </c>
      <c r="BP239" s="363">
        <v>0</v>
      </c>
      <c r="BQ239" s="364">
        <v>0</v>
      </c>
      <c r="BR239" s="365">
        <v>13800</v>
      </c>
      <c r="BS239" s="366" t="s">
        <v>2094</v>
      </c>
      <c r="BT239" s="367">
        <v>7056</v>
      </c>
      <c r="BU239" s="368">
        <v>11</v>
      </c>
      <c r="BV239" s="365">
        <v>1108629401</v>
      </c>
      <c r="BW239" s="366" t="s">
        <v>2095</v>
      </c>
      <c r="BX239" s="358" t="s">
        <v>518</v>
      </c>
      <c r="BY239" s="366" t="s">
        <v>2156</v>
      </c>
      <c r="BZ239" s="364">
        <v>130510</v>
      </c>
      <c r="CA239" s="358"/>
      <c r="CB239" s="369" t="s">
        <v>2096</v>
      </c>
    </row>
    <row r="240" spans="2:80" ht="15.95" customHeight="1" x14ac:dyDescent="0.2">
      <c r="B240" s="353">
        <v>344</v>
      </c>
      <c r="C240" s="295">
        <v>0</v>
      </c>
      <c r="D240" s="291">
        <v>0</v>
      </c>
      <c r="E240" s="350" t="e">
        <v>#N/A</v>
      </c>
      <c r="F240" s="299">
        <v>3906535</v>
      </c>
      <c r="G240" s="45">
        <v>0</v>
      </c>
      <c r="H240" s="298">
        <v>40317</v>
      </c>
      <c r="I240" s="295" t="s">
        <v>1406</v>
      </c>
      <c r="J240" s="295" t="s">
        <v>1407</v>
      </c>
      <c r="K240" s="39" t="s">
        <v>935</v>
      </c>
      <c r="L240" s="40" t="s">
        <v>524</v>
      </c>
      <c r="M240" s="40" t="s">
        <v>1409</v>
      </c>
      <c r="N240" s="39" t="s">
        <v>521</v>
      </c>
      <c r="O240" s="39" t="s">
        <v>137</v>
      </c>
      <c r="P240" s="41" t="s">
        <v>527</v>
      </c>
      <c r="Q240" s="40" t="s">
        <v>528</v>
      </c>
      <c r="R240" s="354">
        <v>0</v>
      </c>
      <c r="S240" s="354">
        <v>0</v>
      </c>
      <c r="T240" s="354">
        <v>0</v>
      </c>
      <c r="U240" s="354">
        <v>0</v>
      </c>
      <c r="V240" s="354">
        <v>0</v>
      </c>
      <c r="W240" s="354">
        <v>0</v>
      </c>
      <c r="X240" s="354">
        <v>0</v>
      </c>
      <c r="Y240" s="354">
        <v>0</v>
      </c>
      <c r="Z240" s="354">
        <v>0</v>
      </c>
      <c r="AA240" s="354">
        <v>0</v>
      </c>
      <c r="AB240" s="354">
        <v>0</v>
      </c>
      <c r="AC240" s="354">
        <v>0</v>
      </c>
      <c r="AD240" s="354">
        <v>0</v>
      </c>
      <c r="AE240" s="354">
        <v>0</v>
      </c>
      <c r="AF240" s="354">
        <v>0</v>
      </c>
      <c r="AG240" s="354">
        <v>0</v>
      </c>
      <c r="AH240" s="354">
        <v>0</v>
      </c>
      <c r="AI240" s="354">
        <v>0</v>
      </c>
      <c r="AJ240" s="354">
        <v>0</v>
      </c>
      <c r="AK240" s="354">
        <v>0</v>
      </c>
      <c r="AL240" s="354">
        <v>0</v>
      </c>
      <c r="AM240" s="354">
        <v>0</v>
      </c>
      <c r="AN240" s="354">
        <v>0</v>
      </c>
      <c r="AO240" s="354">
        <v>0</v>
      </c>
      <c r="AP240" s="354">
        <v>0</v>
      </c>
      <c r="AQ240" s="354">
        <v>0</v>
      </c>
      <c r="AR240" s="354">
        <v>0</v>
      </c>
      <c r="AS240" s="354">
        <v>0</v>
      </c>
      <c r="AT240" s="354">
        <v>15000</v>
      </c>
      <c r="AU240" s="354">
        <v>0</v>
      </c>
      <c r="AV240" s="354">
        <v>0</v>
      </c>
      <c r="AW240" s="354">
        <v>0</v>
      </c>
      <c r="AX240" s="354">
        <v>0</v>
      </c>
      <c r="AY240" s="354">
        <v>0</v>
      </c>
      <c r="AZ240" s="354">
        <v>0</v>
      </c>
      <c r="BA240" s="355">
        <v>0</v>
      </c>
      <c r="BB240" s="355">
        <v>15000</v>
      </c>
      <c r="BC240" s="355">
        <v>1200</v>
      </c>
      <c r="BD240" s="355">
        <v>13800</v>
      </c>
      <c r="BF240" s="356">
        <v>0</v>
      </c>
      <c r="BG240" s="356">
        <v>13800</v>
      </c>
      <c r="BI240" s="357">
        <v>0</v>
      </c>
      <c r="BJ240" s="358">
        <v>7719</v>
      </c>
      <c r="BK240" s="359">
        <v>18</v>
      </c>
      <c r="BL240" s="360" t="s">
        <v>527</v>
      </c>
      <c r="BM240" s="361" t="s">
        <v>524</v>
      </c>
      <c r="BN240" s="362">
        <v>23</v>
      </c>
      <c r="BO240" s="362">
        <v>0</v>
      </c>
      <c r="BP240" s="363">
        <v>0</v>
      </c>
      <c r="BQ240" s="364">
        <v>0</v>
      </c>
      <c r="BR240" s="365">
        <v>13800</v>
      </c>
      <c r="BS240" s="366" t="s">
        <v>2094</v>
      </c>
      <c r="BT240" s="367">
        <v>7056</v>
      </c>
      <c r="BU240" s="368">
        <v>11</v>
      </c>
      <c r="BV240" s="365">
        <v>1108629401</v>
      </c>
      <c r="BW240" s="366" t="s">
        <v>2095</v>
      </c>
      <c r="BX240" s="358" t="s">
        <v>521</v>
      </c>
      <c r="BY240" s="366" t="s">
        <v>2156</v>
      </c>
      <c r="BZ240" s="364">
        <v>130510</v>
      </c>
      <c r="CA240" s="358"/>
      <c r="CB240" s="369" t="s">
        <v>2096</v>
      </c>
    </row>
    <row r="241" spans="2:80" ht="15.95" customHeight="1" x14ac:dyDescent="0.2">
      <c r="B241" s="353">
        <v>345</v>
      </c>
      <c r="C241" s="295">
        <v>0</v>
      </c>
      <c r="D241" s="291">
        <v>0</v>
      </c>
      <c r="E241" s="350" t="e">
        <v>#N/A</v>
      </c>
      <c r="F241" s="299">
        <v>8335200</v>
      </c>
      <c r="G241" s="45">
        <v>0</v>
      </c>
      <c r="H241" s="298">
        <v>41000</v>
      </c>
      <c r="I241" s="295" t="s">
        <v>1406</v>
      </c>
      <c r="J241" s="295" t="s">
        <v>1407</v>
      </c>
      <c r="K241" s="39" t="s">
        <v>1093</v>
      </c>
      <c r="L241" s="40" t="s">
        <v>525</v>
      </c>
      <c r="M241" s="40" t="s">
        <v>1410</v>
      </c>
      <c r="N241" s="39" t="s">
        <v>522</v>
      </c>
      <c r="O241" s="39" t="s">
        <v>32</v>
      </c>
      <c r="P241" s="41">
        <v>8529727</v>
      </c>
      <c r="Q241" s="40" t="s">
        <v>418</v>
      </c>
      <c r="R241" s="354">
        <v>0</v>
      </c>
      <c r="S241" s="354">
        <v>0</v>
      </c>
      <c r="T241" s="354">
        <v>0</v>
      </c>
      <c r="U241" s="354">
        <v>0</v>
      </c>
      <c r="V241" s="354">
        <v>0</v>
      </c>
      <c r="W241" s="354">
        <v>0</v>
      </c>
      <c r="X241" s="354">
        <v>0</v>
      </c>
      <c r="Y241" s="354">
        <v>0</v>
      </c>
      <c r="Z241" s="354">
        <v>0</v>
      </c>
      <c r="AA241" s="354">
        <v>0</v>
      </c>
      <c r="AB241" s="354">
        <v>0</v>
      </c>
      <c r="AC241" s="354">
        <v>0</v>
      </c>
      <c r="AD241" s="354">
        <v>0</v>
      </c>
      <c r="AE241" s="354">
        <v>0</v>
      </c>
      <c r="AF241" s="354">
        <v>0</v>
      </c>
      <c r="AG241" s="354">
        <v>0</v>
      </c>
      <c r="AH241" s="354">
        <v>0</v>
      </c>
      <c r="AI241" s="354">
        <v>0</v>
      </c>
      <c r="AJ241" s="354">
        <v>0</v>
      </c>
      <c r="AK241" s="354">
        <v>0</v>
      </c>
      <c r="AL241" s="354">
        <v>0</v>
      </c>
      <c r="AM241" s="354">
        <v>0</v>
      </c>
      <c r="AN241" s="354">
        <v>0</v>
      </c>
      <c r="AO241" s="354">
        <v>0</v>
      </c>
      <c r="AP241" s="354">
        <v>0</v>
      </c>
      <c r="AQ241" s="354">
        <v>0</v>
      </c>
      <c r="AR241" s="354">
        <v>0</v>
      </c>
      <c r="AS241" s="354">
        <v>0</v>
      </c>
      <c r="AT241" s="354">
        <v>11500</v>
      </c>
      <c r="AU241" s="354">
        <v>0</v>
      </c>
      <c r="AV241" s="354">
        <v>0</v>
      </c>
      <c r="AW241" s="354">
        <v>0</v>
      </c>
      <c r="AX241" s="354">
        <v>0</v>
      </c>
      <c r="AY241" s="354">
        <v>0</v>
      </c>
      <c r="AZ241" s="354">
        <v>0</v>
      </c>
      <c r="BA241" s="355">
        <v>0</v>
      </c>
      <c r="BB241" s="355">
        <v>11500</v>
      </c>
      <c r="BC241" s="355">
        <v>920</v>
      </c>
      <c r="BD241" s="355">
        <v>10580</v>
      </c>
      <c r="BF241" s="356">
        <v>10580</v>
      </c>
      <c r="BG241" s="356">
        <v>0</v>
      </c>
      <c r="BI241" s="357">
        <v>0</v>
      </c>
      <c r="BJ241" s="358">
        <v>7010</v>
      </c>
      <c r="BK241" s="359">
        <v>543</v>
      </c>
      <c r="BL241" s="360">
        <v>8529727</v>
      </c>
      <c r="BM241" s="361" t="s">
        <v>525</v>
      </c>
      <c r="BN241" s="362">
        <v>23</v>
      </c>
      <c r="BO241" s="362">
        <v>0</v>
      </c>
      <c r="BP241" s="363">
        <v>0</v>
      </c>
      <c r="BQ241" s="364">
        <v>0</v>
      </c>
      <c r="BR241" s="365">
        <v>0</v>
      </c>
      <c r="BS241" s="366" t="s">
        <v>2094</v>
      </c>
      <c r="BT241" s="367">
        <v>7056</v>
      </c>
      <c r="BU241" s="368">
        <v>11</v>
      </c>
      <c r="BV241" s="365">
        <v>1108629401</v>
      </c>
      <c r="BW241" s="366" t="s">
        <v>2095</v>
      </c>
      <c r="BX241" s="358" t="s">
        <v>522</v>
      </c>
      <c r="BY241" s="366" t="s">
        <v>2156</v>
      </c>
      <c r="BZ241" s="364">
        <v>130510</v>
      </c>
      <c r="CA241" s="358"/>
      <c r="CB241" s="369" t="s">
        <v>2096</v>
      </c>
    </row>
    <row r="242" spans="2:80" ht="15.95" customHeight="1" x14ac:dyDescent="0.2">
      <c r="B242" s="353">
        <v>346</v>
      </c>
      <c r="C242" s="295">
        <v>0</v>
      </c>
      <c r="D242" s="291">
        <v>0</v>
      </c>
      <c r="E242" s="350" t="e">
        <v>#N/A</v>
      </c>
      <c r="F242" s="299">
        <v>3906527</v>
      </c>
      <c r="G242" s="45">
        <v>0</v>
      </c>
      <c r="H242" s="298">
        <v>39449</v>
      </c>
      <c r="I242" s="295" t="s">
        <v>1406</v>
      </c>
      <c r="J242" s="295" t="s">
        <v>1407</v>
      </c>
      <c r="K242" s="39" t="s">
        <v>1178</v>
      </c>
      <c r="L242" s="40" t="s">
        <v>526</v>
      </c>
      <c r="M242" s="40" t="s">
        <v>1411</v>
      </c>
      <c r="N242" s="39" t="s">
        <v>523</v>
      </c>
      <c r="O242" s="39" t="s">
        <v>7</v>
      </c>
      <c r="P242" s="41">
        <v>8160004667</v>
      </c>
      <c r="Q242" s="40" t="s">
        <v>389</v>
      </c>
      <c r="R242" s="354">
        <v>0</v>
      </c>
      <c r="S242" s="354">
        <v>0</v>
      </c>
      <c r="T242" s="354">
        <v>0</v>
      </c>
      <c r="U242" s="354">
        <v>0</v>
      </c>
      <c r="V242" s="354">
        <v>0</v>
      </c>
      <c r="W242" s="354">
        <v>0</v>
      </c>
      <c r="X242" s="354">
        <v>0</v>
      </c>
      <c r="Y242" s="354">
        <v>0</v>
      </c>
      <c r="Z242" s="354">
        <v>0</v>
      </c>
      <c r="AA242" s="354">
        <v>0</v>
      </c>
      <c r="AB242" s="354">
        <v>0</v>
      </c>
      <c r="AC242" s="354">
        <v>0</v>
      </c>
      <c r="AD242" s="354">
        <v>0</v>
      </c>
      <c r="AE242" s="354">
        <v>0</v>
      </c>
      <c r="AF242" s="354">
        <v>0</v>
      </c>
      <c r="AG242" s="354">
        <v>0</v>
      </c>
      <c r="AH242" s="354">
        <v>0</v>
      </c>
      <c r="AI242" s="354">
        <v>0</v>
      </c>
      <c r="AJ242" s="354">
        <v>0</v>
      </c>
      <c r="AK242" s="354">
        <v>0</v>
      </c>
      <c r="AL242" s="354">
        <v>0</v>
      </c>
      <c r="AM242" s="354">
        <v>0</v>
      </c>
      <c r="AN242" s="354">
        <v>0</v>
      </c>
      <c r="AO242" s="354">
        <v>0</v>
      </c>
      <c r="AP242" s="354">
        <v>0</v>
      </c>
      <c r="AQ242" s="354">
        <v>0</v>
      </c>
      <c r="AR242" s="354">
        <v>0</v>
      </c>
      <c r="AS242" s="354">
        <v>0</v>
      </c>
      <c r="AT242" s="354">
        <v>17000</v>
      </c>
      <c r="AU242" s="354">
        <v>0</v>
      </c>
      <c r="AV242" s="354">
        <v>0</v>
      </c>
      <c r="AW242" s="354">
        <v>0</v>
      </c>
      <c r="AX242" s="354">
        <v>0</v>
      </c>
      <c r="AY242" s="354">
        <v>0</v>
      </c>
      <c r="AZ242" s="354">
        <v>0</v>
      </c>
      <c r="BA242" s="355">
        <v>0</v>
      </c>
      <c r="BB242" s="355">
        <v>17000</v>
      </c>
      <c r="BC242" s="355">
        <v>1360</v>
      </c>
      <c r="BD242" s="355">
        <v>15640</v>
      </c>
      <c r="BF242" s="356">
        <v>0</v>
      </c>
      <c r="BG242" s="356">
        <v>15640</v>
      </c>
      <c r="BI242" s="357">
        <v>0</v>
      </c>
      <c r="BJ242" s="358">
        <v>7056</v>
      </c>
      <c r="BK242" s="359">
        <v>1</v>
      </c>
      <c r="BL242" s="360">
        <v>8160004667</v>
      </c>
      <c r="BM242" s="361" t="s">
        <v>526</v>
      </c>
      <c r="BN242" s="362">
        <v>23</v>
      </c>
      <c r="BO242" s="362">
        <v>0</v>
      </c>
      <c r="BP242" s="363">
        <v>0</v>
      </c>
      <c r="BQ242" s="364">
        <v>0</v>
      </c>
      <c r="BR242" s="365">
        <v>15640</v>
      </c>
      <c r="BS242" s="366" t="s">
        <v>2094</v>
      </c>
      <c r="BT242" s="367">
        <v>7056</v>
      </c>
      <c r="BU242" s="368">
        <v>11</v>
      </c>
      <c r="BV242" s="365">
        <v>1108629401</v>
      </c>
      <c r="BW242" s="366" t="s">
        <v>2095</v>
      </c>
      <c r="BX242" s="358" t="s">
        <v>523</v>
      </c>
      <c r="BY242" s="366" t="s">
        <v>2156</v>
      </c>
      <c r="BZ242" s="364">
        <v>130510</v>
      </c>
      <c r="CA242" s="358"/>
      <c r="CB242" s="369" t="s">
        <v>2096</v>
      </c>
    </row>
    <row r="243" spans="2:80" ht="15.95" customHeight="1" x14ac:dyDescent="0.2">
      <c r="B243" s="353">
        <v>347</v>
      </c>
      <c r="C243" s="296">
        <v>0</v>
      </c>
      <c r="D243" s="291">
        <v>0</v>
      </c>
      <c r="E243" s="350" t="e">
        <v>#N/A</v>
      </c>
      <c r="F243" s="299">
        <v>3082097</v>
      </c>
      <c r="G243" s="45">
        <v>0</v>
      </c>
      <c r="H243" s="300">
        <v>41283</v>
      </c>
      <c r="I243" s="296" t="s">
        <v>1406</v>
      </c>
      <c r="J243" s="295" t="s">
        <v>1407</v>
      </c>
      <c r="K243" s="125" t="s">
        <v>1330</v>
      </c>
      <c r="L243" s="124" t="s">
        <v>1901</v>
      </c>
      <c r="M243" s="124" t="s">
        <v>1902</v>
      </c>
      <c r="N243" s="125" t="s">
        <v>828</v>
      </c>
      <c r="O243" s="56" t="s">
        <v>14</v>
      </c>
      <c r="P243" s="57" t="s">
        <v>1903</v>
      </c>
      <c r="Q243" s="58" t="s">
        <v>1895</v>
      </c>
      <c r="R243" s="354">
        <v>0</v>
      </c>
      <c r="S243" s="354">
        <v>0</v>
      </c>
      <c r="T243" s="354">
        <v>0</v>
      </c>
      <c r="U243" s="354">
        <v>0</v>
      </c>
      <c r="V243" s="354">
        <v>0</v>
      </c>
      <c r="W243" s="354">
        <v>0</v>
      </c>
      <c r="X243" s="354">
        <v>0</v>
      </c>
      <c r="Y243" s="354">
        <v>0</v>
      </c>
      <c r="Z243" s="354">
        <v>0</v>
      </c>
      <c r="AA243" s="354">
        <v>0</v>
      </c>
      <c r="AB243" s="354">
        <v>0</v>
      </c>
      <c r="AC243" s="354">
        <v>0</v>
      </c>
      <c r="AD243" s="354">
        <v>0</v>
      </c>
      <c r="AE243" s="354">
        <v>0</v>
      </c>
      <c r="AF243" s="354">
        <v>0</v>
      </c>
      <c r="AG243" s="354">
        <v>0</v>
      </c>
      <c r="AH243" s="354">
        <v>0</v>
      </c>
      <c r="AI243" s="354">
        <v>0</v>
      </c>
      <c r="AJ243" s="354">
        <v>0</v>
      </c>
      <c r="AK243" s="354">
        <v>0</v>
      </c>
      <c r="AL243" s="354">
        <v>0</v>
      </c>
      <c r="AM243" s="354">
        <v>0</v>
      </c>
      <c r="AN243" s="354">
        <v>0</v>
      </c>
      <c r="AO243" s="354">
        <v>0</v>
      </c>
      <c r="AP243" s="354">
        <v>0</v>
      </c>
      <c r="AQ243" s="354">
        <v>0</v>
      </c>
      <c r="AR243" s="354">
        <v>0</v>
      </c>
      <c r="AS243" s="354">
        <v>0</v>
      </c>
      <c r="AT243" s="354">
        <v>11875</v>
      </c>
      <c r="AU243" s="354">
        <v>0</v>
      </c>
      <c r="AV243" s="354">
        <v>0</v>
      </c>
      <c r="AW243" s="354">
        <v>0</v>
      </c>
      <c r="AX243" s="354">
        <v>0</v>
      </c>
      <c r="AY243" s="354">
        <v>0</v>
      </c>
      <c r="AZ243" s="354">
        <v>0</v>
      </c>
      <c r="BA243" s="355">
        <v>0</v>
      </c>
      <c r="BB243" s="355">
        <v>11875</v>
      </c>
      <c r="BC243" s="355">
        <v>950</v>
      </c>
      <c r="BD243" s="355">
        <v>10925</v>
      </c>
      <c r="BF243" s="356">
        <v>0</v>
      </c>
      <c r="BG243" s="356">
        <v>10925</v>
      </c>
      <c r="BI243" s="357">
        <v>0</v>
      </c>
      <c r="BJ243" s="358">
        <v>7278</v>
      </c>
      <c r="BK243" s="359">
        <v>1</v>
      </c>
      <c r="BL243" s="360" t="s">
        <v>1903</v>
      </c>
      <c r="BM243" s="361" t="s">
        <v>1901</v>
      </c>
      <c r="BN243" s="362">
        <v>23</v>
      </c>
      <c r="BO243" s="362">
        <v>0</v>
      </c>
      <c r="BP243" s="363">
        <v>0</v>
      </c>
      <c r="BQ243" s="364">
        <v>0</v>
      </c>
      <c r="BR243" s="365">
        <v>10925</v>
      </c>
      <c r="BS243" s="366" t="s">
        <v>2094</v>
      </c>
      <c r="BT243" s="367">
        <v>7056</v>
      </c>
      <c r="BU243" s="368">
        <v>11</v>
      </c>
      <c r="BV243" s="365">
        <v>1108629401</v>
      </c>
      <c r="BW243" s="366" t="s">
        <v>2095</v>
      </c>
      <c r="BX243" s="358" t="s">
        <v>828</v>
      </c>
      <c r="BY243" s="366" t="s">
        <v>2156</v>
      </c>
      <c r="BZ243" s="364">
        <v>130510</v>
      </c>
      <c r="CA243" s="358"/>
      <c r="CB243" s="369" t="s">
        <v>2096</v>
      </c>
    </row>
    <row r="244" spans="2:80" ht="15.95" customHeight="1" x14ac:dyDescent="0.2">
      <c r="B244" s="353">
        <v>349</v>
      </c>
      <c r="C244" s="295">
        <v>0</v>
      </c>
      <c r="D244" s="291">
        <v>0</v>
      </c>
      <c r="E244" s="350" t="e">
        <v>#N/A</v>
      </c>
      <c r="F244" s="297">
        <v>8335300</v>
      </c>
      <c r="G244" s="45">
        <v>0</v>
      </c>
      <c r="H244" s="298">
        <v>41367</v>
      </c>
      <c r="I244" s="295" t="s">
        <v>1406</v>
      </c>
      <c r="J244" s="295" t="s">
        <v>1407</v>
      </c>
      <c r="K244" s="39" t="s">
        <v>1133</v>
      </c>
      <c r="L244" s="40" t="s">
        <v>2133</v>
      </c>
      <c r="M244" s="40" t="s">
        <v>2134</v>
      </c>
      <c r="N244" s="39" t="s">
        <v>2135</v>
      </c>
      <c r="O244" s="45" t="s">
        <v>7</v>
      </c>
      <c r="P244" s="89" t="s">
        <v>2136</v>
      </c>
      <c r="Q244" s="90" t="s">
        <v>284</v>
      </c>
      <c r="R244" s="354">
        <v>0</v>
      </c>
      <c r="S244" s="354">
        <v>0</v>
      </c>
      <c r="T244" s="354">
        <v>0</v>
      </c>
      <c r="U244" s="354">
        <v>0</v>
      </c>
      <c r="V244" s="354">
        <v>0</v>
      </c>
      <c r="W244" s="354">
        <v>0</v>
      </c>
      <c r="X244" s="354">
        <v>0</v>
      </c>
      <c r="Y244" s="354">
        <v>0</v>
      </c>
      <c r="Z244" s="354">
        <v>0</v>
      </c>
      <c r="AA244" s="354">
        <v>0</v>
      </c>
      <c r="AB244" s="354">
        <v>0</v>
      </c>
      <c r="AC244" s="354">
        <v>0</v>
      </c>
      <c r="AD244" s="354">
        <v>0</v>
      </c>
      <c r="AE244" s="354">
        <v>0</v>
      </c>
      <c r="AF244" s="354">
        <v>0</v>
      </c>
      <c r="AG244" s="354">
        <v>0</v>
      </c>
      <c r="AH244" s="354">
        <v>0</v>
      </c>
      <c r="AI244" s="354">
        <v>0</v>
      </c>
      <c r="AJ244" s="354">
        <v>0</v>
      </c>
      <c r="AK244" s="354">
        <v>0</v>
      </c>
      <c r="AL244" s="354">
        <v>0</v>
      </c>
      <c r="AM244" s="354">
        <v>0</v>
      </c>
      <c r="AN244" s="354">
        <v>0</v>
      </c>
      <c r="AO244" s="354">
        <v>0</v>
      </c>
      <c r="AP244" s="354">
        <v>0</v>
      </c>
      <c r="AQ244" s="354">
        <v>0</v>
      </c>
      <c r="AR244" s="354">
        <v>0</v>
      </c>
      <c r="AS244" s="354">
        <v>0</v>
      </c>
      <c r="AT244" s="354">
        <v>15000</v>
      </c>
      <c r="AU244" s="354">
        <v>0</v>
      </c>
      <c r="AV244" s="354">
        <v>0</v>
      </c>
      <c r="AW244" s="354">
        <v>0</v>
      </c>
      <c r="AX244" s="354">
        <v>0</v>
      </c>
      <c r="AY244" s="354">
        <v>0</v>
      </c>
      <c r="AZ244" s="354">
        <v>0</v>
      </c>
      <c r="BA244" s="355">
        <v>0</v>
      </c>
      <c r="BB244" s="355">
        <v>15000</v>
      </c>
      <c r="BC244" s="355">
        <v>1200</v>
      </c>
      <c r="BD244" s="355">
        <v>13800</v>
      </c>
      <c r="BF244" s="356">
        <v>0</v>
      </c>
      <c r="BG244" s="356">
        <v>13800</v>
      </c>
      <c r="BI244" s="357">
        <v>0</v>
      </c>
      <c r="BJ244" s="358">
        <v>7056</v>
      </c>
      <c r="BK244" s="359">
        <v>1</v>
      </c>
      <c r="BL244" s="360">
        <v>8270052112</v>
      </c>
      <c r="BM244" s="361" t="s">
        <v>2133</v>
      </c>
      <c r="BN244" s="362">
        <v>23</v>
      </c>
      <c r="BO244" s="362">
        <v>0</v>
      </c>
      <c r="BP244" s="363">
        <v>0</v>
      </c>
      <c r="BQ244" s="364">
        <v>0</v>
      </c>
      <c r="BR244" s="365">
        <v>13800</v>
      </c>
      <c r="BS244" s="366" t="s">
        <v>2094</v>
      </c>
      <c r="BT244" s="367">
        <v>7056</v>
      </c>
      <c r="BU244" s="368">
        <v>11</v>
      </c>
      <c r="BV244" s="365">
        <v>1108629401</v>
      </c>
      <c r="BW244" s="366" t="s">
        <v>2095</v>
      </c>
      <c r="BX244" s="358" t="s">
        <v>2135</v>
      </c>
      <c r="BY244" s="366" t="s">
        <v>2156</v>
      </c>
      <c r="BZ244" s="364">
        <v>130510</v>
      </c>
      <c r="CA244" s="358"/>
      <c r="CB244" s="369" t="s">
        <v>2096</v>
      </c>
    </row>
    <row r="245" spans="2:80" ht="15.95" customHeight="1" x14ac:dyDescent="0.2">
      <c r="B245" s="353">
        <v>355</v>
      </c>
      <c r="C245" s="277" t="s">
        <v>1412</v>
      </c>
      <c r="D245" s="278">
        <v>722205323</v>
      </c>
      <c r="E245" s="350" t="e">
        <v>#N/A</v>
      </c>
      <c r="F245" s="301">
        <v>3082028</v>
      </c>
      <c r="G245" s="45">
        <v>9099607</v>
      </c>
      <c r="H245" s="279">
        <v>40706</v>
      </c>
      <c r="I245" s="39" t="s">
        <v>888</v>
      </c>
      <c r="J245" s="39" t="s">
        <v>1356</v>
      </c>
      <c r="K245" s="39" t="s">
        <v>1413</v>
      </c>
      <c r="L245" s="40" t="s">
        <v>529</v>
      </c>
      <c r="M245" s="40" t="s">
        <v>1414</v>
      </c>
      <c r="N245" s="39" t="s">
        <v>1415</v>
      </c>
      <c r="O245" s="39" t="s">
        <v>7</v>
      </c>
      <c r="P245" s="94" t="s">
        <v>531</v>
      </c>
      <c r="Q245" s="40" t="s">
        <v>532</v>
      </c>
      <c r="R245" s="354">
        <v>0</v>
      </c>
      <c r="S245" s="354">
        <v>0</v>
      </c>
      <c r="T245" s="354">
        <v>0</v>
      </c>
      <c r="U245" s="354">
        <v>0</v>
      </c>
      <c r="V245" s="354">
        <v>0</v>
      </c>
      <c r="W245" s="354">
        <v>0</v>
      </c>
      <c r="X245" s="354">
        <v>18166.79</v>
      </c>
      <c r="Y245" s="354">
        <v>2202.83</v>
      </c>
      <c r="Z245" s="354">
        <v>0</v>
      </c>
      <c r="AA245" s="354">
        <v>0</v>
      </c>
      <c r="AB245" s="354">
        <v>6</v>
      </c>
      <c r="AC245" s="354">
        <v>1500</v>
      </c>
      <c r="AD245" s="354">
        <v>0</v>
      </c>
      <c r="AE245" s="354">
        <v>0</v>
      </c>
      <c r="AF245" s="354">
        <v>0</v>
      </c>
      <c r="AG245" s="354">
        <v>0</v>
      </c>
      <c r="AH245" s="354">
        <v>13</v>
      </c>
      <c r="AI245" s="354">
        <v>6500</v>
      </c>
      <c r="AJ245" s="354">
        <v>1</v>
      </c>
      <c r="AK245" s="354">
        <v>200</v>
      </c>
      <c r="AL245" s="354">
        <v>0</v>
      </c>
      <c r="AM245" s="354">
        <v>0</v>
      </c>
      <c r="AN245" s="354">
        <v>0</v>
      </c>
      <c r="AO245" s="354">
        <v>0</v>
      </c>
      <c r="AP245" s="354">
        <v>7</v>
      </c>
      <c r="AQ245" s="354">
        <v>0</v>
      </c>
      <c r="AR245" s="354">
        <v>0</v>
      </c>
      <c r="AS245" s="354">
        <v>0</v>
      </c>
      <c r="AT245" s="354">
        <v>0</v>
      </c>
      <c r="AU245" s="354">
        <v>0</v>
      </c>
      <c r="AV245" s="354">
        <v>0</v>
      </c>
      <c r="AW245" s="354">
        <v>0</v>
      </c>
      <c r="AX245" s="354">
        <v>0</v>
      </c>
      <c r="AY245" s="354">
        <v>0</v>
      </c>
      <c r="AZ245" s="354">
        <v>0</v>
      </c>
      <c r="BA245" s="355">
        <v>0</v>
      </c>
      <c r="BB245" s="355">
        <v>10402.83</v>
      </c>
      <c r="BC245" s="355">
        <v>832.22640000000001</v>
      </c>
      <c r="BD245" s="355">
        <v>9570.6036000000004</v>
      </c>
      <c r="BF245" s="356">
        <v>0</v>
      </c>
      <c r="BG245" s="356">
        <v>9570.6036000000004</v>
      </c>
      <c r="BI245" s="357">
        <v>0</v>
      </c>
      <c r="BJ245" s="358">
        <v>7056</v>
      </c>
      <c r="BK245" s="359">
        <v>1</v>
      </c>
      <c r="BL245" s="360">
        <v>8124002097</v>
      </c>
      <c r="BM245" s="361" t="s">
        <v>2098</v>
      </c>
      <c r="BN245" s="362">
        <v>23</v>
      </c>
      <c r="BO245" s="362">
        <v>0</v>
      </c>
      <c r="BP245" s="363">
        <v>0</v>
      </c>
      <c r="BQ245" s="364">
        <v>0</v>
      </c>
      <c r="BR245" s="365">
        <v>9570.6036000000004</v>
      </c>
      <c r="BS245" s="366" t="s">
        <v>2094</v>
      </c>
      <c r="BT245" s="367">
        <v>7056</v>
      </c>
      <c r="BU245" s="368">
        <v>11</v>
      </c>
      <c r="BV245" s="365">
        <v>1108629401</v>
      </c>
      <c r="BW245" s="366" t="s">
        <v>2095</v>
      </c>
      <c r="BX245" s="358" t="s">
        <v>1415</v>
      </c>
      <c r="BY245" s="366" t="s">
        <v>2156</v>
      </c>
      <c r="BZ245" s="364">
        <v>130510</v>
      </c>
      <c r="CA245" s="358"/>
      <c r="CB245" s="369" t="s">
        <v>2096</v>
      </c>
    </row>
    <row r="246" spans="2:80" ht="15.95" customHeight="1" x14ac:dyDescent="0.2">
      <c r="B246" s="353">
        <v>356</v>
      </c>
      <c r="C246" s="277" t="s">
        <v>1416</v>
      </c>
      <c r="D246" s="278">
        <v>722205324</v>
      </c>
      <c r="E246" s="350">
        <v>10500</v>
      </c>
      <c r="F246" s="302">
        <v>3088370</v>
      </c>
      <c r="G246" s="45">
        <v>9099651</v>
      </c>
      <c r="H246" s="303">
        <v>40866</v>
      </c>
      <c r="I246" s="39" t="s">
        <v>888</v>
      </c>
      <c r="J246" s="39" t="s">
        <v>1356</v>
      </c>
      <c r="K246" s="39" t="s">
        <v>1413</v>
      </c>
      <c r="L246" s="40" t="s">
        <v>530</v>
      </c>
      <c r="M246" s="40" t="s">
        <v>1417</v>
      </c>
      <c r="N246" s="39" t="s">
        <v>1418</v>
      </c>
      <c r="O246" s="39" t="s">
        <v>14</v>
      </c>
      <c r="P246" s="304">
        <v>102953774443</v>
      </c>
      <c r="Q246" s="40" t="s">
        <v>533</v>
      </c>
      <c r="R246" s="354">
        <v>0</v>
      </c>
      <c r="S246" s="354">
        <v>0</v>
      </c>
      <c r="T246" s="354">
        <v>0</v>
      </c>
      <c r="U246" s="354">
        <v>0</v>
      </c>
      <c r="V246" s="354">
        <v>0</v>
      </c>
      <c r="W246" s="354">
        <v>0</v>
      </c>
      <c r="X246" s="354">
        <v>67366.69</v>
      </c>
      <c r="Y246" s="354">
        <v>7405.09</v>
      </c>
      <c r="Z246" s="354">
        <v>0</v>
      </c>
      <c r="AA246" s="354">
        <v>0</v>
      </c>
      <c r="AB246" s="354">
        <v>4</v>
      </c>
      <c r="AC246" s="354">
        <v>1400</v>
      </c>
      <c r="AD246" s="354">
        <v>0</v>
      </c>
      <c r="AE246" s="354">
        <v>0</v>
      </c>
      <c r="AF246" s="354">
        <v>8</v>
      </c>
      <c r="AG246" s="354">
        <v>2800</v>
      </c>
      <c r="AH246" s="354">
        <v>1</v>
      </c>
      <c r="AI246" s="354">
        <v>500</v>
      </c>
      <c r="AJ246" s="354">
        <v>0</v>
      </c>
      <c r="AK246" s="354">
        <v>0</v>
      </c>
      <c r="AL246" s="354">
        <v>0</v>
      </c>
      <c r="AM246" s="354">
        <v>0</v>
      </c>
      <c r="AN246" s="354">
        <v>20</v>
      </c>
      <c r="AO246" s="354">
        <v>6000</v>
      </c>
      <c r="AP246" s="354">
        <v>32</v>
      </c>
      <c r="AQ246" s="354">
        <v>6000</v>
      </c>
      <c r="AR246" s="354">
        <v>0</v>
      </c>
      <c r="AS246" s="354">
        <v>0</v>
      </c>
      <c r="AT246" s="354">
        <v>0</v>
      </c>
      <c r="AU246" s="354">
        <v>0</v>
      </c>
      <c r="AV246" s="354">
        <v>0</v>
      </c>
      <c r="AW246" s="354">
        <v>0</v>
      </c>
      <c r="AX246" s="354">
        <v>0</v>
      </c>
      <c r="AY246" s="354">
        <v>0</v>
      </c>
      <c r="AZ246" s="354">
        <v>0</v>
      </c>
      <c r="BA246" s="355">
        <v>0</v>
      </c>
      <c r="BB246" s="355">
        <v>24105.09</v>
      </c>
      <c r="BC246" s="355">
        <v>1928.4072000000001</v>
      </c>
      <c r="BD246" s="355">
        <v>22176.682799999999</v>
      </c>
      <c r="BF246" s="356">
        <v>10500</v>
      </c>
      <c r="BG246" s="356">
        <v>11676.682799999999</v>
      </c>
      <c r="BI246" s="357">
        <v>0</v>
      </c>
      <c r="BJ246" s="358">
        <v>7278</v>
      </c>
      <c r="BK246" s="359">
        <v>1</v>
      </c>
      <c r="BL246" s="360">
        <v>102953774443</v>
      </c>
      <c r="BM246" s="361" t="s">
        <v>530</v>
      </c>
      <c r="BN246" s="362">
        <v>23</v>
      </c>
      <c r="BO246" s="362">
        <v>0</v>
      </c>
      <c r="BP246" s="363">
        <v>0</v>
      </c>
      <c r="BQ246" s="364">
        <v>0</v>
      </c>
      <c r="BR246" s="365">
        <v>11676.682799999999</v>
      </c>
      <c r="BS246" s="366" t="s">
        <v>2094</v>
      </c>
      <c r="BT246" s="367">
        <v>7056</v>
      </c>
      <c r="BU246" s="368">
        <v>11</v>
      </c>
      <c r="BV246" s="365">
        <v>1108629401</v>
      </c>
      <c r="BW246" s="366" t="s">
        <v>2095</v>
      </c>
      <c r="BX246" s="358" t="s">
        <v>1418</v>
      </c>
      <c r="BY246" s="366" t="s">
        <v>2156</v>
      </c>
      <c r="BZ246" s="364">
        <v>130510</v>
      </c>
      <c r="CA246" s="358"/>
      <c r="CB246" s="369" t="s">
        <v>2096</v>
      </c>
    </row>
    <row r="247" spans="2:80" ht="15.95" customHeight="1" x14ac:dyDescent="0.2">
      <c r="B247" s="353">
        <v>359</v>
      </c>
      <c r="C247" s="277" t="s">
        <v>1904</v>
      </c>
      <c r="D247" s="278">
        <v>722205341</v>
      </c>
      <c r="E247" s="350">
        <v>2894.3384000000001</v>
      </c>
      <c r="F247" s="302">
        <v>0</v>
      </c>
      <c r="G247" s="45">
        <v>1499256</v>
      </c>
      <c r="H247" s="279">
        <v>41025</v>
      </c>
      <c r="I247" s="39" t="s">
        <v>888</v>
      </c>
      <c r="J247" s="39" t="s">
        <v>1356</v>
      </c>
      <c r="K247" s="39" t="s">
        <v>1413</v>
      </c>
      <c r="L247" s="40" t="s">
        <v>1905</v>
      </c>
      <c r="M247" s="40" t="s">
        <v>1906</v>
      </c>
      <c r="N247" s="39" t="s">
        <v>1907</v>
      </c>
      <c r="O247" s="39" t="s">
        <v>32</v>
      </c>
      <c r="P247" s="305">
        <v>6224926</v>
      </c>
      <c r="Q247" s="40" t="s">
        <v>1908</v>
      </c>
      <c r="R247" s="354">
        <v>0</v>
      </c>
      <c r="S247" s="354">
        <v>0</v>
      </c>
      <c r="T247" s="354">
        <v>0</v>
      </c>
      <c r="U247" s="354">
        <v>0</v>
      </c>
      <c r="V247" s="354">
        <v>0</v>
      </c>
      <c r="W247" s="354">
        <v>0</v>
      </c>
      <c r="X247" s="354">
        <v>24715.9</v>
      </c>
      <c r="Y247" s="354">
        <v>2646.02</v>
      </c>
      <c r="Z247" s="354">
        <v>0</v>
      </c>
      <c r="AA247" s="354">
        <v>0</v>
      </c>
      <c r="AB247" s="354">
        <v>2</v>
      </c>
      <c r="AC247" s="354">
        <v>500</v>
      </c>
      <c r="AD247" s="354">
        <v>0</v>
      </c>
      <c r="AE247" s="354">
        <v>0</v>
      </c>
      <c r="AF247" s="354">
        <v>0</v>
      </c>
      <c r="AG247" s="354">
        <v>0</v>
      </c>
      <c r="AH247" s="354">
        <v>0</v>
      </c>
      <c r="AI247" s="354">
        <v>0</v>
      </c>
      <c r="AJ247" s="354">
        <v>0</v>
      </c>
      <c r="AK247" s="354">
        <v>0</v>
      </c>
      <c r="AL247" s="354">
        <v>0</v>
      </c>
      <c r="AM247" s="354">
        <v>0</v>
      </c>
      <c r="AN247" s="354">
        <v>0</v>
      </c>
      <c r="AO247" s="354">
        <v>0</v>
      </c>
      <c r="AP247" s="354">
        <v>2</v>
      </c>
      <c r="AQ247" s="354">
        <v>0</v>
      </c>
      <c r="AR247" s="354">
        <v>0</v>
      </c>
      <c r="AS247" s="354">
        <v>0</v>
      </c>
      <c r="AT247" s="354">
        <v>0</v>
      </c>
      <c r="AU247" s="354">
        <v>0</v>
      </c>
      <c r="AV247" s="354">
        <v>0</v>
      </c>
      <c r="AW247" s="354">
        <v>0</v>
      </c>
      <c r="AX247" s="354">
        <v>0</v>
      </c>
      <c r="AY247" s="354">
        <v>0</v>
      </c>
      <c r="AZ247" s="354">
        <v>0</v>
      </c>
      <c r="BA247" s="355">
        <v>0</v>
      </c>
      <c r="BB247" s="355">
        <v>3146.02</v>
      </c>
      <c r="BC247" s="355">
        <v>251.6816</v>
      </c>
      <c r="BD247" s="355">
        <v>2894.3384000000001</v>
      </c>
      <c r="BF247" s="356">
        <v>2894.3384000000001</v>
      </c>
      <c r="BG247" s="356">
        <v>0</v>
      </c>
      <c r="BI247" s="357">
        <v>0</v>
      </c>
      <c r="BJ247" s="358">
        <v>7010</v>
      </c>
      <c r="BK247" s="359">
        <v>49</v>
      </c>
      <c r="BL247" s="360">
        <v>6224926</v>
      </c>
      <c r="BM247" s="361" t="s">
        <v>1905</v>
      </c>
      <c r="BN247" s="362">
        <v>23</v>
      </c>
      <c r="BO247" s="362">
        <v>0</v>
      </c>
      <c r="BP247" s="363">
        <v>0</v>
      </c>
      <c r="BQ247" s="364">
        <v>0</v>
      </c>
      <c r="BR247" s="365">
        <v>0</v>
      </c>
      <c r="BS247" s="366" t="s">
        <v>2094</v>
      </c>
      <c r="BT247" s="367">
        <v>7056</v>
      </c>
      <c r="BU247" s="368">
        <v>11</v>
      </c>
      <c r="BV247" s="365">
        <v>1108629401</v>
      </c>
      <c r="BW247" s="366" t="s">
        <v>2095</v>
      </c>
      <c r="BX247" s="358" t="s">
        <v>1907</v>
      </c>
      <c r="BY247" s="366" t="s">
        <v>2156</v>
      </c>
      <c r="BZ247" s="364">
        <v>130510</v>
      </c>
      <c r="CA247" s="358"/>
      <c r="CB247" s="369" t="s">
        <v>2096</v>
      </c>
    </row>
    <row r="248" spans="2:80" ht="15.95" customHeight="1" x14ac:dyDescent="0.2">
      <c r="B248" s="353">
        <v>360</v>
      </c>
      <c r="C248" s="277" t="s">
        <v>1419</v>
      </c>
      <c r="D248" s="278">
        <v>722205346</v>
      </c>
      <c r="E248" s="350" t="e">
        <v>#N/A</v>
      </c>
      <c r="F248" s="302">
        <v>0</v>
      </c>
      <c r="G248" s="45">
        <v>0</v>
      </c>
      <c r="H248" s="279">
        <v>41173</v>
      </c>
      <c r="I248" s="39" t="s">
        <v>888</v>
      </c>
      <c r="J248" s="39" t="s">
        <v>1356</v>
      </c>
      <c r="K248" s="39" t="s">
        <v>1413</v>
      </c>
      <c r="L248" s="40" t="s">
        <v>535</v>
      </c>
      <c r="M248" s="40" t="s">
        <v>1420</v>
      </c>
      <c r="N248" s="39" t="s">
        <v>1421</v>
      </c>
      <c r="O248" s="39" t="s">
        <v>7</v>
      </c>
      <c r="P248" s="305">
        <v>8820019936</v>
      </c>
      <c r="Q248" s="40" t="s">
        <v>176</v>
      </c>
      <c r="R248" s="354">
        <v>0</v>
      </c>
      <c r="S248" s="354">
        <v>0</v>
      </c>
      <c r="T248" s="354">
        <v>0</v>
      </c>
      <c r="U248" s="354">
        <v>0</v>
      </c>
      <c r="V248" s="354">
        <v>0</v>
      </c>
      <c r="W248" s="354">
        <v>0</v>
      </c>
      <c r="X248" s="354">
        <v>17946.02</v>
      </c>
      <c r="Y248" s="354">
        <v>2243.25</v>
      </c>
      <c r="Z248" s="354">
        <v>0</v>
      </c>
      <c r="AA248" s="354">
        <v>0</v>
      </c>
      <c r="AB248" s="354">
        <v>0</v>
      </c>
      <c r="AC248" s="354">
        <v>0</v>
      </c>
      <c r="AD248" s="354">
        <v>0</v>
      </c>
      <c r="AE248" s="354">
        <v>0</v>
      </c>
      <c r="AF248" s="354">
        <v>0</v>
      </c>
      <c r="AG248" s="354">
        <v>0</v>
      </c>
      <c r="AH248" s="354">
        <v>5</v>
      </c>
      <c r="AI248" s="354">
        <v>2500</v>
      </c>
      <c r="AJ248" s="354">
        <v>0</v>
      </c>
      <c r="AK248" s="354">
        <v>0</v>
      </c>
      <c r="AL248" s="354">
        <v>0</v>
      </c>
      <c r="AM248" s="354">
        <v>0</v>
      </c>
      <c r="AN248" s="354">
        <v>0</v>
      </c>
      <c r="AO248" s="354">
        <v>0</v>
      </c>
      <c r="AP248" s="354">
        <v>0</v>
      </c>
      <c r="AQ248" s="354">
        <v>0</v>
      </c>
      <c r="AR248" s="354">
        <v>0</v>
      </c>
      <c r="AS248" s="354">
        <v>0</v>
      </c>
      <c r="AT248" s="354">
        <v>0</v>
      </c>
      <c r="AU248" s="354">
        <v>0</v>
      </c>
      <c r="AV248" s="354">
        <v>0</v>
      </c>
      <c r="AW248" s="354">
        <v>0</v>
      </c>
      <c r="AX248" s="354">
        <v>0</v>
      </c>
      <c r="AY248" s="354">
        <v>0</v>
      </c>
      <c r="AZ248" s="354">
        <v>0</v>
      </c>
      <c r="BA248" s="355">
        <v>0</v>
      </c>
      <c r="BB248" s="355">
        <v>4743.25</v>
      </c>
      <c r="BC248" s="355">
        <v>379.46</v>
      </c>
      <c r="BD248" s="355">
        <v>4363.79</v>
      </c>
      <c r="BF248" s="356">
        <v>0</v>
      </c>
      <c r="BG248" s="356">
        <v>4363.79</v>
      </c>
      <c r="BI248" s="357">
        <v>0</v>
      </c>
      <c r="BJ248" s="358">
        <v>7056</v>
      </c>
      <c r="BK248" s="359">
        <v>1</v>
      </c>
      <c r="BL248" s="360">
        <v>8820019936</v>
      </c>
      <c r="BM248" s="361" t="s">
        <v>535</v>
      </c>
      <c r="BN248" s="362">
        <v>23</v>
      </c>
      <c r="BO248" s="362">
        <v>0</v>
      </c>
      <c r="BP248" s="363">
        <v>0</v>
      </c>
      <c r="BQ248" s="364">
        <v>0</v>
      </c>
      <c r="BR248" s="365">
        <v>4363.79</v>
      </c>
      <c r="BS248" s="366" t="s">
        <v>2094</v>
      </c>
      <c r="BT248" s="367">
        <v>7056</v>
      </c>
      <c r="BU248" s="368">
        <v>11</v>
      </c>
      <c r="BV248" s="365">
        <v>1108629401</v>
      </c>
      <c r="BW248" s="366" t="s">
        <v>2095</v>
      </c>
      <c r="BX248" s="358" t="s">
        <v>1421</v>
      </c>
      <c r="BY248" s="366" t="s">
        <v>2156</v>
      </c>
      <c r="BZ248" s="364">
        <v>130510</v>
      </c>
      <c r="CA248" s="358"/>
      <c r="CB248" s="369" t="s">
        <v>2096</v>
      </c>
    </row>
    <row r="249" spans="2:80" ht="15.95" customHeight="1" x14ac:dyDescent="0.2">
      <c r="B249" s="353">
        <v>362</v>
      </c>
      <c r="C249" s="277">
        <v>0</v>
      </c>
      <c r="D249" s="278">
        <v>722205318</v>
      </c>
      <c r="E249" s="350" t="e">
        <v>#N/A</v>
      </c>
      <c r="F249" s="286">
        <v>3088304</v>
      </c>
      <c r="G249" s="45">
        <v>1499258</v>
      </c>
      <c r="H249" s="279">
        <v>41304</v>
      </c>
      <c r="I249" s="39" t="s">
        <v>888</v>
      </c>
      <c r="J249" s="39" t="s">
        <v>1356</v>
      </c>
      <c r="K249" s="39" t="s">
        <v>1413</v>
      </c>
      <c r="L249" s="40" t="s">
        <v>536</v>
      </c>
      <c r="M249" s="40" t="s">
        <v>1422</v>
      </c>
      <c r="N249" s="39" t="s">
        <v>1423</v>
      </c>
      <c r="O249" s="39" t="s">
        <v>7</v>
      </c>
      <c r="P249" s="305">
        <v>8133012059</v>
      </c>
      <c r="Q249" s="40" t="s">
        <v>540</v>
      </c>
      <c r="R249" s="354">
        <v>0</v>
      </c>
      <c r="S249" s="354">
        <v>0</v>
      </c>
      <c r="T249" s="354">
        <v>0</v>
      </c>
      <c r="U249" s="354">
        <v>0</v>
      </c>
      <c r="V249" s="354">
        <v>0</v>
      </c>
      <c r="W249" s="354">
        <v>0</v>
      </c>
      <c r="X249" s="354">
        <v>28614.47</v>
      </c>
      <c r="Y249" s="354">
        <v>3185.53</v>
      </c>
      <c r="Z249" s="354">
        <v>0</v>
      </c>
      <c r="AA249" s="354">
        <v>0</v>
      </c>
      <c r="AB249" s="354">
        <v>5</v>
      </c>
      <c r="AC249" s="354">
        <v>1750</v>
      </c>
      <c r="AD249" s="354">
        <v>0</v>
      </c>
      <c r="AE249" s="354">
        <v>0</v>
      </c>
      <c r="AF249" s="354">
        <v>5</v>
      </c>
      <c r="AG249" s="354">
        <v>1750</v>
      </c>
      <c r="AH249" s="354">
        <v>2</v>
      </c>
      <c r="AI249" s="354">
        <v>1000</v>
      </c>
      <c r="AJ249" s="354">
        <v>0</v>
      </c>
      <c r="AK249" s="354">
        <v>0</v>
      </c>
      <c r="AL249" s="354">
        <v>0</v>
      </c>
      <c r="AM249" s="354">
        <v>0</v>
      </c>
      <c r="AN249" s="354">
        <v>12</v>
      </c>
      <c r="AO249" s="354">
        <v>3600</v>
      </c>
      <c r="AP249" s="354">
        <v>22</v>
      </c>
      <c r="AQ249" s="354">
        <v>6000</v>
      </c>
      <c r="AR249" s="354">
        <v>0</v>
      </c>
      <c r="AS249" s="354">
        <v>0</v>
      </c>
      <c r="AT249" s="354">
        <v>0</v>
      </c>
      <c r="AU249" s="354">
        <v>0</v>
      </c>
      <c r="AV249" s="354">
        <v>0</v>
      </c>
      <c r="AW249" s="354">
        <v>0</v>
      </c>
      <c r="AX249" s="354">
        <v>0</v>
      </c>
      <c r="AY249" s="354">
        <v>0</v>
      </c>
      <c r="AZ249" s="354">
        <v>0</v>
      </c>
      <c r="BA249" s="355">
        <v>0</v>
      </c>
      <c r="BB249" s="355">
        <v>17285.53</v>
      </c>
      <c r="BC249" s="355">
        <v>1382.8424</v>
      </c>
      <c r="BD249" s="355">
        <v>15902.687599999999</v>
      </c>
      <c r="BF249" s="356">
        <v>0</v>
      </c>
      <c r="BG249" s="356">
        <v>15902.687599999999</v>
      </c>
      <c r="BI249" s="357">
        <v>0</v>
      </c>
      <c r="BJ249" s="358">
        <v>7056</v>
      </c>
      <c r="BK249" s="359">
        <v>1</v>
      </c>
      <c r="BL249" s="360">
        <v>8133012059</v>
      </c>
      <c r="BM249" s="361" t="s">
        <v>536</v>
      </c>
      <c r="BN249" s="362">
        <v>23</v>
      </c>
      <c r="BO249" s="362">
        <v>0</v>
      </c>
      <c r="BP249" s="363">
        <v>0</v>
      </c>
      <c r="BQ249" s="364">
        <v>0</v>
      </c>
      <c r="BR249" s="365">
        <v>15902.687599999999</v>
      </c>
      <c r="BS249" s="366" t="s">
        <v>2094</v>
      </c>
      <c r="BT249" s="367">
        <v>7056</v>
      </c>
      <c r="BU249" s="368">
        <v>11</v>
      </c>
      <c r="BV249" s="365">
        <v>1108629401</v>
      </c>
      <c r="BW249" s="366" t="s">
        <v>2095</v>
      </c>
      <c r="BX249" s="358" t="s">
        <v>1423</v>
      </c>
      <c r="BY249" s="366" t="s">
        <v>2156</v>
      </c>
      <c r="BZ249" s="364">
        <v>130510</v>
      </c>
      <c r="CA249" s="358"/>
      <c r="CB249" s="369" t="s">
        <v>2096</v>
      </c>
    </row>
    <row r="250" spans="2:80" ht="15.95" customHeight="1" x14ac:dyDescent="0.2">
      <c r="B250" s="353">
        <v>364</v>
      </c>
      <c r="C250" s="277">
        <v>0</v>
      </c>
      <c r="D250" s="278">
        <v>722208640</v>
      </c>
      <c r="E250" s="350">
        <v>1483.9692</v>
      </c>
      <c r="F250" s="302">
        <v>0</v>
      </c>
      <c r="G250" s="45">
        <v>1499259</v>
      </c>
      <c r="H250" s="279">
        <v>41326</v>
      </c>
      <c r="I250" s="39" t="s">
        <v>888</v>
      </c>
      <c r="J250" s="39" t="s">
        <v>1356</v>
      </c>
      <c r="K250" s="39" t="s">
        <v>1413</v>
      </c>
      <c r="L250" s="40" t="s">
        <v>537</v>
      </c>
      <c r="M250" s="40" t="s">
        <v>1424</v>
      </c>
      <c r="N250" s="39" t="s">
        <v>1425</v>
      </c>
      <c r="O250" s="39" t="s">
        <v>7</v>
      </c>
      <c r="P250" s="305">
        <v>8300033126</v>
      </c>
      <c r="Q250" s="40" t="s">
        <v>534</v>
      </c>
      <c r="R250" s="354">
        <v>0</v>
      </c>
      <c r="S250" s="354">
        <v>0</v>
      </c>
      <c r="T250" s="354">
        <v>0</v>
      </c>
      <c r="U250" s="354">
        <v>0</v>
      </c>
      <c r="V250" s="354">
        <v>0</v>
      </c>
      <c r="W250" s="354">
        <v>0</v>
      </c>
      <c r="X250" s="354">
        <v>15305.88</v>
      </c>
      <c r="Y250" s="354">
        <v>1363.01</v>
      </c>
      <c r="Z250" s="354">
        <v>0</v>
      </c>
      <c r="AA250" s="354">
        <v>0</v>
      </c>
      <c r="AB250" s="354">
        <v>0</v>
      </c>
      <c r="AC250" s="354">
        <v>0</v>
      </c>
      <c r="AD250" s="354">
        <v>0</v>
      </c>
      <c r="AE250" s="354">
        <v>0</v>
      </c>
      <c r="AF250" s="354">
        <v>1</v>
      </c>
      <c r="AG250" s="354">
        <v>250</v>
      </c>
      <c r="AH250" s="354">
        <v>0</v>
      </c>
      <c r="AI250" s="354">
        <v>0</v>
      </c>
      <c r="AJ250" s="354">
        <v>0</v>
      </c>
      <c r="AK250" s="354">
        <v>0</v>
      </c>
      <c r="AL250" s="354">
        <v>0</v>
      </c>
      <c r="AM250" s="354">
        <v>0</v>
      </c>
      <c r="AN250" s="354">
        <v>0</v>
      </c>
      <c r="AO250" s="354">
        <v>0</v>
      </c>
      <c r="AP250" s="354">
        <v>1</v>
      </c>
      <c r="AQ250" s="354">
        <v>0</v>
      </c>
      <c r="AR250" s="354">
        <v>0</v>
      </c>
      <c r="AS250" s="354">
        <v>0</v>
      </c>
      <c r="AT250" s="354">
        <v>0</v>
      </c>
      <c r="AU250" s="354">
        <v>0</v>
      </c>
      <c r="AV250" s="354">
        <v>0</v>
      </c>
      <c r="AW250" s="354">
        <v>0</v>
      </c>
      <c r="AX250" s="354">
        <v>0</v>
      </c>
      <c r="AY250" s="354">
        <v>0</v>
      </c>
      <c r="AZ250" s="354">
        <v>0</v>
      </c>
      <c r="BA250" s="355">
        <v>0</v>
      </c>
      <c r="BB250" s="355">
        <v>1613.01</v>
      </c>
      <c r="BC250" s="355">
        <v>129.04079999999999</v>
      </c>
      <c r="BD250" s="355">
        <v>1483.9692</v>
      </c>
      <c r="BF250" s="356">
        <v>1483.9692</v>
      </c>
      <c r="BG250" s="356">
        <v>0</v>
      </c>
      <c r="BI250" s="357">
        <v>0</v>
      </c>
      <c r="BJ250" s="358">
        <v>7056</v>
      </c>
      <c r="BK250" s="359">
        <v>1</v>
      </c>
      <c r="BL250" s="360">
        <v>8300033126</v>
      </c>
      <c r="BM250" s="361" t="s">
        <v>537</v>
      </c>
      <c r="BN250" s="362">
        <v>23</v>
      </c>
      <c r="BO250" s="362">
        <v>0</v>
      </c>
      <c r="BP250" s="363">
        <v>0</v>
      </c>
      <c r="BQ250" s="364">
        <v>0</v>
      </c>
      <c r="BR250" s="365">
        <v>0</v>
      </c>
      <c r="BS250" s="366" t="s">
        <v>2094</v>
      </c>
      <c r="BT250" s="367">
        <v>7056</v>
      </c>
      <c r="BU250" s="368">
        <v>11</v>
      </c>
      <c r="BV250" s="365">
        <v>1108629401</v>
      </c>
      <c r="BW250" s="366" t="s">
        <v>2095</v>
      </c>
      <c r="BX250" s="358" t="s">
        <v>1425</v>
      </c>
      <c r="BY250" s="366" t="s">
        <v>2156</v>
      </c>
      <c r="BZ250" s="364">
        <v>130510</v>
      </c>
      <c r="CA250" s="358"/>
      <c r="CB250" s="369" t="s">
        <v>2096</v>
      </c>
    </row>
    <row r="251" spans="2:80" ht="15.95" customHeight="1" x14ac:dyDescent="0.2">
      <c r="B251" s="353">
        <v>365</v>
      </c>
      <c r="C251" s="35" t="s">
        <v>1426</v>
      </c>
      <c r="D251" s="36">
        <v>722205601</v>
      </c>
      <c r="E251" s="350" t="e">
        <v>#N/A</v>
      </c>
      <c r="F251" s="49">
        <v>3088369</v>
      </c>
      <c r="G251" s="35">
        <v>9099533</v>
      </c>
      <c r="H251" s="75">
        <v>40808</v>
      </c>
      <c r="I251" s="35" t="s">
        <v>841</v>
      </c>
      <c r="J251" s="39" t="s">
        <v>1427</v>
      </c>
      <c r="K251" s="39" t="s">
        <v>1428</v>
      </c>
      <c r="L251" s="40" t="s">
        <v>538</v>
      </c>
      <c r="M251" s="40" t="s">
        <v>1429</v>
      </c>
      <c r="N251" s="39" t="s">
        <v>1430</v>
      </c>
      <c r="O251" s="39" t="s">
        <v>7</v>
      </c>
      <c r="P251" s="94" t="s">
        <v>541</v>
      </c>
      <c r="Q251" s="40" t="s">
        <v>542</v>
      </c>
      <c r="R251" s="354">
        <v>53</v>
      </c>
      <c r="S251" s="354">
        <v>3</v>
      </c>
      <c r="T251" s="354">
        <v>50</v>
      </c>
      <c r="U251" s="354">
        <v>22</v>
      </c>
      <c r="V251" s="354">
        <v>28</v>
      </c>
      <c r="W251" s="354">
        <v>156462.75</v>
      </c>
      <c r="X251" s="354">
        <v>47682.7</v>
      </c>
      <c r="Y251" s="354">
        <v>5693.23</v>
      </c>
      <c r="Z251" s="354">
        <v>0</v>
      </c>
      <c r="AA251" s="354">
        <v>0</v>
      </c>
      <c r="AB251" s="354">
        <v>9</v>
      </c>
      <c r="AC251" s="354">
        <v>3150</v>
      </c>
      <c r="AD251" s="354">
        <v>0</v>
      </c>
      <c r="AE251" s="354">
        <v>0</v>
      </c>
      <c r="AF251" s="354">
        <v>12</v>
      </c>
      <c r="AG251" s="354">
        <v>4200</v>
      </c>
      <c r="AH251" s="354">
        <v>9</v>
      </c>
      <c r="AI251" s="354">
        <v>4500</v>
      </c>
      <c r="AJ251" s="354">
        <v>1</v>
      </c>
      <c r="AK251" s="354">
        <v>300</v>
      </c>
      <c r="AL251" s="354">
        <v>0</v>
      </c>
      <c r="AM251" s="354">
        <v>0</v>
      </c>
      <c r="AN251" s="354">
        <v>0</v>
      </c>
      <c r="AO251" s="354">
        <v>0</v>
      </c>
      <c r="AP251" s="354">
        <v>22</v>
      </c>
      <c r="AQ251" s="354">
        <v>6000</v>
      </c>
      <c r="AR251" s="354">
        <v>750</v>
      </c>
      <c r="AS251" s="354">
        <v>0</v>
      </c>
      <c r="AT251" s="354">
        <v>0</v>
      </c>
      <c r="AU251" s="354">
        <v>0</v>
      </c>
      <c r="AV251" s="354">
        <v>5373.18</v>
      </c>
      <c r="AW251" s="354">
        <v>0</v>
      </c>
      <c r="AX251" s="354">
        <v>0</v>
      </c>
      <c r="AY251" s="354">
        <v>53</v>
      </c>
      <c r="AZ251" s="354">
        <v>3000</v>
      </c>
      <c r="BA251" s="355">
        <v>0</v>
      </c>
      <c r="BB251" s="355">
        <v>32966.410000000003</v>
      </c>
      <c r="BC251" s="355">
        <v>2637.3128000000002</v>
      </c>
      <c r="BD251" s="355">
        <v>30329.097200000004</v>
      </c>
      <c r="BF251" s="356">
        <v>0</v>
      </c>
      <c r="BG251" s="356">
        <v>30329.097200000004</v>
      </c>
      <c r="BI251" s="357">
        <v>0</v>
      </c>
      <c r="BJ251" s="358">
        <v>7056</v>
      </c>
      <c r="BK251" s="359">
        <v>1</v>
      </c>
      <c r="BL251" s="360">
        <v>8880023444</v>
      </c>
      <c r="BM251" s="361" t="s">
        <v>538</v>
      </c>
      <c r="BN251" s="362">
        <v>23</v>
      </c>
      <c r="BO251" s="362">
        <v>0</v>
      </c>
      <c r="BP251" s="363">
        <v>0</v>
      </c>
      <c r="BQ251" s="364">
        <v>0</v>
      </c>
      <c r="BR251" s="365">
        <v>30329.097200000004</v>
      </c>
      <c r="BS251" s="366" t="s">
        <v>2094</v>
      </c>
      <c r="BT251" s="367">
        <v>7056</v>
      </c>
      <c r="BU251" s="368">
        <v>11</v>
      </c>
      <c r="BV251" s="365">
        <v>1108629401</v>
      </c>
      <c r="BW251" s="366" t="s">
        <v>2095</v>
      </c>
      <c r="BX251" s="358" t="s">
        <v>1430</v>
      </c>
      <c r="BY251" s="366" t="s">
        <v>2156</v>
      </c>
      <c r="BZ251" s="364">
        <v>130510</v>
      </c>
      <c r="CA251" s="358"/>
      <c r="CB251" s="369" t="s">
        <v>2096</v>
      </c>
    </row>
    <row r="252" spans="2:80" ht="15.95" customHeight="1" x14ac:dyDescent="0.2">
      <c r="B252" s="353">
        <v>366</v>
      </c>
      <c r="C252" s="306" t="s">
        <v>1431</v>
      </c>
      <c r="D252" s="307">
        <v>722205610</v>
      </c>
      <c r="E252" s="350" t="e">
        <v>#N/A</v>
      </c>
      <c r="F252" s="308">
        <v>3089009</v>
      </c>
      <c r="G252" s="45">
        <v>9099620</v>
      </c>
      <c r="H252" s="309">
        <v>40836</v>
      </c>
      <c r="I252" s="306" t="s">
        <v>888</v>
      </c>
      <c r="J252" s="39" t="s">
        <v>1427</v>
      </c>
      <c r="K252" s="39" t="s">
        <v>1428</v>
      </c>
      <c r="L252" s="40" t="s">
        <v>539</v>
      </c>
      <c r="M252" s="40" t="s">
        <v>1432</v>
      </c>
      <c r="N252" s="39" t="s">
        <v>1433</v>
      </c>
      <c r="O252" s="39" t="s">
        <v>7</v>
      </c>
      <c r="P252" s="94" t="s">
        <v>543</v>
      </c>
      <c r="Q252" s="40" t="s">
        <v>544</v>
      </c>
      <c r="R252" s="354">
        <v>0</v>
      </c>
      <c r="S252" s="354">
        <v>0</v>
      </c>
      <c r="T252" s="354">
        <v>0</v>
      </c>
      <c r="U252" s="354">
        <v>0</v>
      </c>
      <c r="V252" s="354">
        <v>0</v>
      </c>
      <c r="W252" s="354">
        <v>0</v>
      </c>
      <c r="X252" s="354">
        <v>62583.39</v>
      </c>
      <c r="Y252" s="354">
        <v>7450.28</v>
      </c>
      <c r="Z252" s="354">
        <v>0</v>
      </c>
      <c r="AA252" s="354">
        <v>0</v>
      </c>
      <c r="AB252" s="354">
        <v>13</v>
      </c>
      <c r="AC252" s="354">
        <v>4550</v>
      </c>
      <c r="AD252" s="354">
        <v>0</v>
      </c>
      <c r="AE252" s="354">
        <v>0</v>
      </c>
      <c r="AF252" s="354">
        <v>16</v>
      </c>
      <c r="AG252" s="354">
        <v>5600</v>
      </c>
      <c r="AH252" s="354">
        <v>13</v>
      </c>
      <c r="AI252" s="354">
        <v>6500</v>
      </c>
      <c r="AJ252" s="354">
        <v>1</v>
      </c>
      <c r="AK252" s="354">
        <v>300</v>
      </c>
      <c r="AL252" s="354">
        <v>0</v>
      </c>
      <c r="AM252" s="354">
        <v>0</v>
      </c>
      <c r="AN252" s="354">
        <v>1</v>
      </c>
      <c r="AO252" s="354">
        <v>300</v>
      </c>
      <c r="AP252" s="354">
        <v>31</v>
      </c>
      <c r="AQ252" s="354">
        <v>15000</v>
      </c>
      <c r="AR252" s="354">
        <v>750</v>
      </c>
      <c r="AS252" s="354">
        <v>0</v>
      </c>
      <c r="AT252" s="354">
        <v>0</v>
      </c>
      <c r="AU252" s="354">
        <v>0</v>
      </c>
      <c r="AV252" s="354">
        <v>0</v>
      </c>
      <c r="AW252" s="354">
        <v>0</v>
      </c>
      <c r="AX252" s="354">
        <v>0</v>
      </c>
      <c r="AY252" s="354">
        <v>0</v>
      </c>
      <c r="AZ252" s="354">
        <v>0</v>
      </c>
      <c r="BA252" s="355">
        <v>0</v>
      </c>
      <c r="BB252" s="355">
        <v>40450.28</v>
      </c>
      <c r="BC252" s="355">
        <v>3236.0223999999998</v>
      </c>
      <c r="BD252" s="355">
        <v>37214.257599999997</v>
      </c>
      <c r="BF252" s="356">
        <v>0</v>
      </c>
      <c r="BG252" s="356">
        <v>37214.257599999997</v>
      </c>
      <c r="BI252" s="357">
        <v>0</v>
      </c>
      <c r="BJ252" s="358">
        <v>7056</v>
      </c>
      <c r="BK252" s="359">
        <v>1</v>
      </c>
      <c r="BL252" s="360">
        <v>8970019070</v>
      </c>
      <c r="BM252" s="361" t="s">
        <v>539</v>
      </c>
      <c r="BN252" s="362">
        <v>23</v>
      </c>
      <c r="BO252" s="362">
        <v>0</v>
      </c>
      <c r="BP252" s="363">
        <v>0</v>
      </c>
      <c r="BQ252" s="364">
        <v>0</v>
      </c>
      <c r="BR252" s="365">
        <v>37214.257599999997</v>
      </c>
      <c r="BS252" s="366" t="s">
        <v>2094</v>
      </c>
      <c r="BT252" s="367">
        <v>7056</v>
      </c>
      <c r="BU252" s="368">
        <v>11</v>
      </c>
      <c r="BV252" s="365">
        <v>1108629401</v>
      </c>
      <c r="BW252" s="366" t="s">
        <v>2095</v>
      </c>
      <c r="BX252" s="358" t="s">
        <v>1433</v>
      </c>
      <c r="BY252" s="366" t="s">
        <v>2156</v>
      </c>
      <c r="BZ252" s="364">
        <v>130510</v>
      </c>
      <c r="CA252" s="358"/>
      <c r="CB252" s="369" t="s">
        <v>2096</v>
      </c>
    </row>
    <row r="253" spans="2:80" ht="15.95" customHeight="1" x14ac:dyDescent="0.2">
      <c r="B253" s="353">
        <v>371</v>
      </c>
      <c r="C253" s="35" t="s">
        <v>1909</v>
      </c>
      <c r="D253" s="36">
        <v>722205607</v>
      </c>
      <c r="E253" s="350">
        <v>26009.209600000002</v>
      </c>
      <c r="F253" s="49">
        <v>9334777</v>
      </c>
      <c r="G253" s="35">
        <v>9098981</v>
      </c>
      <c r="H253" s="75">
        <v>40549</v>
      </c>
      <c r="I253" s="35" t="s">
        <v>841</v>
      </c>
      <c r="J253" s="39" t="s">
        <v>1435</v>
      </c>
      <c r="K253" s="39" t="s">
        <v>1428</v>
      </c>
      <c r="L253" s="40" t="s">
        <v>1910</v>
      </c>
      <c r="M253" s="40" t="s">
        <v>1911</v>
      </c>
      <c r="N253" s="39" t="s">
        <v>1912</v>
      </c>
      <c r="O253" s="39" t="s">
        <v>7</v>
      </c>
      <c r="P253" s="94" t="s">
        <v>1913</v>
      </c>
      <c r="Q253" s="40" t="s">
        <v>545</v>
      </c>
      <c r="R253" s="354">
        <v>48</v>
      </c>
      <c r="S253" s="354">
        <v>8</v>
      </c>
      <c r="T253" s="354">
        <v>40</v>
      </c>
      <c r="U253" s="354">
        <v>13</v>
      </c>
      <c r="V253" s="354">
        <v>27</v>
      </c>
      <c r="W253" s="354">
        <v>154150.46</v>
      </c>
      <c r="X253" s="354">
        <v>78064.600000000006</v>
      </c>
      <c r="Y253" s="354">
        <v>9693.66</v>
      </c>
      <c r="Z253" s="354">
        <v>0</v>
      </c>
      <c r="AA253" s="354">
        <v>0</v>
      </c>
      <c r="AB253" s="354">
        <v>5</v>
      </c>
      <c r="AC253" s="354">
        <v>1250</v>
      </c>
      <c r="AD253" s="354">
        <v>0</v>
      </c>
      <c r="AE253" s="354">
        <v>0</v>
      </c>
      <c r="AF253" s="354">
        <v>10</v>
      </c>
      <c r="AG253" s="354">
        <v>2500</v>
      </c>
      <c r="AH253" s="354">
        <v>7</v>
      </c>
      <c r="AI253" s="354">
        <v>3500</v>
      </c>
      <c r="AJ253" s="354">
        <v>0</v>
      </c>
      <c r="AK253" s="354">
        <v>0</v>
      </c>
      <c r="AL253" s="354">
        <v>0</v>
      </c>
      <c r="AM253" s="354">
        <v>0</v>
      </c>
      <c r="AN253" s="354">
        <v>0</v>
      </c>
      <c r="AO253" s="354">
        <v>0</v>
      </c>
      <c r="AP253" s="354">
        <v>15</v>
      </c>
      <c r="AQ253" s="354">
        <v>6000</v>
      </c>
      <c r="AR253" s="354">
        <v>0</v>
      </c>
      <c r="AS253" s="354">
        <v>0</v>
      </c>
      <c r="AT253" s="354">
        <v>0</v>
      </c>
      <c r="AU253" s="354">
        <v>0</v>
      </c>
      <c r="AV253" s="354">
        <v>5327.22</v>
      </c>
      <c r="AW253" s="354">
        <v>0</v>
      </c>
      <c r="AX253" s="354">
        <v>0</v>
      </c>
      <c r="AY253" s="354">
        <v>48</v>
      </c>
      <c r="AZ253" s="354">
        <v>0</v>
      </c>
      <c r="BA253" s="355">
        <v>0</v>
      </c>
      <c r="BB253" s="355">
        <v>28270.880000000001</v>
      </c>
      <c r="BC253" s="355">
        <v>2261.6704</v>
      </c>
      <c r="BD253" s="355">
        <v>26009.209600000002</v>
      </c>
      <c r="BF253" s="356">
        <v>26009.209600000002</v>
      </c>
      <c r="BG253" s="356">
        <v>0</v>
      </c>
      <c r="BI253" s="357">
        <v>0</v>
      </c>
      <c r="BJ253" s="358">
        <v>7056</v>
      </c>
      <c r="BK253" s="359">
        <v>1</v>
      </c>
      <c r="BL253" s="360">
        <v>8140028752</v>
      </c>
      <c r="BM253" s="361" t="s">
        <v>2158</v>
      </c>
      <c r="BN253" s="362">
        <v>23</v>
      </c>
      <c r="BO253" s="362">
        <v>0</v>
      </c>
      <c r="BP253" s="363">
        <v>0</v>
      </c>
      <c r="BQ253" s="364">
        <v>0</v>
      </c>
      <c r="BR253" s="365">
        <v>0</v>
      </c>
      <c r="BS253" s="366" t="s">
        <v>2094</v>
      </c>
      <c r="BT253" s="367">
        <v>7056</v>
      </c>
      <c r="BU253" s="368">
        <v>11</v>
      </c>
      <c r="BV253" s="365">
        <v>1108629401</v>
      </c>
      <c r="BW253" s="366" t="s">
        <v>2095</v>
      </c>
      <c r="BX253" s="358" t="s">
        <v>1912</v>
      </c>
      <c r="BY253" s="366" t="s">
        <v>2156</v>
      </c>
      <c r="BZ253" s="364">
        <v>130510</v>
      </c>
      <c r="CA253" s="358"/>
      <c r="CB253" s="369" t="s">
        <v>2096</v>
      </c>
    </row>
    <row r="254" spans="2:80" ht="15.95" customHeight="1" x14ac:dyDescent="0.2">
      <c r="B254" s="353">
        <v>372</v>
      </c>
      <c r="C254" s="118" t="s">
        <v>1434</v>
      </c>
      <c r="D254" s="121">
        <v>722205408</v>
      </c>
      <c r="E254" s="350" t="e">
        <v>#N/A</v>
      </c>
      <c r="F254" s="122">
        <v>3089058</v>
      </c>
      <c r="G254" s="118">
        <v>9099562</v>
      </c>
      <c r="H254" s="119">
        <v>40879</v>
      </c>
      <c r="I254" s="118" t="s">
        <v>888</v>
      </c>
      <c r="J254" s="39" t="s">
        <v>1435</v>
      </c>
      <c r="K254" s="39" t="s">
        <v>1428</v>
      </c>
      <c r="L254" s="40" t="s">
        <v>546</v>
      </c>
      <c r="M254" s="40" t="s">
        <v>1436</v>
      </c>
      <c r="N254" s="39" t="s">
        <v>1437</v>
      </c>
      <c r="O254" s="39" t="s">
        <v>7</v>
      </c>
      <c r="P254" s="94" t="s">
        <v>548</v>
      </c>
      <c r="Q254" s="40" t="s">
        <v>549</v>
      </c>
      <c r="R254" s="354">
        <v>0</v>
      </c>
      <c r="S254" s="354">
        <v>0</v>
      </c>
      <c r="T254" s="354">
        <v>0</v>
      </c>
      <c r="U254" s="354">
        <v>0</v>
      </c>
      <c r="V254" s="354">
        <v>0</v>
      </c>
      <c r="W254" s="354">
        <v>0</v>
      </c>
      <c r="X254" s="354">
        <v>20133.38</v>
      </c>
      <c r="Y254" s="354">
        <v>2504.5300000000002</v>
      </c>
      <c r="Z254" s="354">
        <v>0</v>
      </c>
      <c r="AA254" s="354">
        <v>0</v>
      </c>
      <c r="AB254" s="354">
        <v>0</v>
      </c>
      <c r="AC254" s="354">
        <v>0</v>
      </c>
      <c r="AD254" s="354">
        <v>0</v>
      </c>
      <c r="AE254" s="354">
        <v>0</v>
      </c>
      <c r="AF254" s="354">
        <v>0</v>
      </c>
      <c r="AG254" s="354">
        <v>0</v>
      </c>
      <c r="AH254" s="354">
        <v>0</v>
      </c>
      <c r="AI254" s="354">
        <v>0</v>
      </c>
      <c r="AJ254" s="354">
        <v>0</v>
      </c>
      <c r="AK254" s="354">
        <v>0</v>
      </c>
      <c r="AL254" s="354">
        <v>0</v>
      </c>
      <c r="AM254" s="354">
        <v>0</v>
      </c>
      <c r="AN254" s="354">
        <v>2</v>
      </c>
      <c r="AO254" s="354">
        <v>400</v>
      </c>
      <c r="AP254" s="354">
        <v>2</v>
      </c>
      <c r="AQ254" s="354">
        <v>0</v>
      </c>
      <c r="AR254" s="354">
        <v>0</v>
      </c>
      <c r="AS254" s="354">
        <v>0</v>
      </c>
      <c r="AT254" s="354">
        <v>0</v>
      </c>
      <c r="AU254" s="354">
        <v>0</v>
      </c>
      <c r="AV254" s="354">
        <v>0</v>
      </c>
      <c r="AW254" s="354">
        <v>0</v>
      </c>
      <c r="AX254" s="354">
        <v>0</v>
      </c>
      <c r="AY254" s="354">
        <v>0</v>
      </c>
      <c r="AZ254" s="354">
        <v>0</v>
      </c>
      <c r="BA254" s="355">
        <v>0</v>
      </c>
      <c r="BB254" s="355">
        <v>2904.53</v>
      </c>
      <c r="BC254" s="355">
        <v>232.36240000000001</v>
      </c>
      <c r="BD254" s="355">
        <v>2672.1676000000002</v>
      </c>
      <c r="BF254" s="356">
        <v>0</v>
      </c>
      <c r="BG254" s="356">
        <v>2672.1676000000002</v>
      </c>
      <c r="BI254" s="357">
        <v>0</v>
      </c>
      <c r="BJ254" s="358">
        <v>7056</v>
      </c>
      <c r="BK254" s="359">
        <v>1</v>
      </c>
      <c r="BL254" s="360">
        <v>8270045662</v>
      </c>
      <c r="BM254" s="361" t="s">
        <v>546</v>
      </c>
      <c r="BN254" s="362">
        <v>23</v>
      </c>
      <c r="BO254" s="362">
        <v>0</v>
      </c>
      <c r="BP254" s="363">
        <v>0</v>
      </c>
      <c r="BQ254" s="364">
        <v>0</v>
      </c>
      <c r="BR254" s="365">
        <v>2672.1676000000002</v>
      </c>
      <c r="BS254" s="366" t="s">
        <v>2094</v>
      </c>
      <c r="BT254" s="367">
        <v>7056</v>
      </c>
      <c r="BU254" s="368">
        <v>11</v>
      </c>
      <c r="BV254" s="365">
        <v>1108629401</v>
      </c>
      <c r="BW254" s="366" t="s">
        <v>2095</v>
      </c>
      <c r="BX254" s="358" t="s">
        <v>1437</v>
      </c>
      <c r="BY254" s="366" t="s">
        <v>2156</v>
      </c>
      <c r="BZ254" s="364">
        <v>130510</v>
      </c>
      <c r="CA254" s="358"/>
      <c r="CB254" s="369" t="s">
        <v>2096</v>
      </c>
    </row>
    <row r="255" spans="2:80" ht="15.95" customHeight="1" x14ac:dyDescent="0.2">
      <c r="B255" s="353">
        <v>373</v>
      </c>
      <c r="C255" s="118" t="s">
        <v>1438</v>
      </c>
      <c r="D255" s="121">
        <v>722205440</v>
      </c>
      <c r="E255" s="350">
        <v>1500</v>
      </c>
      <c r="F255" s="122">
        <v>3089046</v>
      </c>
      <c r="G255" s="118">
        <v>1499146</v>
      </c>
      <c r="H255" s="119">
        <v>41041</v>
      </c>
      <c r="I255" s="118" t="s">
        <v>888</v>
      </c>
      <c r="J255" s="39" t="s">
        <v>1435</v>
      </c>
      <c r="K255" s="39" t="s">
        <v>1428</v>
      </c>
      <c r="L255" s="40" t="s">
        <v>547</v>
      </c>
      <c r="M255" s="40" t="s">
        <v>1439</v>
      </c>
      <c r="N255" s="39" t="s">
        <v>1440</v>
      </c>
      <c r="O255" s="39" t="s">
        <v>7</v>
      </c>
      <c r="P255" s="204" t="s">
        <v>550</v>
      </c>
      <c r="Q255" s="40" t="s">
        <v>551</v>
      </c>
      <c r="R255" s="354">
        <v>0</v>
      </c>
      <c r="S255" s="354">
        <v>0</v>
      </c>
      <c r="T255" s="354">
        <v>0</v>
      </c>
      <c r="U255" s="354">
        <v>0</v>
      </c>
      <c r="V255" s="354">
        <v>0</v>
      </c>
      <c r="W255" s="354">
        <v>0</v>
      </c>
      <c r="X255" s="354">
        <v>30752.06</v>
      </c>
      <c r="Y255" s="354">
        <v>3649.31</v>
      </c>
      <c r="Z255" s="354">
        <v>0</v>
      </c>
      <c r="AA255" s="354">
        <v>0</v>
      </c>
      <c r="AB255" s="354">
        <v>2</v>
      </c>
      <c r="AC255" s="354">
        <v>500</v>
      </c>
      <c r="AD255" s="354">
        <v>2</v>
      </c>
      <c r="AE255" s="354">
        <v>1000</v>
      </c>
      <c r="AF255" s="354">
        <v>7</v>
      </c>
      <c r="AG255" s="354">
        <v>1750</v>
      </c>
      <c r="AH255" s="354">
        <v>2</v>
      </c>
      <c r="AI255" s="354">
        <v>1000</v>
      </c>
      <c r="AJ255" s="354">
        <v>0</v>
      </c>
      <c r="AK255" s="354">
        <v>0</v>
      </c>
      <c r="AL255" s="354">
        <v>0</v>
      </c>
      <c r="AM255" s="354">
        <v>0</v>
      </c>
      <c r="AN255" s="354">
        <v>0</v>
      </c>
      <c r="AO255" s="354">
        <v>0</v>
      </c>
      <c r="AP255" s="354">
        <v>11</v>
      </c>
      <c r="AQ255" s="354">
        <v>6000</v>
      </c>
      <c r="AR255" s="354">
        <v>0</v>
      </c>
      <c r="AS255" s="354">
        <v>0</v>
      </c>
      <c r="AT255" s="354">
        <v>0</v>
      </c>
      <c r="AU255" s="354">
        <v>0</v>
      </c>
      <c r="AV255" s="354">
        <v>0</v>
      </c>
      <c r="AW255" s="354">
        <v>0</v>
      </c>
      <c r="AX255" s="354">
        <v>0</v>
      </c>
      <c r="AY255" s="354">
        <v>0</v>
      </c>
      <c r="AZ255" s="354">
        <v>0</v>
      </c>
      <c r="BA255" s="355">
        <v>0</v>
      </c>
      <c r="BB255" s="355">
        <v>13899.31</v>
      </c>
      <c r="BC255" s="355">
        <v>1111.9448</v>
      </c>
      <c r="BD255" s="355">
        <v>12787.3652</v>
      </c>
      <c r="BF255" s="356">
        <v>1500</v>
      </c>
      <c r="BG255" s="356">
        <v>11287.3652</v>
      </c>
      <c r="BI255" s="357">
        <v>0</v>
      </c>
      <c r="BJ255" s="358">
        <v>7056</v>
      </c>
      <c r="BK255" s="359">
        <v>1</v>
      </c>
      <c r="BL255" s="360">
        <v>8270048549</v>
      </c>
      <c r="BM255" s="361" t="s">
        <v>547</v>
      </c>
      <c r="BN255" s="362">
        <v>23</v>
      </c>
      <c r="BO255" s="362">
        <v>0</v>
      </c>
      <c r="BP255" s="363">
        <v>0</v>
      </c>
      <c r="BQ255" s="364">
        <v>0</v>
      </c>
      <c r="BR255" s="365">
        <v>11287.3652</v>
      </c>
      <c r="BS255" s="366" t="s">
        <v>2094</v>
      </c>
      <c r="BT255" s="367">
        <v>7056</v>
      </c>
      <c r="BU255" s="368">
        <v>11</v>
      </c>
      <c r="BV255" s="365">
        <v>1108629401</v>
      </c>
      <c r="BW255" s="366" t="s">
        <v>2095</v>
      </c>
      <c r="BX255" s="358" t="s">
        <v>1440</v>
      </c>
      <c r="BY255" s="366" t="s">
        <v>2156</v>
      </c>
      <c r="BZ255" s="364">
        <v>130510</v>
      </c>
      <c r="CA255" s="358"/>
      <c r="CB255" s="369" t="s">
        <v>2096</v>
      </c>
    </row>
    <row r="256" spans="2:80" ht="15.95" customHeight="1" x14ac:dyDescent="0.2">
      <c r="B256" s="353">
        <v>375</v>
      </c>
      <c r="C256" s="118" t="s">
        <v>1441</v>
      </c>
      <c r="D256" s="121">
        <v>722205441</v>
      </c>
      <c r="E256" s="350" t="e">
        <v>#N/A</v>
      </c>
      <c r="F256" s="122">
        <v>9334720</v>
      </c>
      <c r="G256" s="118">
        <v>1499147</v>
      </c>
      <c r="H256" s="119">
        <v>41044</v>
      </c>
      <c r="I256" s="118" t="s">
        <v>888</v>
      </c>
      <c r="J256" s="39" t="s">
        <v>1435</v>
      </c>
      <c r="K256" s="39" t="s">
        <v>1428</v>
      </c>
      <c r="L256" s="40" t="s">
        <v>552</v>
      </c>
      <c r="M256" s="40" t="s">
        <v>1442</v>
      </c>
      <c r="N256" s="39" t="s">
        <v>1443</v>
      </c>
      <c r="O256" s="39" t="s">
        <v>7</v>
      </c>
      <c r="P256" s="204" t="s">
        <v>553</v>
      </c>
      <c r="Q256" s="40" t="s">
        <v>551</v>
      </c>
      <c r="R256" s="354">
        <v>0</v>
      </c>
      <c r="S256" s="354">
        <v>0</v>
      </c>
      <c r="T256" s="354">
        <v>0</v>
      </c>
      <c r="U256" s="354">
        <v>0</v>
      </c>
      <c r="V256" s="354">
        <v>0</v>
      </c>
      <c r="W256" s="354">
        <v>0</v>
      </c>
      <c r="X256" s="354">
        <v>20718.689999999999</v>
      </c>
      <c r="Y256" s="354">
        <v>2448.96</v>
      </c>
      <c r="Z256" s="354">
        <v>0</v>
      </c>
      <c r="AA256" s="354">
        <v>0</v>
      </c>
      <c r="AB256" s="354">
        <v>1</v>
      </c>
      <c r="AC256" s="354">
        <v>250</v>
      </c>
      <c r="AD256" s="354">
        <v>0</v>
      </c>
      <c r="AE256" s="354">
        <v>0</v>
      </c>
      <c r="AF256" s="354">
        <v>2</v>
      </c>
      <c r="AG256" s="354">
        <v>500</v>
      </c>
      <c r="AH256" s="354">
        <v>2</v>
      </c>
      <c r="AI256" s="354">
        <v>1000</v>
      </c>
      <c r="AJ256" s="354">
        <v>0</v>
      </c>
      <c r="AK256" s="354">
        <v>0</v>
      </c>
      <c r="AL256" s="354">
        <v>0</v>
      </c>
      <c r="AM256" s="354">
        <v>0</v>
      </c>
      <c r="AN256" s="354">
        <v>5</v>
      </c>
      <c r="AO256" s="354">
        <v>1000</v>
      </c>
      <c r="AP256" s="354">
        <v>8</v>
      </c>
      <c r="AQ256" s="354">
        <v>0</v>
      </c>
      <c r="AR256" s="354">
        <v>0</v>
      </c>
      <c r="AS256" s="354">
        <v>0</v>
      </c>
      <c r="AT256" s="354">
        <v>0</v>
      </c>
      <c r="AU256" s="354">
        <v>0</v>
      </c>
      <c r="AV256" s="354">
        <v>0</v>
      </c>
      <c r="AW256" s="354">
        <v>0</v>
      </c>
      <c r="AX256" s="354">
        <v>0</v>
      </c>
      <c r="AY256" s="354">
        <v>0</v>
      </c>
      <c r="AZ256" s="354">
        <v>0</v>
      </c>
      <c r="BA256" s="355">
        <v>0</v>
      </c>
      <c r="BB256" s="355">
        <v>5198.96</v>
      </c>
      <c r="BC256" s="355">
        <v>415.91680000000002</v>
      </c>
      <c r="BD256" s="355">
        <v>4783.0432000000001</v>
      </c>
      <c r="BF256" s="356">
        <v>0</v>
      </c>
      <c r="BG256" s="356">
        <v>4783.0432000000001</v>
      </c>
      <c r="BI256" s="357">
        <v>0</v>
      </c>
      <c r="BJ256" s="358">
        <v>7056</v>
      </c>
      <c r="BK256" s="359">
        <v>1</v>
      </c>
      <c r="BL256" s="360">
        <v>8270048556</v>
      </c>
      <c r="BM256" s="361" t="s">
        <v>552</v>
      </c>
      <c r="BN256" s="362">
        <v>23</v>
      </c>
      <c r="BO256" s="362">
        <v>0</v>
      </c>
      <c r="BP256" s="363">
        <v>0</v>
      </c>
      <c r="BQ256" s="364">
        <v>0</v>
      </c>
      <c r="BR256" s="365">
        <v>4783.0432000000001</v>
      </c>
      <c r="BS256" s="366" t="s">
        <v>2094</v>
      </c>
      <c r="BT256" s="367">
        <v>7056</v>
      </c>
      <c r="BU256" s="368">
        <v>11</v>
      </c>
      <c r="BV256" s="365">
        <v>1108629401</v>
      </c>
      <c r="BW256" s="366" t="s">
        <v>2095</v>
      </c>
      <c r="BX256" s="358" t="s">
        <v>1443</v>
      </c>
      <c r="BY256" s="366" t="s">
        <v>2156</v>
      </c>
      <c r="BZ256" s="364">
        <v>130510</v>
      </c>
      <c r="CA256" s="358"/>
      <c r="CB256" s="369" t="s">
        <v>2096</v>
      </c>
    </row>
    <row r="257" spans="2:80" ht="15.95" customHeight="1" x14ac:dyDescent="0.2">
      <c r="B257" s="353">
        <v>377</v>
      </c>
      <c r="C257" s="118">
        <v>0</v>
      </c>
      <c r="D257" s="121">
        <v>722208747</v>
      </c>
      <c r="E257" s="350" t="e">
        <v>#N/A</v>
      </c>
      <c r="F257" s="122">
        <v>0</v>
      </c>
      <c r="G257" s="118">
        <v>0</v>
      </c>
      <c r="H257" s="119">
        <v>41365</v>
      </c>
      <c r="I257" s="118" t="s">
        <v>888</v>
      </c>
      <c r="J257" s="39" t="s">
        <v>1435</v>
      </c>
      <c r="K257" s="39" t="s">
        <v>1428</v>
      </c>
      <c r="L257" s="40" t="s">
        <v>1914</v>
      </c>
      <c r="M257" s="40" t="s">
        <v>1915</v>
      </c>
      <c r="N257" s="39" t="s">
        <v>1916</v>
      </c>
      <c r="O257" s="39" t="s">
        <v>7</v>
      </c>
      <c r="P257" s="204" t="s">
        <v>1917</v>
      </c>
      <c r="Q257" s="40" t="s">
        <v>545</v>
      </c>
      <c r="R257" s="354">
        <v>0</v>
      </c>
      <c r="S257" s="354">
        <v>0</v>
      </c>
      <c r="T257" s="354">
        <v>0</v>
      </c>
      <c r="U257" s="354">
        <v>0</v>
      </c>
      <c r="V257" s="354">
        <v>0</v>
      </c>
      <c r="W257" s="354">
        <v>0</v>
      </c>
      <c r="X257" s="354">
        <v>4031.73</v>
      </c>
      <c r="Y257" s="354">
        <v>485.16</v>
      </c>
      <c r="Z257" s="354">
        <v>0</v>
      </c>
      <c r="AA257" s="354">
        <v>0</v>
      </c>
      <c r="AB257" s="354">
        <v>5</v>
      </c>
      <c r="AC257" s="354">
        <v>1250</v>
      </c>
      <c r="AD257" s="354">
        <v>0</v>
      </c>
      <c r="AE257" s="354">
        <v>0</v>
      </c>
      <c r="AF257" s="354">
        <v>6</v>
      </c>
      <c r="AG257" s="354">
        <v>1500</v>
      </c>
      <c r="AH257" s="354">
        <v>0</v>
      </c>
      <c r="AI257" s="354">
        <v>0</v>
      </c>
      <c r="AJ257" s="354">
        <v>1</v>
      </c>
      <c r="AK257" s="354">
        <v>200</v>
      </c>
      <c r="AL257" s="354">
        <v>0</v>
      </c>
      <c r="AM257" s="354">
        <v>0</v>
      </c>
      <c r="AN257" s="354">
        <v>0</v>
      </c>
      <c r="AO257" s="354">
        <v>0</v>
      </c>
      <c r="AP257" s="354">
        <v>12</v>
      </c>
      <c r="AQ257" s="354">
        <v>6000</v>
      </c>
      <c r="AR257" s="354">
        <v>2250</v>
      </c>
      <c r="AS257" s="354">
        <v>0</v>
      </c>
      <c r="AT257" s="354">
        <v>0</v>
      </c>
      <c r="AU257" s="354">
        <v>0</v>
      </c>
      <c r="AV257" s="354">
        <v>0</v>
      </c>
      <c r="AW257" s="354">
        <v>0</v>
      </c>
      <c r="AX257" s="354">
        <v>0</v>
      </c>
      <c r="AY257" s="354">
        <v>0</v>
      </c>
      <c r="AZ257" s="354">
        <v>0</v>
      </c>
      <c r="BA257" s="355">
        <v>0</v>
      </c>
      <c r="BB257" s="355">
        <v>11685.16</v>
      </c>
      <c r="BC257" s="355">
        <v>934.81280000000004</v>
      </c>
      <c r="BD257" s="355">
        <v>10750.3472</v>
      </c>
      <c r="BF257" s="356">
        <v>0</v>
      </c>
      <c r="BG257" s="356">
        <v>10750.3472</v>
      </c>
      <c r="BI257" s="357">
        <v>0</v>
      </c>
      <c r="BJ257" s="358">
        <v>7056</v>
      </c>
      <c r="BK257" s="359">
        <v>1</v>
      </c>
      <c r="BL257" s="360">
        <v>8140026882</v>
      </c>
      <c r="BM257" s="361" t="s">
        <v>1914</v>
      </c>
      <c r="BN257" s="362">
        <v>23</v>
      </c>
      <c r="BO257" s="362">
        <v>0</v>
      </c>
      <c r="BP257" s="363">
        <v>0</v>
      </c>
      <c r="BQ257" s="364">
        <v>0</v>
      </c>
      <c r="BR257" s="365">
        <v>10750.3472</v>
      </c>
      <c r="BS257" s="366" t="s">
        <v>2094</v>
      </c>
      <c r="BT257" s="367">
        <v>7056</v>
      </c>
      <c r="BU257" s="368">
        <v>11</v>
      </c>
      <c r="BV257" s="365">
        <v>1108629401</v>
      </c>
      <c r="BW257" s="366" t="s">
        <v>2095</v>
      </c>
      <c r="BX257" s="358" t="s">
        <v>1916</v>
      </c>
      <c r="BY257" s="366" t="s">
        <v>2156</v>
      </c>
      <c r="BZ257" s="364">
        <v>130510</v>
      </c>
      <c r="CA257" s="358"/>
      <c r="CB257" s="369" t="s">
        <v>2096</v>
      </c>
    </row>
    <row r="258" spans="2:80" ht="15.95" customHeight="1" x14ac:dyDescent="0.2">
      <c r="B258" s="353">
        <v>378</v>
      </c>
      <c r="C258" s="35" t="s">
        <v>1444</v>
      </c>
      <c r="D258" s="36">
        <v>722205606</v>
      </c>
      <c r="E258" s="350">
        <v>37000</v>
      </c>
      <c r="F258" s="49">
        <v>9334693</v>
      </c>
      <c r="G258" s="35">
        <v>9099543</v>
      </c>
      <c r="H258" s="75">
        <v>40642</v>
      </c>
      <c r="I258" s="35" t="s">
        <v>841</v>
      </c>
      <c r="J258" s="39" t="s">
        <v>1445</v>
      </c>
      <c r="K258" s="39" t="s">
        <v>1428</v>
      </c>
      <c r="L258" s="40" t="s">
        <v>554</v>
      </c>
      <c r="M258" s="40" t="s">
        <v>1446</v>
      </c>
      <c r="N258" s="39" t="s">
        <v>1447</v>
      </c>
      <c r="O258" s="39" t="s">
        <v>7</v>
      </c>
      <c r="P258" s="310">
        <v>8135000754</v>
      </c>
      <c r="Q258" s="40" t="s">
        <v>556</v>
      </c>
      <c r="R258" s="354">
        <v>119</v>
      </c>
      <c r="S258" s="354">
        <v>23</v>
      </c>
      <c r="T258" s="354">
        <v>96</v>
      </c>
      <c r="U258" s="354">
        <v>47</v>
      </c>
      <c r="V258" s="354">
        <v>49</v>
      </c>
      <c r="W258" s="354">
        <v>139711.97</v>
      </c>
      <c r="X258" s="354">
        <v>71681.45</v>
      </c>
      <c r="Y258" s="354">
        <v>8502.85</v>
      </c>
      <c r="Z258" s="354">
        <v>0</v>
      </c>
      <c r="AA258" s="354">
        <v>0</v>
      </c>
      <c r="AB258" s="354">
        <v>18</v>
      </c>
      <c r="AC258" s="354">
        <v>6300</v>
      </c>
      <c r="AD258" s="354">
        <v>0</v>
      </c>
      <c r="AE258" s="354">
        <v>0</v>
      </c>
      <c r="AF258" s="354">
        <v>18</v>
      </c>
      <c r="AG258" s="354">
        <v>6300</v>
      </c>
      <c r="AH258" s="354">
        <v>4</v>
      </c>
      <c r="AI258" s="354">
        <v>2000</v>
      </c>
      <c r="AJ258" s="354">
        <v>1</v>
      </c>
      <c r="AK258" s="354">
        <v>300</v>
      </c>
      <c r="AL258" s="354">
        <v>0</v>
      </c>
      <c r="AM258" s="354">
        <v>0</v>
      </c>
      <c r="AN258" s="354">
        <v>0</v>
      </c>
      <c r="AO258" s="354">
        <v>0</v>
      </c>
      <c r="AP258" s="354">
        <v>37</v>
      </c>
      <c r="AQ258" s="354">
        <v>15000</v>
      </c>
      <c r="AR258" s="354">
        <v>1750</v>
      </c>
      <c r="AS258" s="354">
        <v>0</v>
      </c>
      <c r="AT258" s="354">
        <v>0</v>
      </c>
      <c r="AU258" s="354">
        <v>0</v>
      </c>
      <c r="AV258" s="354">
        <v>4624.79</v>
      </c>
      <c r="AW258" s="354">
        <v>0</v>
      </c>
      <c r="AX258" s="354">
        <v>0</v>
      </c>
      <c r="AY258" s="354">
        <v>119</v>
      </c>
      <c r="AZ258" s="354">
        <v>7500</v>
      </c>
      <c r="BA258" s="355">
        <v>0</v>
      </c>
      <c r="BB258" s="355">
        <v>52277.64</v>
      </c>
      <c r="BC258" s="355">
        <v>4182.2111999999997</v>
      </c>
      <c r="BD258" s="355">
        <v>48095.428800000002</v>
      </c>
      <c r="BF258" s="356">
        <v>37000</v>
      </c>
      <c r="BG258" s="356">
        <v>11095.428800000002</v>
      </c>
      <c r="BI258" s="357">
        <v>0</v>
      </c>
      <c r="BJ258" s="358">
        <v>7056</v>
      </c>
      <c r="BK258" s="359">
        <v>1</v>
      </c>
      <c r="BL258" s="360">
        <v>8135000754</v>
      </c>
      <c r="BM258" s="361" t="s">
        <v>554</v>
      </c>
      <c r="BN258" s="362">
        <v>23</v>
      </c>
      <c r="BO258" s="362">
        <v>0</v>
      </c>
      <c r="BP258" s="363">
        <v>0</v>
      </c>
      <c r="BQ258" s="364">
        <v>0</v>
      </c>
      <c r="BR258" s="365">
        <v>11095.428800000002</v>
      </c>
      <c r="BS258" s="366" t="s">
        <v>2094</v>
      </c>
      <c r="BT258" s="367">
        <v>7056</v>
      </c>
      <c r="BU258" s="368">
        <v>11</v>
      </c>
      <c r="BV258" s="365">
        <v>1108629401</v>
      </c>
      <c r="BW258" s="366" t="s">
        <v>2095</v>
      </c>
      <c r="BX258" s="358" t="s">
        <v>1447</v>
      </c>
      <c r="BY258" s="366" t="s">
        <v>2156</v>
      </c>
      <c r="BZ258" s="364">
        <v>130510</v>
      </c>
      <c r="CA258" s="358"/>
      <c r="CB258" s="369" t="s">
        <v>2096</v>
      </c>
    </row>
    <row r="259" spans="2:80" ht="15.95" customHeight="1" x14ac:dyDescent="0.2">
      <c r="B259" s="353">
        <v>379</v>
      </c>
      <c r="C259" s="311">
        <v>0</v>
      </c>
      <c r="D259" s="312">
        <v>722205481</v>
      </c>
      <c r="E259" s="350">
        <v>4500</v>
      </c>
      <c r="F259" s="313">
        <v>3089045</v>
      </c>
      <c r="G259" s="45">
        <v>1499185</v>
      </c>
      <c r="H259" s="314">
        <v>41292</v>
      </c>
      <c r="I259" s="311" t="s">
        <v>888</v>
      </c>
      <c r="J259" s="39" t="s">
        <v>1445</v>
      </c>
      <c r="K259" s="39" t="s">
        <v>1428</v>
      </c>
      <c r="L259" s="40" t="s">
        <v>555</v>
      </c>
      <c r="M259" s="40" t="s">
        <v>1448</v>
      </c>
      <c r="N259" s="39" t="s">
        <v>1449</v>
      </c>
      <c r="O259" s="39" t="s">
        <v>7</v>
      </c>
      <c r="P259" s="315" t="s">
        <v>557</v>
      </c>
      <c r="Q259" s="40" t="s">
        <v>551</v>
      </c>
      <c r="R259" s="354">
        <v>0</v>
      </c>
      <c r="S259" s="354">
        <v>0</v>
      </c>
      <c r="T259" s="354">
        <v>0</v>
      </c>
      <c r="U259" s="354">
        <v>0</v>
      </c>
      <c r="V259" s="354">
        <v>0</v>
      </c>
      <c r="W259" s="354">
        <v>0</v>
      </c>
      <c r="X259" s="354">
        <v>25984.34</v>
      </c>
      <c r="Y259" s="354">
        <v>2787.03</v>
      </c>
      <c r="Z259" s="354">
        <v>0</v>
      </c>
      <c r="AA259" s="354">
        <v>0</v>
      </c>
      <c r="AB259" s="354">
        <v>10</v>
      </c>
      <c r="AC259" s="354">
        <v>3500</v>
      </c>
      <c r="AD259" s="354">
        <v>0</v>
      </c>
      <c r="AE259" s="354">
        <v>0</v>
      </c>
      <c r="AF259" s="354">
        <v>12</v>
      </c>
      <c r="AG259" s="354">
        <v>4200</v>
      </c>
      <c r="AH259" s="354">
        <v>2</v>
      </c>
      <c r="AI259" s="354">
        <v>1000</v>
      </c>
      <c r="AJ259" s="354">
        <v>0</v>
      </c>
      <c r="AK259" s="354">
        <v>0</v>
      </c>
      <c r="AL259" s="354">
        <v>0</v>
      </c>
      <c r="AM259" s="354">
        <v>0</v>
      </c>
      <c r="AN259" s="354">
        <v>20</v>
      </c>
      <c r="AO259" s="354">
        <v>6000</v>
      </c>
      <c r="AP259" s="354">
        <v>42</v>
      </c>
      <c r="AQ259" s="354">
        <v>6000</v>
      </c>
      <c r="AR259" s="354">
        <v>1000</v>
      </c>
      <c r="AS259" s="354">
        <v>0</v>
      </c>
      <c r="AT259" s="354">
        <v>0</v>
      </c>
      <c r="AU259" s="354">
        <v>0</v>
      </c>
      <c r="AV259" s="354">
        <v>0</v>
      </c>
      <c r="AW259" s="354">
        <v>0</v>
      </c>
      <c r="AX259" s="354">
        <v>0</v>
      </c>
      <c r="AY259" s="354">
        <v>0</v>
      </c>
      <c r="AZ259" s="354">
        <v>0</v>
      </c>
      <c r="BA259" s="355">
        <v>0</v>
      </c>
      <c r="BB259" s="355">
        <v>24487.03</v>
      </c>
      <c r="BC259" s="355">
        <v>1958.9623999999999</v>
      </c>
      <c r="BD259" s="355">
        <v>22528.067599999998</v>
      </c>
      <c r="BF259" s="356">
        <v>4500</v>
      </c>
      <c r="BG259" s="356">
        <v>18028.067599999998</v>
      </c>
      <c r="BI259" s="357">
        <v>0</v>
      </c>
      <c r="BJ259" s="358">
        <v>7056</v>
      </c>
      <c r="BK259" s="359">
        <v>1</v>
      </c>
      <c r="BL259" s="360">
        <v>8270047384</v>
      </c>
      <c r="BM259" s="361" t="s">
        <v>555</v>
      </c>
      <c r="BN259" s="362">
        <v>23</v>
      </c>
      <c r="BO259" s="362">
        <v>0</v>
      </c>
      <c r="BP259" s="363">
        <v>0</v>
      </c>
      <c r="BQ259" s="364">
        <v>0</v>
      </c>
      <c r="BR259" s="365">
        <v>18028.067599999998</v>
      </c>
      <c r="BS259" s="366" t="s">
        <v>2094</v>
      </c>
      <c r="BT259" s="367">
        <v>7056</v>
      </c>
      <c r="BU259" s="368">
        <v>11</v>
      </c>
      <c r="BV259" s="365">
        <v>1108629401</v>
      </c>
      <c r="BW259" s="366" t="s">
        <v>2095</v>
      </c>
      <c r="BX259" s="358" t="s">
        <v>1449</v>
      </c>
      <c r="BY259" s="366" t="s">
        <v>2156</v>
      </c>
      <c r="BZ259" s="364">
        <v>130510</v>
      </c>
      <c r="CA259" s="358"/>
      <c r="CB259" s="369" t="s">
        <v>2096</v>
      </c>
    </row>
    <row r="260" spans="2:80" ht="15.95" customHeight="1" x14ac:dyDescent="0.2">
      <c r="B260" s="353">
        <v>380</v>
      </c>
      <c r="C260" s="311">
        <v>0</v>
      </c>
      <c r="D260" s="312">
        <v>722205482</v>
      </c>
      <c r="E260" s="350" t="e">
        <v>#N/A</v>
      </c>
      <c r="F260" s="313">
        <v>9334650</v>
      </c>
      <c r="G260" s="45">
        <v>1499184</v>
      </c>
      <c r="H260" s="314">
        <v>41297</v>
      </c>
      <c r="I260" s="311" t="s">
        <v>888</v>
      </c>
      <c r="J260" s="39" t="s">
        <v>1445</v>
      </c>
      <c r="K260" s="39" t="s">
        <v>1428</v>
      </c>
      <c r="L260" s="40" t="s">
        <v>1918</v>
      </c>
      <c r="M260" s="40" t="s">
        <v>1919</v>
      </c>
      <c r="N260" s="39" t="s">
        <v>1920</v>
      </c>
      <c r="O260" s="39" t="s">
        <v>7</v>
      </c>
      <c r="P260" s="315" t="s">
        <v>1921</v>
      </c>
      <c r="Q260" s="40" t="s">
        <v>1922</v>
      </c>
      <c r="R260" s="354">
        <v>0</v>
      </c>
      <c r="S260" s="354">
        <v>0</v>
      </c>
      <c r="T260" s="354">
        <v>0</v>
      </c>
      <c r="U260" s="354">
        <v>0</v>
      </c>
      <c r="V260" s="354">
        <v>0</v>
      </c>
      <c r="W260" s="354">
        <v>0</v>
      </c>
      <c r="X260" s="354">
        <v>28102.21</v>
      </c>
      <c r="Y260" s="354">
        <v>2821.94</v>
      </c>
      <c r="Z260" s="354">
        <v>0</v>
      </c>
      <c r="AA260" s="354">
        <v>0</v>
      </c>
      <c r="AB260" s="354">
        <v>11</v>
      </c>
      <c r="AC260" s="354">
        <v>3850</v>
      </c>
      <c r="AD260" s="354">
        <v>0</v>
      </c>
      <c r="AE260" s="354">
        <v>0</v>
      </c>
      <c r="AF260" s="354">
        <v>12</v>
      </c>
      <c r="AG260" s="354">
        <v>4200</v>
      </c>
      <c r="AH260" s="354">
        <v>4</v>
      </c>
      <c r="AI260" s="354">
        <v>2000</v>
      </c>
      <c r="AJ260" s="354">
        <v>2</v>
      </c>
      <c r="AK260" s="354">
        <v>600</v>
      </c>
      <c r="AL260" s="354">
        <v>0</v>
      </c>
      <c r="AM260" s="354">
        <v>0</v>
      </c>
      <c r="AN260" s="354">
        <v>0</v>
      </c>
      <c r="AO260" s="354">
        <v>0</v>
      </c>
      <c r="AP260" s="354">
        <v>25</v>
      </c>
      <c r="AQ260" s="354">
        <v>6000</v>
      </c>
      <c r="AR260" s="354">
        <v>500</v>
      </c>
      <c r="AS260" s="354">
        <v>0</v>
      </c>
      <c r="AT260" s="354">
        <v>0</v>
      </c>
      <c r="AU260" s="354">
        <v>0</v>
      </c>
      <c r="AV260" s="354">
        <v>0</v>
      </c>
      <c r="AW260" s="354">
        <v>0</v>
      </c>
      <c r="AX260" s="354">
        <v>0</v>
      </c>
      <c r="AY260" s="354">
        <v>0</v>
      </c>
      <c r="AZ260" s="354">
        <v>0</v>
      </c>
      <c r="BA260" s="355">
        <v>0</v>
      </c>
      <c r="BB260" s="355">
        <v>19971.940000000002</v>
      </c>
      <c r="BC260" s="355">
        <v>1597.7552000000003</v>
      </c>
      <c r="BD260" s="355">
        <v>18374.184800000003</v>
      </c>
      <c r="BF260" s="356">
        <v>0</v>
      </c>
      <c r="BG260" s="356">
        <v>18374.184800000003</v>
      </c>
      <c r="BI260" s="357">
        <v>0</v>
      </c>
      <c r="BJ260" s="358">
        <v>7056</v>
      </c>
      <c r="BK260" s="359">
        <v>1</v>
      </c>
      <c r="BL260" s="360">
        <v>8280024392</v>
      </c>
      <c r="BM260" s="361" t="s">
        <v>1918</v>
      </c>
      <c r="BN260" s="362">
        <v>23</v>
      </c>
      <c r="BO260" s="362">
        <v>0</v>
      </c>
      <c r="BP260" s="363">
        <v>0</v>
      </c>
      <c r="BQ260" s="364">
        <v>0</v>
      </c>
      <c r="BR260" s="365">
        <v>18374.184800000003</v>
      </c>
      <c r="BS260" s="366" t="s">
        <v>2094</v>
      </c>
      <c r="BT260" s="367">
        <v>7056</v>
      </c>
      <c r="BU260" s="368">
        <v>11</v>
      </c>
      <c r="BV260" s="365">
        <v>1108629401</v>
      </c>
      <c r="BW260" s="366" t="s">
        <v>2095</v>
      </c>
      <c r="BX260" s="358" t="s">
        <v>1920</v>
      </c>
      <c r="BY260" s="366" t="s">
        <v>2156</v>
      </c>
      <c r="BZ260" s="364">
        <v>130510</v>
      </c>
      <c r="CA260" s="358"/>
      <c r="CB260" s="369" t="s">
        <v>2096</v>
      </c>
    </row>
    <row r="261" spans="2:80" ht="15.95" customHeight="1" x14ac:dyDescent="0.2">
      <c r="B261" s="353">
        <v>382</v>
      </c>
      <c r="C261" s="311">
        <v>0</v>
      </c>
      <c r="D261" s="312">
        <v>722208629</v>
      </c>
      <c r="E261" s="350">
        <v>1500</v>
      </c>
      <c r="F261" s="302">
        <v>0</v>
      </c>
      <c r="G261" s="45">
        <v>1499187</v>
      </c>
      <c r="H261" s="314">
        <v>41324</v>
      </c>
      <c r="I261" s="311" t="s">
        <v>888</v>
      </c>
      <c r="J261" s="39" t="s">
        <v>1445</v>
      </c>
      <c r="K261" s="39" t="s">
        <v>1428</v>
      </c>
      <c r="L261" s="40" t="s">
        <v>558</v>
      </c>
      <c r="M261" s="40" t="s">
        <v>1365</v>
      </c>
      <c r="N261" s="39" t="s">
        <v>1450</v>
      </c>
      <c r="O261" s="39" t="s">
        <v>7</v>
      </c>
      <c r="P261" s="315" t="s">
        <v>559</v>
      </c>
      <c r="Q261" s="40" t="s">
        <v>284</v>
      </c>
      <c r="R261" s="354">
        <v>0</v>
      </c>
      <c r="S261" s="354">
        <v>0</v>
      </c>
      <c r="T261" s="354">
        <v>0</v>
      </c>
      <c r="U261" s="354">
        <v>0</v>
      </c>
      <c r="V261" s="354">
        <v>0</v>
      </c>
      <c r="W261" s="354">
        <v>0</v>
      </c>
      <c r="X261" s="354">
        <v>12174.52</v>
      </c>
      <c r="Y261" s="354">
        <v>1451.84</v>
      </c>
      <c r="Z261" s="354">
        <v>0</v>
      </c>
      <c r="AA261" s="354">
        <v>0</v>
      </c>
      <c r="AB261" s="354">
        <v>8</v>
      </c>
      <c r="AC261" s="354">
        <v>2000</v>
      </c>
      <c r="AD261" s="354">
        <v>0</v>
      </c>
      <c r="AE261" s="354">
        <v>0</v>
      </c>
      <c r="AF261" s="354">
        <v>7</v>
      </c>
      <c r="AG261" s="354">
        <v>1750</v>
      </c>
      <c r="AH261" s="354">
        <v>0</v>
      </c>
      <c r="AI261" s="354">
        <v>0</v>
      </c>
      <c r="AJ261" s="354">
        <v>0</v>
      </c>
      <c r="AK261" s="354">
        <v>0</v>
      </c>
      <c r="AL261" s="354">
        <v>0</v>
      </c>
      <c r="AM261" s="354">
        <v>0</v>
      </c>
      <c r="AN261" s="354">
        <v>0</v>
      </c>
      <c r="AO261" s="354">
        <v>0</v>
      </c>
      <c r="AP261" s="354">
        <v>15</v>
      </c>
      <c r="AQ261" s="354">
        <v>6000</v>
      </c>
      <c r="AR261" s="354">
        <v>2750</v>
      </c>
      <c r="AS261" s="354">
        <v>0</v>
      </c>
      <c r="AT261" s="354">
        <v>0</v>
      </c>
      <c r="AU261" s="354">
        <v>0</v>
      </c>
      <c r="AV261" s="354">
        <v>0</v>
      </c>
      <c r="AW261" s="354">
        <v>0</v>
      </c>
      <c r="AX261" s="354">
        <v>0</v>
      </c>
      <c r="AY261" s="354">
        <v>0</v>
      </c>
      <c r="AZ261" s="354">
        <v>0</v>
      </c>
      <c r="BA261" s="355">
        <v>0</v>
      </c>
      <c r="BB261" s="355">
        <v>13951.84</v>
      </c>
      <c r="BC261" s="355">
        <v>1116.1472000000001</v>
      </c>
      <c r="BD261" s="355">
        <v>12835.692800000001</v>
      </c>
      <c r="BF261" s="356">
        <v>1500</v>
      </c>
      <c r="BG261" s="356">
        <v>11335.692800000001</v>
      </c>
      <c r="BI261" s="357">
        <v>0</v>
      </c>
      <c r="BJ261" s="358">
        <v>7056</v>
      </c>
      <c r="BK261" s="359">
        <v>1</v>
      </c>
      <c r="BL261" s="360">
        <v>8270051001</v>
      </c>
      <c r="BM261" s="361" t="s">
        <v>558</v>
      </c>
      <c r="BN261" s="362">
        <v>23</v>
      </c>
      <c r="BO261" s="362">
        <v>0</v>
      </c>
      <c r="BP261" s="363">
        <v>0</v>
      </c>
      <c r="BQ261" s="364">
        <v>0</v>
      </c>
      <c r="BR261" s="365">
        <v>11335.692800000001</v>
      </c>
      <c r="BS261" s="366" t="s">
        <v>2094</v>
      </c>
      <c r="BT261" s="367">
        <v>7056</v>
      </c>
      <c r="BU261" s="368">
        <v>11</v>
      </c>
      <c r="BV261" s="365">
        <v>1108629401</v>
      </c>
      <c r="BW261" s="366" t="s">
        <v>2095</v>
      </c>
      <c r="BX261" s="358" t="s">
        <v>1450</v>
      </c>
      <c r="BY261" s="366" t="s">
        <v>2156</v>
      </c>
      <c r="BZ261" s="364">
        <v>130510</v>
      </c>
      <c r="CA261" s="358"/>
      <c r="CB261" s="369" t="s">
        <v>2096</v>
      </c>
    </row>
    <row r="262" spans="2:80" ht="15.95" customHeight="1" x14ac:dyDescent="0.2">
      <c r="B262" s="353">
        <v>385</v>
      </c>
      <c r="C262" s="35" t="s">
        <v>1923</v>
      </c>
      <c r="D262" s="36">
        <v>722205437</v>
      </c>
      <c r="E262" s="350">
        <v>48374.087599999999</v>
      </c>
      <c r="F262" s="49">
        <v>9334718</v>
      </c>
      <c r="G262" s="35">
        <v>1499254</v>
      </c>
      <c r="H262" s="75">
        <v>41010</v>
      </c>
      <c r="I262" s="35" t="s">
        <v>841</v>
      </c>
      <c r="J262" s="39" t="s">
        <v>1452</v>
      </c>
      <c r="K262" s="39" t="s">
        <v>1428</v>
      </c>
      <c r="L262" s="40" t="s">
        <v>1924</v>
      </c>
      <c r="M262" s="40" t="s">
        <v>1925</v>
      </c>
      <c r="N262" s="39" t="s">
        <v>1926</v>
      </c>
      <c r="O262" s="39" t="s">
        <v>7</v>
      </c>
      <c r="P262" s="310">
        <v>8151004369</v>
      </c>
      <c r="Q262" s="40" t="s">
        <v>567</v>
      </c>
      <c r="R262" s="354">
        <v>83</v>
      </c>
      <c r="S262" s="354">
        <v>2</v>
      </c>
      <c r="T262" s="354">
        <v>81</v>
      </c>
      <c r="U262" s="354">
        <v>40</v>
      </c>
      <c r="V262" s="354">
        <v>41</v>
      </c>
      <c r="W262" s="354">
        <v>157471.44</v>
      </c>
      <c r="X262" s="354">
        <v>67641.899999999994</v>
      </c>
      <c r="Y262" s="354">
        <v>8455.24</v>
      </c>
      <c r="Z262" s="354">
        <v>0</v>
      </c>
      <c r="AA262" s="354">
        <v>0</v>
      </c>
      <c r="AB262" s="354">
        <v>19</v>
      </c>
      <c r="AC262" s="354">
        <v>6650</v>
      </c>
      <c r="AD262" s="354">
        <v>0</v>
      </c>
      <c r="AE262" s="354">
        <v>0</v>
      </c>
      <c r="AF262" s="354">
        <v>20</v>
      </c>
      <c r="AG262" s="354">
        <v>7000</v>
      </c>
      <c r="AH262" s="354">
        <v>14</v>
      </c>
      <c r="AI262" s="354">
        <v>7000</v>
      </c>
      <c r="AJ262" s="354">
        <v>0</v>
      </c>
      <c r="AK262" s="354">
        <v>0</v>
      </c>
      <c r="AL262" s="354">
        <v>0</v>
      </c>
      <c r="AM262" s="354">
        <v>0</v>
      </c>
      <c r="AN262" s="354">
        <v>0</v>
      </c>
      <c r="AO262" s="354">
        <v>0</v>
      </c>
      <c r="AP262" s="354">
        <v>39</v>
      </c>
      <c r="AQ262" s="354">
        <v>15000</v>
      </c>
      <c r="AR262" s="354">
        <v>0</v>
      </c>
      <c r="AS262" s="354">
        <v>0</v>
      </c>
      <c r="AT262" s="354">
        <v>0</v>
      </c>
      <c r="AU262" s="354">
        <v>0</v>
      </c>
      <c r="AV262" s="354">
        <v>5475.29</v>
      </c>
      <c r="AW262" s="354">
        <v>0</v>
      </c>
      <c r="AX262" s="354">
        <v>0</v>
      </c>
      <c r="AY262" s="354">
        <v>83</v>
      </c>
      <c r="AZ262" s="354">
        <v>3000</v>
      </c>
      <c r="BA262" s="355">
        <v>0</v>
      </c>
      <c r="BB262" s="355">
        <v>52580.53</v>
      </c>
      <c r="BC262" s="355">
        <v>4206.4423999999999</v>
      </c>
      <c r="BD262" s="355">
        <v>48374.087599999999</v>
      </c>
      <c r="BF262" s="356">
        <v>48374.087599999999</v>
      </c>
      <c r="BG262" s="356">
        <v>0</v>
      </c>
      <c r="BI262" s="357">
        <v>0</v>
      </c>
      <c r="BJ262" s="358">
        <v>7056</v>
      </c>
      <c r="BK262" s="359">
        <v>1</v>
      </c>
      <c r="BL262" s="360">
        <v>8151004369</v>
      </c>
      <c r="BM262" s="361" t="s">
        <v>1924</v>
      </c>
      <c r="BN262" s="362">
        <v>23</v>
      </c>
      <c r="BO262" s="362">
        <v>0</v>
      </c>
      <c r="BP262" s="363">
        <v>0</v>
      </c>
      <c r="BQ262" s="364">
        <v>0</v>
      </c>
      <c r="BR262" s="365">
        <v>0</v>
      </c>
      <c r="BS262" s="366" t="s">
        <v>2094</v>
      </c>
      <c r="BT262" s="367">
        <v>7056</v>
      </c>
      <c r="BU262" s="368">
        <v>11</v>
      </c>
      <c r="BV262" s="365">
        <v>1108629401</v>
      </c>
      <c r="BW262" s="366" t="s">
        <v>2095</v>
      </c>
      <c r="BX262" s="358" t="s">
        <v>1926</v>
      </c>
      <c r="BY262" s="366" t="s">
        <v>2156</v>
      </c>
      <c r="BZ262" s="364">
        <v>130510</v>
      </c>
      <c r="CA262" s="358"/>
      <c r="CB262" s="369" t="s">
        <v>2096</v>
      </c>
    </row>
    <row r="263" spans="2:80" ht="15.95" customHeight="1" x14ac:dyDescent="0.2">
      <c r="B263" s="353">
        <v>386</v>
      </c>
      <c r="C263" s="174" t="s">
        <v>1451</v>
      </c>
      <c r="D263" s="175">
        <v>722205448</v>
      </c>
      <c r="E263" s="350" t="e">
        <v>#N/A</v>
      </c>
      <c r="F263" s="316">
        <v>3088364</v>
      </c>
      <c r="G263" s="45">
        <v>0</v>
      </c>
      <c r="H263" s="171">
        <v>41058</v>
      </c>
      <c r="I263" s="174" t="s">
        <v>888</v>
      </c>
      <c r="J263" s="39" t="s">
        <v>1452</v>
      </c>
      <c r="K263" s="39" t="s">
        <v>1428</v>
      </c>
      <c r="L263" s="40" t="s">
        <v>560</v>
      </c>
      <c r="M263" s="40" t="s">
        <v>1453</v>
      </c>
      <c r="N263" s="39" t="s">
        <v>1454</v>
      </c>
      <c r="O263" s="39" t="s">
        <v>7</v>
      </c>
      <c r="P263" s="204" t="s">
        <v>566</v>
      </c>
      <c r="Q263" s="40" t="s">
        <v>567</v>
      </c>
      <c r="R263" s="354">
        <v>0</v>
      </c>
      <c r="S263" s="354">
        <v>0</v>
      </c>
      <c r="T263" s="354">
        <v>0</v>
      </c>
      <c r="U263" s="354">
        <v>0</v>
      </c>
      <c r="V263" s="354">
        <v>0</v>
      </c>
      <c r="W263" s="354">
        <v>0</v>
      </c>
      <c r="X263" s="354">
        <v>15029.5</v>
      </c>
      <c r="Y263" s="354">
        <v>1720.61</v>
      </c>
      <c r="Z263" s="354">
        <v>0</v>
      </c>
      <c r="AA263" s="354">
        <v>0</v>
      </c>
      <c r="AB263" s="354">
        <v>0</v>
      </c>
      <c r="AC263" s="354">
        <v>0</v>
      </c>
      <c r="AD263" s="354">
        <v>0</v>
      </c>
      <c r="AE263" s="354">
        <v>0</v>
      </c>
      <c r="AF263" s="354">
        <v>0</v>
      </c>
      <c r="AG263" s="354">
        <v>0</v>
      </c>
      <c r="AH263" s="354">
        <v>0</v>
      </c>
      <c r="AI263" s="354">
        <v>0</v>
      </c>
      <c r="AJ263" s="354">
        <v>1</v>
      </c>
      <c r="AK263" s="354">
        <v>200</v>
      </c>
      <c r="AL263" s="354">
        <v>0</v>
      </c>
      <c r="AM263" s="354">
        <v>0</v>
      </c>
      <c r="AN263" s="354">
        <v>0</v>
      </c>
      <c r="AO263" s="354">
        <v>0</v>
      </c>
      <c r="AP263" s="354">
        <v>1</v>
      </c>
      <c r="AQ263" s="354">
        <v>0</v>
      </c>
      <c r="AR263" s="354">
        <v>0</v>
      </c>
      <c r="AS263" s="354">
        <v>0</v>
      </c>
      <c r="AT263" s="354">
        <v>0</v>
      </c>
      <c r="AU263" s="354">
        <v>0</v>
      </c>
      <c r="AV263" s="354">
        <v>0</v>
      </c>
      <c r="AW263" s="354">
        <v>0</v>
      </c>
      <c r="AX263" s="354">
        <v>0</v>
      </c>
      <c r="AY263" s="354">
        <v>0</v>
      </c>
      <c r="AZ263" s="354">
        <v>0</v>
      </c>
      <c r="BA263" s="355">
        <v>0</v>
      </c>
      <c r="BB263" s="355">
        <v>1920.61</v>
      </c>
      <c r="BC263" s="355">
        <v>153.64879999999999</v>
      </c>
      <c r="BD263" s="355">
        <v>1766.9612</v>
      </c>
      <c r="BF263" s="356">
        <v>0</v>
      </c>
      <c r="BG263" s="356">
        <v>1766.9612</v>
      </c>
      <c r="BI263" s="357">
        <v>0</v>
      </c>
      <c r="BJ263" s="358">
        <v>7056</v>
      </c>
      <c r="BK263" s="359">
        <v>1</v>
      </c>
      <c r="BL263" s="360">
        <v>8151006955</v>
      </c>
      <c r="BM263" s="361" t="s">
        <v>560</v>
      </c>
      <c r="BN263" s="362">
        <v>23</v>
      </c>
      <c r="BO263" s="362">
        <v>0</v>
      </c>
      <c r="BP263" s="363">
        <v>0</v>
      </c>
      <c r="BQ263" s="364">
        <v>0</v>
      </c>
      <c r="BR263" s="365">
        <v>1766.9612</v>
      </c>
      <c r="BS263" s="366" t="s">
        <v>2094</v>
      </c>
      <c r="BT263" s="367">
        <v>7056</v>
      </c>
      <c r="BU263" s="368">
        <v>11</v>
      </c>
      <c r="BV263" s="365">
        <v>1108629401</v>
      </c>
      <c r="BW263" s="366" t="s">
        <v>2095</v>
      </c>
      <c r="BX263" s="358" t="s">
        <v>1454</v>
      </c>
      <c r="BY263" s="366" t="s">
        <v>2156</v>
      </c>
      <c r="BZ263" s="364">
        <v>130510</v>
      </c>
      <c r="CA263" s="358"/>
      <c r="CB263" s="369" t="s">
        <v>2096</v>
      </c>
    </row>
    <row r="264" spans="2:80" ht="15.95" customHeight="1" x14ac:dyDescent="0.2">
      <c r="B264" s="353">
        <v>387</v>
      </c>
      <c r="C264" s="174" t="s">
        <v>1455</v>
      </c>
      <c r="D264" s="175">
        <v>722205455</v>
      </c>
      <c r="E264" s="350" t="e">
        <v>#N/A</v>
      </c>
      <c r="F264" s="316">
        <v>3089008</v>
      </c>
      <c r="G264" s="45">
        <v>1499182</v>
      </c>
      <c r="H264" s="171">
        <v>41113</v>
      </c>
      <c r="I264" s="174" t="s">
        <v>888</v>
      </c>
      <c r="J264" s="39" t="s">
        <v>1452</v>
      </c>
      <c r="K264" s="39" t="s">
        <v>1428</v>
      </c>
      <c r="L264" s="40" t="s">
        <v>561</v>
      </c>
      <c r="M264" s="40" t="s">
        <v>1456</v>
      </c>
      <c r="N264" s="39" t="s">
        <v>1457</v>
      </c>
      <c r="O264" s="39" t="s">
        <v>7</v>
      </c>
      <c r="P264" s="204" t="s">
        <v>568</v>
      </c>
      <c r="Q264" s="40" t="s">
        <v>567</v>
      </c>
      <c r="R264" s="354">
        <v>0</v>
      </c>
      <c r="S264" s="354">
        <v>0</v>
      </c>
      <c r="T264" s="354">
        <v>0</v>
      </c>
      <c r="U264" s="354">
        <v>0</v>
      </c>
      <c r="V264" s="354">
        <v>0</v>
      </c>
      <c r="W264" s="354">
        <v>0</v>
      </c>
      <c r="X264" s="354">
        <v>33704.93</v>
      </c>
      <c r="Y264" s="354">
        <v>4141.87</v>
      </c>
      <c r="Z264" s="354">
        <v>0</v>
      </c>
      <c r="AA264" s="354">
        <v>0</v>
      </c>
      <c r="AB264" s="354">
        <v>6</v>
      </c>
      <c r="AC264" s="354">
        <v>1500</v>
      </c>
      <c r="AD264" s="354">
        <v>0</v>
      </c>
      <c r="AE264" s="354">
        <v>0</v>
      </c>
      <c r="AF264" s="354">
        <v>4</v>
      </c>
      <c r="AG264" s="354">
        <v>1000</v>
      </c>
      <c r="AH264" s="354">
        <v>1</v>
      </c>
      <c r="AI264" s="354">
        <v>500</v>
      </c>
      <c r="AJ264" s="354">
        <v>1</v>
      </c>
      <c r="AK264" s="354">
        <v>200</v>
      </c>
      <c r="AL264" s="354">
        <v>0</v>
      </c>
      <c r="AM264" s="354">
        <v>0</v>
      </c>
      <c r="AN264" s="354">
        <v>0</v>
      </c>
      <c r="AO264" s="354">
        <v>0</v>
      </c>
      <c r="AP264" s="354">
        <v>11</v>
      </c>
      <c r="AQ264" s="354">
        <v>6000</v>
      </c>
      <c r="AR264" s="354">
        <v>1000</v>
      </c>
      <c r="AS264" s="354">
        <v>0</v>
      </c>
      <c r="AT264" s="354">
        <v>0</v>
      </c>
      <c r="AU264" s="354">
        <v>0</v>
      </c>
      <c r="AV264" s="354">
        <v>0</v>
      </c>
      <c r="AW264" s="354">
        <v>0</v>
      </c>
      <c r="AX264" s="354">
        <v>0</v>
      </c>
      <c r="AY264" s="354">
        <v>0</v>
      </c>
      <c r="AZ264" s="354">
        <v>0</v>
      </c>
      <c r="BA264" s="355">
        <v>0</v>
      </c>
      <c r="BB264" s="355">
        <v>14341.869999999999</v>
      </c>
      <c r="BC264" s="355">
        <v>1147.3496</v>
      </c>
      <c r="BD264" s="355">
        <v>13194.520399999999</v>
      </c>
      <c r="BF264" s="356">
        <v>0</v>
      </c>
      <c r="BG264" s="356">
        <v>13194.520399999999</v>
      </c>
      <c r="BI264" s="357">
        <v>0</v>
      </c>
      <c r="BJ264" s="358">
        <v>7056</v>
      </c>
      <c r="BK264" s="359">
        <v>1</v>
      </c>
      <c r="BL264" s="360">
        <v>8070035904</v>
      </c>
      <c r="BM264" s="361" t="s">
        <v>561</v>
      </c>
      <c r="BN264" s="362">
        <v>23</v>
      </c>
      <c r="BO264" s="362">
        <v>0</v>
      </c>
      <c r="BP264" s="363">
        <v>0</v>
      </c>
      <c r="BQ264" s="364">
        <v>0</v>
      </c>
      <c r="BR264" s="365">
        <v>13194.520399999999</v>
      </c>
      <c r="BS264" s="366" t="s">
        <v>2094</v>
      </c>
      <c r="BT264" s="367">
        <v>7056</v>
      </c>
      <c r="BU264" s="368">
        <v>11</v>
      </c>
      <c r="BV264" s="365">
        <v>1108629401</v>
      </c>
      <c r="BW264" s="366" t="s">
        <v>2095</v>
      </c>
      <c r="BX264" s="358" t="s">
        <v>1457</v>
      </c>
      <c r="BY264" s="366" t="s">
        <v>2156</v>
      </c>
      <c r="BZ264" s="364">
        <v>130510</v>
      </c>
      <c r="CA264" s="358"/>
      <c r="CB264" s="369" t="s">
        <v>2096</v>
      </c>
    </row>
    <row r="265" spans="2:80" ht="15.95" customHeight="1" x14ac:dyDescent="0.2">
      <c r="B265" s="353">
        <v>388</v>
      </c>
      <c r="C265" s="174" t="s">
        <v>1458</v>
      </c>
      <c r="D265" s="175">
        <v>722205460</v>
      </c>
      <c r="E265" s="350" t="e">
        <v>#N/A</v>
      </c>
      <c r="F265" s="316">
        <v>0</v>
      </c>
      <c r="G265" s="45">
        <v>0</v>
      </c>
      <c r="H265" s="171">
        <v>41116</v>
      </c>
      <c r="I265" s="174" t="s">
        <v>888</v>
      </c>
      <c r="J265" s="39" t="s">
        <v>1452</v>
      </c>
      <c r="K265" s="39" t="s">
        <v>1428</v>
      </c>
      <c r="L265" s="40" t="s">
        <v>562</v>
      </c>
      <c r="M265" s="40" t="s">
        <v>1459</v>
      </c>
      <c r="N265" s="39" t="s">
        <v>1460</v>
      </c>
      <c r="O265" s="39" t="s">
        <v>7</v>
      </c>
      <c r="P265" s="204" t="s">
        <v>569</v>
      </c>
      <c r="Q265" s="40" t="s">
        <v>567</v>
      </c>
      <c r="R265" s="354">
        <v>0</v>
      </c>
      <c r="S265" s="354">
        <v>0</v>
      </c>
      <c r="T265" s="354">
        <v>0</v>
      </c>
      <c r="U265" s="354">
        <v>0</v>
      </c>
      <c r="V265" s="354">
        <v>0</v>
      </c>
      <c r="W265" s="354">
        <v>0</v>
      </c>
      <c r="X265" s="354">
        <v>28388.6</v>
      </c>
      <c r="Y265" s="354">
        <v>3548.58</v>
      </c>
      <c r="Z265" s="354">
        <v>0</v>
      </c>
      <c r="AA265" s="354">
        <v>0</v>
      </c>
      <c r="AB265" s="354">
        <v>6</v>
      </c>
      <c r="AC265" s="354">
        <v>1500</v>
      </c>
      <c r="AD265" s="354">
        <v>0</v>
      </c>
      <c r="AE265" s="354">
        <v>0</v>
      </c>
      <c r="AF265" s="354">
        <v>6</v>
      </c>
      <c r="AG265" s="354">
        <v>1500</v>
      </c>
      <c r="AH265" s="354">
        <v>0</v>
      </c>
      <c r="AI265" s="354">
        <v>0</v>
      </c>
      <c r="AJ265" s="354">
        <v>0</v>
      </c>
      <c r="AK265" s="354">
        <v>0</v>
      </c>
      <c r="AL265" s="354">
        <v>0</v>
      </c>
      <c r="AM265" s="354">
        <v>0</v>
      </c>
      <c r="AN265" s="354">
        <v>0</v>
      </c>
      <c r="AO265" s="354">
        <v>0</v>
      </c>
      <c r="AP265" s="354">
        <v>12</v>
      </c>
      <c r="AQ265" s="354">
        <v>6000</v>
      </c>
      <c r="AR265" s="354">
        <v>0</v>
      </c>
      <c r="AS265" s="354">
        <v>0</v>
      </c>
      <c r="AT265" s="354">
        <v>0</v>
      </c>
      <c r="AU265" s="354">
        <v>0</v>
      </c>
      <c r="AV265" s="354">
        <v>0</v>
      </c>
      <c r="AW265" s="354">
        <v>0</v>
      </c>
      <c r="AX265" s="354">
        <v>0</v>
      </c>
      <c r="AY265" s="354">
        <v>0</v>
      </c>
      <c r="AZ265" s="354">
        <v>0</v>
      </c>
      <c r="BA265" s="355">
        <v>0</v>
      </c>
      <c r="BB265" s="355">
        <v>12548.58</v>
      </c>
      <c r="BC265" s="355">
        <v>1003.8864</v>
      </c>
      <c r="BD265" s="355">
        <v>11544.693600000001</v>
      </c>
      <c r="BF265" s="356">
        <v>0</v>
      </c>
      <c r="BG265" s="356">
        <v>11544.693600000001</v>
      </c>
      <c r="BI265" s="357">
        <v>0</v>
      </c>
      <c r="BJ265" s="358">
        <v>7056</v>
      </c>
      <c r="BK265" s="359">
        <v>1</v>
      </c>
      <c r="BL265" s="360">
        <v>8151007930</v>
      </c>
      <c r="BM265" s="361" t="s">
        <v>562</v>
      </c>
      <c r="BN265" s="362">
        <v>23</v>
      </c>
      <c r="BO265" s="362">
        <v>0</v>
      </c>
      <c r="BP265" s="363">
        <v>0</v>
      </c>
      <c r="BQ265" s="364">
        <v>0</v>
      </c>
      <c r="BR265" s="365">
        <v>11544.693600000001</v>
      </c>
      <c r="BS265" s="366" t="s">
        <v>2094</v>
      </c>
      <c r="BT265" s="367">
        <v>7056</v>
      </c>
      <c r="BU265" s="368">
        <v>11</v>
      </c>
      <c r="BV265" s="365">
        <v>1108629401</v>
      </c>
      <c r="BW265" s="366" t="s">
        <v>2095</v>
      </c>
      <c r="BX265" s="358" t="s">
        <v>1460</v>
      </c>
      <c r="BY265" s="366" t="s">
        <v>2156</v>
      </c>
      <c r="BZ265" s="364">
        <v>130510</v>
      </c>
      <c r="CA265" s="358"/>
      <c r="CB265" s="369" t="s">
        <v>2096</v>
      </c>
    </row>
    <row r="266" spans="2:80" ht="15.95" customHeight="1" x14ac:dyDescent="0.2">
      <c r="B266" s="353">
        <v>389</v>
      </c>
      <c r="C266" s="174">
        <v>0</v>
      </c>
      <c r="D266" s="175">
        <v>722208739</v>
      </c>
      <c r="E266" s="350" t="e">
        <v>#N/A</v>
      </c>
      <c r="F266" s="316">
        <v>0</v>
      </c>
      <c r="G266" s="174">
        <v>0</v>
      </c>
      <c r="H266" s="171">
        <v>41360</v>
      </c>
      <c r="I266" s="174" t="s">
        <v>888</v>
      </c>
      <c r="J266" s="39" t="s">
        <v>1452</v>
      </c>
      <c r="K266" s="45" t="s">
        <v>1428</v>
      </c>
      <c r="L266" s="90" t="s">
        <v>563</v>
      </c>
      <c r="M266" s="90" t="s">
        <v>1461</v>
      </c>
      <c r="N266" s="45" t="s">
        <v>1462</v>
      </c>
      <c r="O266" s="45" t="s">
        <v>7</v>
      </c>
      <c r="P266" s="317" t="s">
        <v>570</v>
      </c>
      <c r="Q266" s="90" t="s">
        <v>571</v>
      </c>
      <c r="R266" s="354">
        <v>0</v>
      </c>
      <c r="S266" s="354">
        <v>0</v>
      </c>
      <c r="T266" s="354">
        <v>0</v>
      </c>
      <c r="U266" s="354">
        <v>0</v>
      </c>
      <c r="V266" s="354">
        <v>0</v>
      </c>
      <c r="W266" s="354">
        <v>0</v>
      </c>
      <c r="X266" s="354">
        <v>6465.75</v>
      </c>
      <c r="Y266" s="354">
        <v>808.22</v>
      </c>
      <c r="Z266" s="354">
        <v>0</v>
      </c>
      <c r="AA266" s="354">
        <v>0</v>
      </c>
      <c r="AB266" s="354">
        <v>5</v>
      </c>
      <c r="AC266" s="354">
        <v>1250</v>
      </c>
      <c r="AD266" s="354">
        <v>0</v>
      </c>
      <c r="AE266" s="354">
        <v>0</v>
      </c>
      <c r="AF266" s="354">
        <v>5</v>
      </c>
      <c r="AG266" s="354">
        <v>1250</v>
      </c>
      <c r="AH266" s="354">
        <v>0</v>
      </c>
      <c r="AI266" s="354">
        <v>0</v>
      </c>
      <c r="AJ266" s="354">
        <v>0</v>
      </c>
      <c r="AK266" s="354">
        <v>0</v>
      </c>
      <c r="AL266" s="354">
        <v>0</v>
      </c>
      <c r="AM266" s="354">
        <v>0</v>
      </c>
      <c r="AN266" s="354">
        <v>0</v>
      </c>
      <c r="AO266" s="354">
        <v>0</v>
      </c>
      <c r="AP266" s="354">
        <v>10</v>
      </c>
      <c r="AQ266" s="354">
        <v>6000</v>
      </c>
      <c r="AR266" s="354">
        <v>0</v>
      </c>
      <c r="AS266" s="354">
        <v>0</v>
      </c>
      <c r="AT266" s="354">
        <v>0</v>
      </c>
      <c r="AU266" s="354">
        <v>0</v>
      </c>
      <c r="AV266" s="354">
        <v>0</v>
      </c>
      <c r="AW266" s="354">
        <v>0</v>
      </c>
      <c r="AX266" s="354">
        <v>0</v>
      </c>
      <c r="AY266" s="354">
        <v>0</v>
      </c>
      <c r="AZ266" s="354">
        <v>0</v>
      </c>
      <c r="BA266" s="355">
        <v>0</v>
      </c>
      <c r="BB266" s="355">
        <v>9308.2200000000012</v>
      </c>
      <c r="BC266" s="355">
        <v>744.65760000000012</v>
      </c>
      <c r="BD266" s="355">
        <v>8563.5624000000007</v>
      </c>
      <c r="BF266" s="356">
        <v>0</v>
      </c>
      <c r="BG266" s="356">
        <v>8563.5624000000007</v>
      </c>
      <c r="BI266" s="357">
        <v>0</v>
      </c>
      <c r="BJ266" s="358">
        <v>7056</v>
      </c>
      <c r="BK266" s="359">
        <v>1</v>
      </c>
      <c r="BL266" s="360">
        <v>8151009310</v>
      </c>
      <c r="BM266" s="361" t="s">
        <v>563</v>
      </c>
      <c r="BN266" s="362">
        <v>23</v>
      </c>
      <c r="BO266" s="362">
        <v>0</v>
      </c>
      <c r="BP266" s="363">
        <v>0</v>
      </c>
      <c r="BQ266" s="364">
        <v>0</v>
      </c>
      <c r="BR266" s="365">
        <v>8563.5624000000007</v>
      </c>
      <c r="BS266" s="366" t="s">
        <v>2094</v>
      </c>
      <c r="BT266" s="367">
        <v>7056</v>
      </c>
      <c r="BU266" s="368">
        <v>11</v>
      </c>
      <c r="BV266" s="365">
        <v>1108629401</v>
      </c>
      <c r="BW266" s="366" t="s">
        <v>2095</v>
      </c>
      <c r="BX266" s="358" t="s">
        <v>1462</v>
      </c>
      <c r="BY266" s="366" t="s">
        <v>2156</v>
      </c>
      <c r="BZ266" s="364">
        <v>130510</v>
      </c>
      <c r="CA266" s="358"/>
      <c r="CB266" s="369" t="s">
        <v>2096</v>
      </c>
    </row>
    <row r="267" spans="2:80" ht="15.95" customHeight="1" x14ac:dyDescent="0.2">
      <c r="B267" s="353">
        <v>390</v>
      </c>
      <c r="C267" s="174">
        <v>0</v>
      </c>
      <c r="D267" s="175">
        <v>722208740</v>
      </c>
      <c r="E267" s="350" t="e">
        <v>#N/A</v>
      </c>
      <c r="F267" s="316">
        <v>0</v>
      </c>
      <c r="G267" s="174">
        <v>0</v>
      </c>
      <c r="H267" s="171">
        <v>41360</v>
      </c>
      <c r="I267" s="174" t="s">
        <v>888</v>
      </c>
      <c r="J267" s="39" t="s">
        <v>1452</v>
      </c>
      <c r="K267" s="45" t="s">
        <v>1428</v>
      </c>
      <c r="L267" s="90" t="s">
        <v>564</v>
      </c>
      <c r="M267" s="90" t="s">
        <v>1463</v>
      </c>
      <c r="N267" s="45" t="s">
        <v>1464</v>
      </c>
      <c r="O267" s="45" t="s">
        <v>7</v>
      </c>
      <c r="P267" s="317" t="s">
        <v>572</v>
      </c>
      <c r="Q267" s="90" t="s">
        <v>573</v>
      </c>
      <c r="R267" s="354">
        <v>0</v>
      </c>
      <c r="S267" s="354">
        <v>0</v>
      </c>
      <c r="T267" s="354">
        <v>0</v>
      </c>
      <c r="U267" s="354">
        <v>0</v>
      </c>
      <c r="V267" s="354">
        <v>0</v>
      </c>
      <c r="W267" s="354">
        <v>0</v>
      </c>
      <c r="X267" s="354">
        <v>6240.76</v>
      </c>
      <c r="Y267" s="354">
        <v>780.1</v>
      </c>
      <c r="Z267" s="354">
        <v>0</v>
      </c>
      <c r="AA267" s="354">
        <v>0</v>
      </c>
      <c r="AB267" s="354">
        <v>4</v>
      </c>
      <c r="AC267" s="354">
        <v>1000</v>
      </c>
      <c r="AD267" s="354">
        <v>0</v>
      </c>
      <c r="AE267" s="354">
        <v>0</v>
      </c>
      <c r="AF267" s="354">
        <v>6</v>
      </c>
      <c r="AG267" s="354">
        <v>1500</v>
      </c>
      <c r="AH267" s="354">
        <v>12</v>
      </c>
      <c r="AI267" s="354">
        <v>6000</v>
      </c>
      <c r="AJ267" s="354">
        <v>0</v>
      </c>
      <c r="AK267" s="354">
        <v>0</v>
      </c>
      <c r="AL267" s="354">
        <v>0</v>
      </c>
      <c r="AM267" s="354">
        <v>0</v>
      </c>
      <c r="AN267" s="354">
        <v>0</v>
      </c>
      <c r="AO267" s="354">
        <v>0</v>
      </c>
      <c r="AP267" s="354">
        <v>10</v>
      </c>
      <c r="AQ267" s="354">
        <v>6000</v>
      </c>
      <c r="AR267" s="354">
        <v>0</v>
      </c>
      <c r="AS267" s="354">
        <v>0</v>
      </c>
      <c r="AT267" s="354">
        <v>0</v>
      </c>
      <c r="AU267" s="354">
        <v>0</v>
      </c>
      <c r="AV267" s="354">
        <v>0</v>
      </c>
      <c r="AW267" s="354">
        <v>0</v>
      </c>
      <c r="AX267" s="354">
        <v>0</v>
      </c>
      <c r="AY267" s="354">
        <v>0</v>
      </c>
      <c r="AZ267" s="354">
        <v>0</v>
      </c>
      <c r="BA267" s="355">
        <v>0</v>
      </c>
      <c r="BB267" s="355">
        <v>15280.1</v>
      </c>
      <c r="BC267" s="355">
        <v>1222.4080000000001</v>
      </c>
      <c r="BD267" s="355">
        <v>14057.692000000001</v>
      </c>
      <c r="BF267" s="356">
        <v>0</v>
      </c>
      <c r="BG267" s="356">
        <v>14057.692000000001</v>
      </c>
      <c r="BI267" s="357">
        <v>0</v>
      </c>
      <c r="BJ267" s="358">
        <v>7056</v>
      </c>
      <c r="BK267" s="359">
        <v>1</v>
      </c>
      <c r="BL267" s="360">
        <v>8350021600</v>
      </c>
      <c r="BM267" s="361" t="s">
        <v>564</v>
      </c>
      <c r="BN267" s="362">
        <v>23</v>
      </c>
      <c r="BO267" s="362">
        <v>0</v>
      </c>
      <c r="BP267" s="363">
        <v>0</v>
      </c>
      <c r="BQ267" s="364">
        <v>0</v>
      </c>
      <c r="BR267" s="365">
        <v>14057.692000000001</v>
      </c>
      <c r="BS267" s="366" t="s">
        <v>2094</v>
      </c>
      <c r="BT267" s="367">
        <v>7056</v>
      </c>
      <c r="BU267" s="368">
        <v>11</v>
      </c>
      <c r="BV267" s="365">
        <v>1108629401</v>
      </c>
      <c r="BW267" s="366" t="s">
        <v>2095</v>
      </c>
      <c r="BX267" s="358" t="s">
        <v>1464</v>
      </c>
      <c r="BY267" s="366" t="s">
        <v>2156</v>
      </c>
      <c r="BZ267" s="364">
        <v>130510</v>
      </c>
      <c r="CA267" s="358"/>
      <c r="CB267" s="369" t="s">
        <v>2096</v>
      </c>
    </row>
    <row r="268" spans="2:80" ht="15.95" customHeight="1" x14ac:dyDescent="0.2">
      <c r="B268" s="353">
        <v>394</v>
      </c>
      <c r="C268" s="35" t="s">
        <v>1465</v>
      </c>
      <c r="D268" s="36">
        <v>722205151</v>
      </c>
      <c r="E268" s="350" t="e">
        <v>#N/A</v>
      </c>
      <c r="F268" s="49">
        <v>9334717</v>
      </c>
      <c r="G268" s="35">
        <v>9099654</v>
      </c>
      <c r="H268" s="75">
        <v>40859</v>
      </c>
      <c r="I268" s="35" t="s">
        <v>841</v>
      </c>
      <c r="J268" s="39" t="s">
        <v>1466</v>
      </c>
      <c r="K268" s="39" t="s">
        <v>1467</v>
      </c>
      <c r="L268" s="40" t="s">
        <v>565</v>
      </c>
      <c r="M268" s="40" t="s">
        <v>1468</v>
      </c>
      <c r="N268" s="39" t="s">
        <v>1469</v>
      </c>
      <c r="O268" s="39" t="s">
        <v>7</v>
      </c>
      <c r="P268" s="204" t="s">
        <v>574</v>
      </c>
      <c r="Q268" s="40" t="s">
        <v>575</v>
      </c>
      <c r="R268" s="354">
        <v>41</v>
      </c>
      <c r="S268" s="354">
        <v>1</v>
      </c>
      <c r="T268" s="354">
        <v>40</v>
      </c>
      <c r="U268" s="354">
        <v>9</v>
      </c>
      <c r="V268" s="354">
        <v>31</v>
      </c>
      <c r="W268" s="354">
        <v>250617.73</v>
      </c>
      <c r="X268" s="354">
        <v>162388.82</v>
      </c>
      <c r="Y268" s="354">
        <v>20257.759999999998</v>
      </c>
      <c r="Z268" s="354">
        <v>0</v>
      </c>
      <c r="AA268" s="354">
        <v>0</v>
      </c>
      <c r="AB268" s="354">
        <v>4</v>
      </c>
      <c r="AC268" s="354">
        <v>1400</v>
      </c>
      <c r="AD268" s="354">
        <v>2</v>
      </c>
      <c r="AE268" s="354">
        <v>1500</v>
      </c>
      <c r="AF268" s="354">
        <v>18</v>
      </c>
      <c r="AG268" s="354">
        <v>6300</v>
      </c>
      <c r="AH268" s="354">
        <v>1</v>
      </c>
      <c r="AI268" s="354">
        <v>500</v>
      </c>
      <c r="AJ268" s="354">
        <v>1</v>
      </c>
      <c r="AK268" s="354">
        <v>300</v>
      </c>
      <c r="AL268" s="354">
        <v>0</v>
      </c>
      <c r="AM268" s="354">
        <v>0</v>
      </c>
      <c r="AN268" s="354">
        <v>0</v>
      </c>
      <c r="AO268" s="354">
        <v>0</v>
      </c>
      <c r="AP268" s="354">
        <v>25</v>
      </c>
      <c r="AQ268" s="354">
        <v>15000</v>
      </c>
      <c r="AR268" s="354">
        <v>0</v>
      </c>
      <c r="AS268" s="354">
        <v>0</v>
      </c>
      <c r="AT268" s="354">
        <v>0</v>
      </c>
      <c r="AU268" s="354">
        <v>0</v>
      </c>
      <c r="AV268" s="354">
        <v>8765.17</v>
      </c>
      <c r="AW268" s="354">
        <v>0</v>
      </c>
      <c r="AX268" s="354">
        <v>0</v>
      </c>
      <c r="AY268" s="354">
        <v>41</v>
      </c>
      <c r="AZ268" s="354">
        <v>0</v>
      </c>
      <c r="BA268" s="355">
        <v>0</v>
      </c>
      <c r="BB268" s="355">
        <v>54022.929999999993</v>
      </c>
      <c r="BC268" s="355">
        <v>4321.8343999999997</v>
      </c>
      <c r="BD268" s="355">
        <v>49701.095599999993</v>
      </c>
      <c r="BF268" s="356">
        <v>0</v>
      </c>
      <c r="BG268" s="356">
        <v>49701.095599999993</v>
      </c>
      <c r="BI268" s="357">
        <v>0</v>
      </c>
      <c r="BJ268" s="358">
        <v>7056</v>
      </c>
      <c r="BK268" s="359">
        <v>1</v>
      </c>
      <c r="BL268" s="360">
        <v>8570012861</v>
      </c>
      <c r="BM268" s="361" t="s">
        <v>565</v>
      </c>
      <c r="BN268" s="362">
        <v>23</v>
      </c>
      <c r="BO268" s="362">
        <v>0</v>
      </c>
      <c r="BP268" s="363">
        <v>0</v>
      </c>
      <c r="BQ268" s="364">
        <v>0</v>
      </c>
      <c r="BR268" s="365">
        <v>49701.095599999993</v>
      </c>
      <c r="BS268" s="366" t="s">
        <v>2094</v>
      </c>
      <c r="BT268" s="367">
        <v>7056</v>
      </c>
      <c r="BU268" s="368">
        <v>11</v>
      </c>
      <c r="BV268" s="365">
        <v>1108629401</v>
      </c>
      <c r="BW268" s="366" t="s">
        <v>2095</v>
      </c>
      <c r="BX268" s="358" t="s">
        <v>1469</v>
      </c>
      <c r="BY268" s="366" t="s">
        <v>2156</v>
      </c>
      <c r="BZ268" s="364">
        <v>130510</v>
      </c>
      <c r="CA268" s="358"/>
      <c r="CB268" s="369" t="s">
        <v>2096</v>
      </c>
    </row>
    <row r="269" spans="2:80" ht="15.95" customHeight="1" x14ac:dyDescent="0.2">
      <c r="B269" s="353">
        <v>395</v>
      </c>
      <c r="C269" s="250" t="s">
        <v>1927</v>
      </c>
      <c r="D269" s="247">
        <v>722205142</v>
      </c>
      <c r="E269" s="350">
        <v>3054.6851999999999</v>
      </c>
      <c r="F269" s="251">
        <v>9334745</v>
      </c>
      <c r="G269" s="45">
        <v>1499129</v>
      </c>
      <c r="H269" s="318">
        <v>41003</v>
      </c>
      <c r="I269" s="250" t="s">
        <v>888</v>
      </c>
      <c r="J269" s="39" t="s">
        <v>1466</v>
      </c>
      <c r="K269" s="39" t="s">
        <v>1467</v>
      </c>
      <c r="L269" s="40" t="s">
        <v>1928</v>
      </c>
      <c r="M269" s="40" t="s">
        <v>1929</v>
      </c>
      <c r="N269" s="39" t="s">
        <v>1930</v>
      </c>
      <c r="O269" s="39" t="s">
        <v>7</v>
      </c>
      <c r="P269" s="126" t="s">
        <v>1931</v>
      </c>
      <c r="Q269" s="40" t="s">
        <v>1932</v>
      </c>
      <c r="R269" s="354">
        <v>0</v>
      </c>
      <c r="S269" s="354">
        <v>0</v>
      </c>
      <c r="T269" s="354">
        <v>0</v>
      </c>
      <c r="U269" s="354">
        <v>0</v>
      </c>
      <c r="V269" s="354">
        <v>0</v>
      </c>
      <c r="W269" s="354">
        <v>0</v>
      </c>
      <c r="X269" s="354">
        <v>24562.5</v>
      </c>
      <c r="Y269" s="354">
        <v>3070.31</v>
      </c>
      <c r="Z269" s="354">
        <v>0</v>
      </c>
      <c r="AA269" s="354">
        <v>0</v>
      </c>
      <c r="AB269" s="354">
        <v>0</v>
      </c>
      <c r="AC269" s="354">
        <v>0</v>
      </c>
      <c r="AD269" s="354">
        <v>0</v>
      </c>
      <c r="AE269" s="354">
        <v>0</v>
      </c>
      <c r="AF269" s="354">
        <v>1</v>
      </c>
      <c r="AG269" s="354">
        <v>250</v>
      </c>
      <c r="AH269" s="354">
        <v>0</v>
      </c>
      <c r="AI269" s="354">
        <v>0</v>
      </c>
      <c r="AJ269" s="354">
        <v>0</v>
      </c>
      <c r="AK269" s="354">
        <v>0</v>
      </c>
      <c r="AL269" s="354">
        <v>0</v>
      </c>
      <c r="AM269" s="354">
        <v>0</v>
      </c>
      <c r="AN269" s="354">
        <v>0</v>
      </c>
      <c r="AO269" s="354">
        <v>0</v>
      </c>
      <c r="AP269" s="354">
        <v>1</v>
      </c>
      <c r="AQ269" s="354">
        <v>0</v>
      </c>
      <c r="AR269" s="354">
        <v>0</v>
      </c>
      <c r="AS269" s="354">
        <v>0</v>
      </c>
      <c r="AT269" s="354">
        <v>0</v>
      </c>
      <c r="AU269" s="354">
        <v>0</v>
      </c>
      <c r="AV269" s="354">
        <v>0</v>
      </c>
      <c r="AW269" s="354">
        <v>0</v>
      </c>
      <c r="AX269" s="354">
        <v>0</v>
      </c>
      <c r="AY269" s="354">
        <v>0</v>
      </c>
      <c r="AZ269" s="354">
        <v>0</v>
      </c>
      <c r="BA269" s="355">
        <v>0</v>
      </c>
      <c r="BB269" s="355">
        <v>3320.31</v>
      </c>
      <c r="BC269" s="355">
        <v>265.62479999999999</v>
      </c>
      <c r="BD269" s="355">
        <v>3054.6851999999999</v>
      </c>
      <c r="BF269" s="356">
        <v>3054.6851999999999</v>
      </c>
      <c r="BG269" s="356">
        <v>0</v>
      </c>
      <c r="BI269" s="357">
        <v>0</v>
      </c>
      <c r="BJ269" s="358">
        <v>7056</v>
      </c>
      <c r="BK269" s="359">
        <v>1</v>
      </c>
      <c r="BL269" s="360">
        <v>8167001504</v>
      </c>
      <c r="BM269" s="361" t="s">
        <v>1928</v>
      </c>
      <c r="BN269" s="362">
        <v>23</v>
      </c>
      <c r="BO269" s="362">
        <v>0</v>
      </c>
      <c r="BP269" s="363">
        <v>0</v>
      </c>
      <c r="BQ269" s="364">
        <v>0</v>
      </c>
      <c r="BR269" s="365">
        <v>0</v>
      </c>
      <c r="BS269" s="366" t="s">
        <v>2094</v>
      </c>
      <c r="BT269" s="367">
        <v>7056</v>
      </c>
      <c r="BU269" s="368">
        <v>11</v>
      </c>
      <c r="BV269" s="365">
        <v>1108629401</v>
      </c>
      <c r="BW269" s="366" t="s">
        <v>2095</v>
      </c>
      <c r="BX269" s="358" t="s">
        <v>1930</v>
      </c>
      <c r="BY269" s="366" t="s">
        <v>2156</v>
      </c>
      <c r="BZ269" s="364">
        <v>130510</v>
      </c>
      <c r="CA269" s="358"/>
      <c r="CB269" s="369" t="s">
        <v>2096</v>
      </c>
    </row>
    <row r="270" spans="2:80" ht="15.95" customHeight="1" x14ac:dyDescent="0.2">
      <c r="B270" s="353">
        <v>396</v>
      </c>
      <c r="C270" s="250" t="s">
        <v>1933</v>
      </c>
      <c r="D270" s="247">
        <v>722205145</v>
      </c>
      <c r="E270" s="350">
        <v>1643.4972</v>
      </c>
      <c r="F270" s="251">
        <v>3089029</v>
      </c>
      <c r="G270" s="45">
        <v>1499128</v>
      </c>
      <c r="H270" s="318">
        <v>41003</v>
      </c>
      <c r="I270" s="250" t="s">
        <v>888</v>
      </c>
      <c r="J270" s="39" t="s">
        <v>1466</v>
      </c>
      <c r="K270" s="39" t="s">
        <v>1467</v>
      </c>
      <c r="L270" s="40" t="s">
        <v>1934</v>
      </c>
      <c r="M270" s="40" t="s">
        <v>1935</v>
      </c>
      <c r="N270" s="39" t="s">
        <v>1936</v>
      </c>
      <c r="O270" s="39" t="s">
        <v>7</v>
      </c>
      <c r="P270" s="126" t="s">
        <v>1937</v>
      </c>
      <c r="Q270" s="40" t="s">
        <v>1938</v>
      </c>
      <c r="R270" s="354">
        <v>0</v>
      </c>
      <c r="S270" s="354">
        <v>0</v>
      </c>
      <c r="T270" s="354">
        <v>0</v>
      </c>
      <c r="U270" s="354">
        <v>0</v>
      </c>
      <c r="V270" s="354">
        <v>0</v>
      </c>
      <c r="W270" s="354">
        <v>0</v>
      </c>
      <c r="X270" s="354">
        <v>10291.27</v>
      </c>
      <c r="Y270" s="354">
        <v>1286.4100000000001</v>
      </c>
      <c r="Z270" s="354">
        <v>0</v>
      </c>
      <c r="AA270" s="354">
        <v>0</v>
      </c>
      <c r="AB270" s="354">
        <v>0</v>
      </c>
      <c r="AC270" s="354">
        <v>0</v>
      </c>
      <c r="AD270" s="354">
        <v>0</v>
      </c>
      <c r="AE270" s="354">
        <v>0</v>
      </c>
      <c r="AF270" s="354">
        <v>2</v>
      </c>
      <c r="AG270" s="354">
        <v>500</v>
      </c>
      <c r="AH270" s="354">
        <v>0</v>
      </c>
      <c r="AI270" s="354">
        <v>0</v>
      </c>
      <c r="AJ270" s="354">
        <v>0</v>
      </c>
      <c r="AK270" s="354">
        <v>0</v>
      </c>
      <c r="AL270" s="354">
        <v>0</v>
      </c>
      <c r="AM270" s="354">
        <v>0</v>
      </c>
      <c r="AN270" s="354">
        <v>0</v>
      </c>
      <c r="AO270" s="354">
        <v>0</v>
      </c>
      <c r="AP270" s="354">
        <v>2</v>
      </c>
      <c r="AQ270" s="354">
        <v>0</v>
      </c>
      <c r="AR270" s="354">
        <v>0</v>
      </c>
      <c r="AS270" s="354">
        <v>0</v>
      </c>
      <c r="AT270" s="354">
        <v>0</v>
      </c>
      <c r="AU270" s="354">
        <v>0</v>
      </c>
      <c r="AV270" s="354">
        <v>0</v>
      </c>
      <c r="AW270" s="354">
        <v>0</v>
      </c>
      <c r="AX270" s="354">
        <v>0</v>
      </c>
      <c r="AY270" s="354">
        <v>0</v>
      </c>
      <c r="AZ270" s="354">
        <v>0</v>
      </c>
      <c r="BA270" s="355">
        <v>0</v>
      </c>
      <c r="BB270" s="355">
        <v>1786.41</v>
      </c>
      <c r="BC270" s="355">
        <v>142.9128</v>
      </c>
      <c r="BD270" s="355">
        <v>1643.4972</v>
      </c>
      <c r="BF270" s="356">
        <v>1643.4972</v>
      </c>
      <c r="BG270" s="356">
        <v>0</v>
      </c>
      <c r="BI270" s="357">
        <v>0</v>
      </c>
      <c r="BJ270" s="358">
        <v>7056</v>
      </c>
      <c r="BK270" s="359">
        <v>1</v>
      </c>
      <c r="BL270" s="360">
        <v>8870027432</v>
      </c>
      <c r="BM270" s="361" t="s">
        <v>1934</v>
      </c>
      <c r="BN270" s="362">
        <v>23</v>
      </c>
      <c r="BO270" s="362">
        <v>0</v>
      </c>
      <c r="BP270" s="363">
        <v>0</v>
      </c>
      <c r="BQ270" s="364">
        <v>0</v>
      </c>
      <c r="BR270" s="365">
        <v>0</v>
      </c>
      <c r="BS270" s="366" t="s">
        <v>2094</v>
      </c>
      <c r="BT270" s="367">
        <v>7056</v>
      </c>
      <c r="BU270" s="368">
        <v>11</v>
      </c>
      <c r="BV270" s="365">
        <v>1108629401</v>
      </c>
      <c r="BW270" s="366" t="s">
        <v>2095</v>
      </c>
      <c r="BX270" s="358" t="s">
        <v>1936</v>
      </c>
      <c r="BY270" s="366" t="s">
        <v>2156</v>
      </c>
      <c r="BZ270" s="364">
        <v>130510</v>
      </c>
      <c r="CA270" s="358"/>
      <c r="CB270" s="369" t="s">
        <v>2096</v>
      </c>
    </row>
    <row r="271" spans="2:80" ht="15.95" customHeight="1" x14ac:dyDescent="0.2">
      <c r="B271" s="353">
        <v>397</v>
      </c>
      <c r="C271" s="250" t="s">
        <v>1470</v>
      </c>
      <c r="D271" s="247">
        <v>722205158</v>
      </c>
      <c r="E271" s="350">
        <v>4716.3892000000005</v>
      </c>
      <c r="F271" s="251">
        <v>3089011</v>
      </c>
      <c r="G271" s="45">
        <v>0</v>
      </c>
      <c r="H271" s="318">
        <v>41157</v>
      </c>
      <c r="I271" s="250" t="s">
        <v>888</v>
      </c>
      <c r="J271" s="39" t="s">
        <v>1466</v>
      </c>
      <c r="K271" s="39" t="s">
        <v>1467</v>
      </c>
      <c r="L271" s="40" t="s">
        <v>576</v>
      </c>
      <c r="M271" s="40" t="s">
        <v>1471</v>
      </c>
      <c r="N271" s="39" t="s">
        <v>1472</v>
      </c>
      <c r="O271" s="39" t="s">
        <v>7</v>
      </c>
      <c r="P271" s="126" t="s">
        <v>577</v>
      </c>
      <c r="Q271" s="40" t="s">
        <v>578</v>
      </c>
      <c r="R271" s="354">
        <v>0</v>
      </c>
      <c r="S271" s="354">
        <v>0</v>
      </c>
      <c r="T271" s="354">
        <v>0</v>
      </c>
      <c r="U271" s="354">
        <v>0</v>
      </c>
      <c r="V271" s="354">
        <v>0</v>
      </c>
      <c r="W271" s="354">
        <v>0</v>
      </c>
      <c r="X271" s="354">
        <v>39012.080000000002</v>
      </c>
      <c r="Y271" s="354">
        <v>4876.51</v>
      </c>
      <c r="Z271" s="354">
        <v>0</v>
      </c>
      <c r="AA271" s="354">
        <v>0</v>
      </c>
      <c r="AB271" s="354">
        <v>0</v>
      </c>
      <c r="AC271" s="354">
        <v>0</v>
      </c>
      <c r="AD271" s="354">
        <v>0</v>
      </c>
      <c r="AE271" s="354">
        <v>0</v>
      </c>
      <c r="AF271" s="354">
        <v>1</v>
      </c>
      <c r="AG271" s="354">
        <v>250</v>
      </c>
      <c r="AH271" s="354">
        <v>0</v>
      </c>
      <c r="AI271" s="354">
        <v>0</v>
      </c>
      <c r="AJ271" s="354">
        <v>0</v>
      </c>
      <c r="AK271" s="354">
        <v>0</v>
      </c>
      <c r="AL271" s="354">
        <v>0</v>
      </c>
      <c r="AM271" s="354">
        <v>0</v>
      </c>
      <c r="AN271" s="354">
        <v>0</v>
      </c>
      <c r="AO271" s="354">
        <v>0</v>
      </c>
      <c r="AP271" s="354">
        <v>1</v>
      </c>
      <c r="AQ271" s="354">
        <v>0</v>
      </c>
      <c r="AR271" s="354">
        <v>0</v>
      </c>
      <c r="AS271" s="354">
        <v>0</v>
      </c>
      <c r="AT271" s="354">
        <v>0</v>
      </c>
      <c r="AU271" s="354">
        <v>0</v>
      </c>
      <c r="AV271" s="354">
        <v>0</v>
      </c>
      <c r="AW271" s="354">
        <v>0</v>
      </c>
      <c r="AX271" s="354">
        <v>0</v>
      </c>
      <c r="AY271" s="354">
        <v>0</v>
      </c>
      <c r="AZ271" s="354">
        <v>0</v>
      </c>
      <c r="BA271" s="355">
        <v>0</v>
      </c>
      <c r="BB271" s="355">
        <v>5126.51</v>
      </c>
      <c r="BC271" s="355">
        <v>410.12080000000003</v>
      </c>
      <c r="BD271" s="355">
        <v>4716.3892000000005</v>
      </c>
      <c r="BF271" s="356">
        <v>4716.3892000000005</v>
      </c>
      <c r="BG271" s="356">
        <v>0</v>
      </c>
      <c r="BI271" s="357">
        <v>0</v>
      </c>
      <c r="BJ271" s="358">
        <v>7056</v>
      </c>
      <c r="BK271" s="359">
        <v>1</v>
      </c>
      <c r="BL271" s="360">
        <v>8360033607</v>
      </c>
      <c r="BM271" s="361" t="s">
        <v>576</v>
      </c>
      <c r="BN271" s="362">
        <v>23</v>
      </c>
      <c r="BO271" s="362">
        <v>0</v>
      </c>
      <c r="BP271" s="363">
        <v>0</v>
      </c>
      <c r="BQ271" s="364">
        <v>0</v>
      </c>
      <c r="BR271" s="365">
        <v>0</v>
      </c>
      <c r="BS271" s="366" t="s">
        <v>2094</v>
      </c>
      <c r="BT271" s="367">
        <v>7056</v>
      </c>
      <c r="BU271" s="368">
        <v>11</v>
      </c>
      <c r="BV271" s="365">
        <v>1108629401</v>
      </c>
      <c r="BW271" s="366" t="s">
        <v>2095</v>
      </c>
      <c r="BX271" s="358" t="s">
        <v>1472</v>
      </c>
      <c r="BY271" s="366" t="s">
        <v>2156</v>
      </c>
      <c r="BZ271" s="364">
        <v>130510</v>
      </c>
      <c r="CA271" s="358"/>
      <c r="CB271" s="369" t="s">
        <v>2096</v>
      </c>
    </row>
    <row r="272" spans="2:80" ht="15.95" customHeight="1" x14ac:dyDescent="0.2">
      <c r="B272" s="353">
        <v>398</v>
      </c>
      <c r="C272" s="250">
        <v>0</v>
      </c>
      <c r="D272" s="247">
        <v>722202423</v>
      </c>
      <c r="E272" s="350" t="e">
        <v>#N/A</v>
      </c>
      <c r="F272" s="251">
        <v>0</v>
      </c>
      <c r="G272" s="45">
        <v>0</v>
      </c>
      <c r="H272" s="318">
        <v>41310</v>
      </c>
      <c r="I272" s="250" t="s">
        <v>888</v>
      </c>
      <c r="J272" s="39" t="s">
        <v>1466</v>
      </c>
      <c r="K272" s="39" t="s">
        <v>1467</v>
      </c>
      <c r="L272" s="40" t="s">
        <v>579</v>
      </c>
      <c r="M272" s="40" t="s">
        <v>1473</v>
      </c>
      <c r="N272" s="39" t="s">
        <v>1474</v>
      </c>
      <c r="O272" s="39" t="s">
        <v>7</v>
      </c>
      <c r="P272" s="204" t="s">
        <v>580</v>
      </c>
      <c r="Q272" s="40" t="s">
        <v>581</v>
      </c>
      <c r="R272" s="354">
        <v>0</v>
      </c>
      <c r="S272" s="354">
        <v>0</v>
      </c>
      <c r="T272" s="354">
        <v>0</v>
      </c>
      <c r="U272" s="354">
        <v>0</v>
      </c>
      <c r="V272" s="354">
        <v>0</v>
      </c>
      <c r="W272" s="354">
        <v>0</v>
      </c>
      <c r="X272" s="354">
        <v>9561.0499999999993</v>
      </c>
      <c r="Y272" s="354">
        <v>1195.1300000000001</v>
      </c>
      <c r="Z272" s="354">
        <v>0</v>
      </c>
      <c r="AA272" s="354">
        <v>0</v>
      </c>
      <c r="AB272" s="354">
        <v>1</v>
      </c>
      <c r="AC272" s="354">
        <v>250</v>
      </c>
      <c r="AD272" s="354">
        <v>0</v>
      </c>
      <c r="AE272" s="354">
        <v>0</v>
      </c>
      <c r="AF272" s="354">
        <v>1</v>
      </c>
      <c r="AG272" s="354">
        <v>250</v>
      </c>
      <c r="AH272" s="354">
        <v>0</v>
      </c>
      <c r="AI272" s="354">
        <v>0</v>
      </c>
      <c r="AJ272" s="354">
        <v>0</v>
      </c>
      <c r="AK272" s="354">
        <v>0</v>
      </c>
      <c r="AL272" s="354">
        <v>0</v>
      </c>
      <c r="AM272" s="354">
        <v>0</v>
      </c>
      <c r="AN272" s="354">
        <v>0</v>
      </c>
      <c r="AO272" s="354">
        <v>0</v>
      </c>
      <c r="AP272" s="354">
        <v>2</v>
      </c>
      <c r="AQ272" s="354">
        <v>0</v>
      </c>
      <c r="AR272" s="354">
        <v>0</v>
      </c>
      <c r="AS272" s="354">
        <v>0</v>
      </c>
      <c r="AT272" s="354">
        <v>0</v>
      </c>
      <c r="AU272" s="354">
        <v>0</v>
      </c>
      <c r="AV272" s="354">
        <v>0</v>
      </c>
      <c r="AW272" s="354">
        <v>0</v>
      </c>
      <c r="AX272" s="354">
        <v>0</v>
      </c>
      <c r="AY272" s="354">
        <v>0</v>
      </c>
      <c r="AZ272" s="354">
        <v>0</v>
      </c>
      <c r="BA272" s="355">
        <v>0</v>
      </c>
      <c r="BB272" s="355">
        <v>1695.13</v>
      </c>
      <c r="BC272" s="355">
        <v>135.6104</v>
      </c>
      <c r="BD272" s="355">
        <v>1559.5196000000001</v>
      </c>
      <c r="BF272" s="356">
        <v>0</v>
      </c>
      <c r="BG272" s="356">
        <v>1559.5196000000001</v>
      </c>
      <c r="BI272" s="357">
        <v>0</v>
      </c>
      <c r="BJ272" s="358">
        <v>7056</v>
      </c>
      <c r="BK272" s="359">
        <v>1</v>
      </c>
      <c r="BL272" s="360">
        <v>8130037576</v>
      </c>
      <c r="BM272" s="361" t="s">
        <v>579</v>
      </c>
      <c r="BN272" s="362">
        <v>23</v>
      </c>
      <c r="BO272" s="362">
        <v>0</v>
      </c>
      <c r="BP272" s="363">
        <v>0</v>
      </c>
      <c r="BQ272" s="364">
        <v>0</v>
      </c>
      <c r="BR272" s="365">
        <v>1559.5196000000001</v>
      </c>
      <c r="BS272" s="366" t="s">
        <v>2094</v>
      </c>
      <c r="BT272" s="367">
        <v>7056</v>
      </c>
      <c r="BU272" s="368">
        <v>11</v>
      </c>
      <c r="BV272" s="365">
        <v>1108629401</v>
      </c>
      <c r="BW272" s="366" t="s">
        <v>2095</v>
      </c>
      <c r="BX272" s="358" t="s">
        <v>1474</v>
      </c>
      <c r="BY272" s="366" t="s">
        <v>2156</v>
      </c>
      <c r="BZ272" s="364">
        <v>130510</v>
      </c>
      <c r="CA272" s="358"/>
      <c r="CB272" s="369" t="s">
        <v>2096</v>
      </c>
    </row>
    <row r="273" spans="2:80" ht="15.95" customHeight="1" x14ac:dyDescent="0.2">
      <c r="B273" s="353">
        <v>399</v>
      </c>
      <c r="C273" s="250" t="s">
        <v>1939</v>
      </c>
      <c r="D273" s="247">
        <v>722205144</v>
      </c>
      <c r="E273" s="350">
        <v>8500</v>
      </c>
      <c r="F273" s="251">
        <v>3088367</v>
      </c>
      <c r="G273" s="45">
        <v>9099517</v>
      </c>
      <c r="H273" s="318">
        <v>40765</v>
      </c>
      <c r="I273" s="250" t="s">
        <v>888</v>
      </c>
      <c r="J273" s="39" t="s">
        <v>1466</v>
      </c>
      <c r="K273" s="39" t="s">
        <v>1467</v>
      </c>
      <c r="L273" s="40" t="s">
        <v>1940</v>
      </c>
      <c r="M273" s="40" t="s">
        <v>1941</v>
      </c>
      <c r="N273" s="39" t="s">
        <v>1942</v>
      </c>
      <c r="O273" s="39" t="s">
        <v>7</v>
      </c>
      <c r="P273" s="304">
        <v>8960020816</v>
      </c>
      <c r="Q273" s="40" t="s">
        <v>1943</v>
      </c>
      <c r="R273" s="354">
        <v>0</v>
      </c>
      <c r="S273" s="354">
        <v>0</v>
      </c>
      <c r="T273" s="354">
        <v>0</v>
      </c>
      <c r="U273" s="354">
        <v>0</v>
      </c>
      <c r="V273" s="354">
        <v>0</v>
      </c>
      <c r="W273" s="354">
        <v>0</v>
      </c>
      <c r="X273" s="354">
        <v>4802.01</v>
      </c>
      <c r="Y273" s="354">
        <v>600.25</v>
      </c>
      <c r="Z273" s="354">
        <v>0</v>
      </c>
      <c r="AA273" s="354">
        <v>0</v>
      </c>
      <c r="AB273" s="354">
        <v>4</v>
      </c>
      <c r="AC273" s="354">
        <v>1000</v>
      </c>
      <c r="AD273" s="354">
        <v>0</v>
      </c>
      <c r="AE273" s="354">
        <v>0</v>
      </c>
      <c r="AF273" s="354">
        <v>6</v>
      </c>
      <c r="AG273" s="354">
        <v>1500</v>
      </c>
      <c r="AH273" s="354">
        <v>1</v>
      </c>
      <c r="AI273" s="354">
        <v>500</v>
      </c>
      <c r="AJ273" s="354">
        <v>0</v>
      </c>
      <c r="AK273" s="354">
        <v>0</v>
      </c>
      <c r="AL273" s="354">
        <v>0</v>
      </c>
      <c r="AM273" s="354">
        <v>0</v>
      </c>
      <c r="AN273" s="354">
        <v>0</v>
      </c>
      <c r="AO273" s="354">
        <v>0</v>
      </c>
      <c r="AP273" s="354">
        <v>10</v>
      </c>
      <c r="AQ273" s="354">
        <v>6000</v>
      </c>
      <c r="AR273" s="354">
        <v>0</v>
      </c>
      <c r="AS273" s="354">
        <v>0</v>
      </c>
      <c r="AT273" s="354">
        <v>0</v>
      </c>
      <c r="AU273" s="354">
        <v>0</v>
      </c>
      <c r="AV273" s="354">
        <v>0</v>
      </c>
      <c r="AW273" s="354">
        <v>0</v>
      </c>
      <c r="AX273" s="354">
        <v>0</v>
      </c>
      <c r="AY273" s="354">
        <v>0</v>
      </c>
      <c r="AZ273" s="354">
        <v>0</v>
      </c>
      <c r="BA273" s="355">
        <v>0</v>
      </c>
      <c r="BB273" s="355">
        <v>9600.25</v>
      </c>
      <c r="BC273" s="355">
        <v>768.02</v>
      </c>
      <c r="BD273" s="355">
        <v>8832.23</v>
      </c>
      <c r="BF273" s="356">
        <v>8500</v>
      </c>
      <c r="BG273" s="356">
        <v>332.22999999999956</v>
      </c>
      <c r="BI273" s="357">
        <v>0</v>
      </c>
      <c r="BJ273" s="358">
        <v>7056</v>
      </c>
      <c r="BK273" s="359">
        <v>1</v>
      </c>
      <c r="BL273" s="360">
        <v>8960020816</v>
      </c>
      <c r="BM273" s="361" t="s">
        <v>1940</v>
      </c>
      <c r="BN273" s="362">
        <v>23</v>
      </c>
      <c r="BO273" s="362">
        <v>0</v>
      </c>
      <c r="BP273" s="363">
        <v>0</v>
      </c>
      <c r="BQ273" s="364">
        <v>0</v>
      </c>
      <c r="BR273" s="365">
        <v>332.22999999999956</v>
      </c>
      <c r="BS273" s="366" t="s">
        <v>2094</v>
      </c>
      <c r="BT273" s="367">
        <v>7056</v>
      </c>
      <c r="BU273" s="368">
        <v>11</v>
      </c>
      <c r="BV273" s="365">
        <v>1108629401</v>
      </c>
      <c r="BW273" s="366" t="s">
        <v>2095</v>
      </c>
      <c r="BX273" s="358" t="s">
        <v>1942</v>
      </c>
      <c r="BY273" s="366" t="s">
        <v>2156</v>
      </c>
      <c r="BZ273" s="364">
        <v>130510</v>
      </c>
      <c r="CA273" s="358"/>
      <c r="CB273" s="369" t="s">
        <v>2096</v>
      </c>
    </row>
    <row r="274" spans="2:80" ht="15.95" customHeight="1" x14ac:dyDescent="0.2">
      <c r="B274" s="353">
        <v>400</v>
      </c>
      <c r="C274" s="35" t="s">
        <v>1475</v>
      </c>
      <c r="D274" s="36">
        <v>722205174</v>
      </c>
      <c r="E274" s="350">
        <v>18000</v>
      </c>
      <c r="F274" s="49">
        <v>9334686</v>
      </c>
      <c r="G274" s="35">
        <v>9099613</v>
      </c>
      <c r="H274" s="75">
        <v>40920</v>
      </c>
      <c r="I274" s="35" t="s">
        <v>1476</v>
      </c>
      <c r="J274" s="39" t="s">
        <v>1477</v>
      </c>
      <c r="K274" s="39" t="s">
        <v>1467</v>
      </c>
      <c r="L274" s="40" t="s">
        <v>582</v>
      </c>
      <c r="M274" s="40" t="s">
        <v>1478</v>
      </c>
      <c r="N274" s="39" t="s">
        <v>1479</v>
      </c>
      <c r="O274" s="39" t="s">
        <v>35</v>
      </c>
      <c r="P274" s="126" t="s">
        <v>583</v>
      </c>
      <c r="Q274" s="40" t="s">
        <v>205</v>
      </c>
      <c r="R274" s="354">
        <v>55</v>
      </c>
      <c r="S274" s="354">
        <v>2</v>
      </c>
      <c r="T274" s="354">
        <v>53</v>
      </c>
      <c r="U274" s="354">
        <v>3</v>
      </c>
      <c r="V274" s="354">
        <v>50</v>
      </c>
      <c r="W274" s="354">
        <v>244760.13</v>
      </c>
      <c r="X274" s="354">
        <v>75342.399999999994</v>
      </c>
      <c r="Y274" s="354">
        <v>9197.2900000000009</v>
      </c>
      <c r="Z274" s="354">
        <v>0</v>
      </c>
      <c r="AA274" s="354">
        <v>0</v>
      </c>
      <c r="AB274" s="354">
        <v>1</v>
      </c>
      <c r="AC274" s="354">
        <v>250</v>
      </c>
      <c r="AD274" s="354">
        <v>4</v>
      </c>
      <c r="AE274" s="354">
        <v>1000</v>
      </c>
      <c r="AF274" s="354">
        <v>3</v>
      </c>
      <c r="AG274" s="354">
        <v>750</v>
      </c>
      <c r="AH274" s="354">
        <v>0</v>
      </c>
      <c r="AI274" s="354">
        <v>0</v>
      </c>
      <c r="AJ274" s="354">
        <v>1</v>
      </c>
      <c r="AK274" s="354">
        <v>200</v>
      </c>
      <c r="AL274" s="354">
        <v>0</v>
      </c>
      <c r="AM274" s="354">
        <v>0</v>
      </c>
      <c r="AN274" s="354">
        <v>0</v>
      </c>
      <c r="AO274" s="354">
        <v>0</v>
      </c>
      <c r="AP274" s="354">
        <v>9</v>
      </c>
      <c r="AQ274" s="354">
        <v>0</v>
      </c>
      <c r="AR274" s="354">
        <v>0</v>
      </c>
      <c r="AS274" s="354">
        <v>0</v>
      </c>
      <c r="AT274" s="354">
        <v>0</v>
      </c>
      <c r="AU274" s="354">
        <v>0</v>
      </c>
      <c r="AV274" s="354">
        <v>8513.76</v>
      </c>
      <c r="AW274" s="354">
        <v>0</v>
      </c>
      <c r="AX274" s="354">
        <v>0</v>
      </c>
      <c r="AY274" s="354">
        <v>55</v>
      </c>
      <c r="AZ274" s="354">
        <v>3000</v>
      </c>
      <c r="BA274" s="355">
        <v>0</v>
      </c>
      <c r="BB274" s="355">
        <v>22911.050000000003</v>
      </c>
      <c r="BC274" s="355">
        <v>1832.8840000000002</v>
      </c>
      <c r="BD274" s="355">
        <v>21078.166000000001</v>
      </c>
      <c r="BF274" s="356">
        <v>18000</v>
      </c>
      <c r="BG274" s="356">
        <v>3078.1660000000011</v>
      </c>
      <c r="BI274" s="357">
        <v>0</v>
      </c>
      <c r="BJ274" s="358">
        <v>7287</v>
      </c>
      <c r="BK274" s="359">
        <v>6</v>
      </c>
      <c r="BL274" s="360">
        <v>1843076102</v>
      </c>
      <c r="BM274" s="361" t="s">
        <v>2159</v>
      </c>
      <c r="BN274" s="362">
        <v>23</v>
      </c>
      <c r="BO274" s="362">
        <v>0</v>
      </c>
      <c r="BP274" s="363">
        <v>0</v>
      </c>
      <c r="BQ274" s="364">
        <v>0</v>
      </c>
      <c r="BR274" s="365">
        <v>3078.1660000000011</v>
      </c>
      <c r="BS274" s="366" t="s">
        <v>2094</v>
      </c>
      <c r="BT274" s="367">
        <v>7056</v>
      </c>
      <c r="BU274" s="368">
        <v>11</v>
      </c>
      <c r="BV274" s="365">
        <v>1108629401</v>
      </c>
      <c r="BW274" s="366" t="s">
        <v>2095</v>
      </c>
      <c r="BX274" s="358" t="s">
        <v>1479</v>
      </c>
      <c r="BY274" s="366" t="s">
        <v>2156</v>
      </c>
      <c r="BZ274" s="364">
        <v>130510</v>
      </c>
      <c r="CA274" s="358"/>
      <c r="CB274" s="369" t="s">
        <v>2096</v>
      </c>
    </row>
    <row r="275" spans="2:80" ht="15.95" customHeight="1" x14ac:dyDescent="0.2">
      <c r="B275" s="353">
        <v>401</v>
      </c>
      <c r="C275" s="234" t="s">
        <v>1480</v>
      </c>
      <c r="D275" s="235">
        <v>722205195</v>
      </c>
      <c r="E275" s="350" t="e">
        <v>#N/A</v>
      </c>
      <c r="F275" s="236">
        <v>3089024</v>
      </c>
      <c r="G275" s="234">
        <v>0</v>
      </c>
      <c r="H275" s="319">
        <v>41031</v>
      </c>
      <c r="I275" s="234" t="s">
        <v>888</v>
      </c>
      <c r="J275" s="39" t="s">
        <v>1477</v>
      </c>
      <c r="K275" s="39" t="s">
        <v>1467</v>
      </c>
      <c r="L275" s="40" t="s">
        <v>584</v>
      </c>
      <c r="M275" s="40" t="s">
        <v>1481</v>
      </c>
      <c r="N275" s="39" t="s">
        <v>1482</v>
      </c>
      <c r="O275" s="39" t="s">
        <v>7</v>
      </c>
      <c r="P275" s="305">
        <v>8400027302</v>
      </c>
      <c r="Q275" s="40" t="s">
        <v>585</v>
      </c>
      <c r="R275" s="354">
        <v>0</v>
      </c>
      <c r="S275" s="354">
        <v>0</v>
      </c>
      <c r="T275" s="354">
        <v>0</v>
      </c>
      <c r="U275" s="354">
        <v>0</v>
      </c>
      <c r="V275" s="354">
        <v>0</v>
      </c>
      <c r="W275" s="354">
        <v>0</v>
      </c>
      <c r="X275" s="354">
        <v>169417.73</v>
      </c>
      <c r="Y275" s="354">
        <v>21063.03</v>
      </c>
      <c r="Z275" s="354">
        <v>1</v>
      </c>
      <c r="AA275" s="354">
        <v>750</v>
      </c>
      <c r="AB275" s="354">
        <v>1</v>
      </c>
      <c r="AC275" s="354">
        <v>350</v>
      </c>
      <c r="AD275" s="354">
        <v>7</v>
      </c>
      <c r="AE275" s="354">
        <v>5250</v>
      </c>
      <c r="AF275" s="354">
        <v>36</v>
      </c>
      <c r="AG275" s="354">
        <v>12600</v>
      </c>
      <c r="AH275" s="354">
        <v>0</v>
      </c>
      <c r="AI275" s="354">
        <v>0</v>
      </c>
      <c r="AJ275" s="354">
        <v>1</v>
      </c>
      <c r="AK275" s="354">
        <v>300</v>
      </c>
      <c r="AL275" s="354">
        <v>0</v>
      </c>
      <c r="AM275" s="354">
        <v>0</v>
      </c>
      <c r="AN275" s="354">
        <v>0</v>
      </c>
      <c r="AO275" s="354">
        <v>0</v>
      </c>
      <c r="AP275" s="354">
        <v>46</v>
      </c>
      <c r="AQ275" s="354">
        <v>15000</v>
      </c>
      <c r="AR275" s="354">
        <v>0</v>
      </c>
      <c r="AS275" s="354">
        <v>0</v>
      </c>
      <c r="AT275" s="354">
        <v>0</v>
      </c>
      <c r="AU275" s="354">
        <v>0</v>
      </c>
      <c r="AV275" s="354">
        <v>0</v>
      </c>
      <c r="AW275" s="354">
        <v>0</v>
      </c>
      <c r="AX275" s="354">
        <v>0</v>
      </c>
      <c r="AY275" s="354">
        <v>0</v>
      </c>
      <c r="AZ275" s="354">
        <v>0</v>
      </c>
      <c r="BA275" s="355">
        <v>0</v>
      </c>
      <c r="BB275" s="355">
        <v>55313.03</v>
      </c>
      <c r="BC275" s="355">
        <v>4425.0424000000003</v>
      </c>
      <c r="BD275" s="355">
        <v>50887.9876</v>
      </c>
      <c r="BF275" s="356">
        <v>0</v>
      </c>
      <c r="BG275" s="356">
        <v>50887.9876</v>
      </c>
      <c r="BI275" s="357">
        <v>0</v>
      </c>
      <c r="BJ275" s="358">
        <v>7056</v>
      </c>
      <c r="BK275" s="359">
        <v>1</v>
      </c>
      <c r="BL275" s="360">
        <v>8400027302</v>
      </c>
      <c r="BM275" s="361" t="s">
        <v>584</v>
      </c>
      <c r="BN275" s="362">
        <v>23</v>
      </c>
      <c r="BO275" s="362">
        <v>0</v>
      </c>
      <c r="BP275" s="363">
        <v>0</v>
      </c>
      <c r="BQ275" s="364">
        <v>0</v>
      </c>
      <c r="BR275" s="365">
        <v>50887.9876</v>
      </c>
      <c r="BS275" s="366" t="s">
        <v>2094</v>
      </c>
      <c r="BT275" s="367">
        <v>7056</v>
      </c>
      <c r="BU275" s="368">
        <v>11</v>
      </c>
      <c r="BV275" s="365">
        <v>1108629401</v>
      </c>
      <c r="BW275" s="366" t="s">
        <v>2095</v>
      </c>
      <c r="BX275" s="358" t="s">
        <v>1482</v>
      </c>
      <c r="BY275" s="366" t="s">
        <v>2156</v>
      </c>
      <c r="BZ275" s="364">
        <v>130510</v>
      </c>
      <c r="CA275" s="358"/>
      <c r="CB275" s="369" t="s">
        <v>2096</v>
      </c>
    </row>
    <row r="276" spans="2:80" ht="15.95" customHeight="1" x14ac:dyDescent="0.2">
      <c r="B276" s="353">
        <v>402</v>
      </c>
      <c r="C276" s="277" t="s">
        <v>1483</v>
      </c>
      <c r="D276" s="278">
        <v>722205287</v>
      </c>
      <c r="E276" s="350" t="e">
        <v>#N/A</v>
      </c>
      <c r="F276" s="302">
        <v>9334688</v>
      </c>
      <c r="G276" s="45">
        <v>0</v>
      </c>
      <c r="H276" s="279">
        <v>41219</v>
      </c>
      <c r="I276" s="39" t="s">
        <v>888</v>
      </c>
      <c r="J276" s="39" t="s">
        <v>1356</v>
      </c>
      <c r="K276" s="39" t="s">
        <v>1467</v>
      </c>
      <c r="L276" s="40" t="s">
        <v>586</v>
      </c>
      <c r="M276" s="40" t="s">
        <v>1484</v>
      </c>
      <c r="N276" s="39" t="s">
        <v>1485</v>
      </c>
      <c r="O276" s="39" t="s">
        <v>7</v>
      </c>
      <c r="P276" s="39">
        <v>8142009867</v>
      </c>
      <c r="Q276" s="40" t="s">
        <v>587</v>
      </c>
      <c r="R276" s="354">
        <v>0</v>
      </c>
      <c r="S276" s="354">
        <v>0</v>
      </c>
      <c r="T276" s="354">
        <v>0</v>
      </c>
      <c r="U276" s="354">
        <v>0</v>
      </c>
      <c r="V276" s="354">
        <v>0</v>
      </c>
      <c r="W276" s="354">
        <v>0</v>
      </c>
      <c r="X276" s="354">
        <v>45116.75</v>
      </c>
      <c r="Y276" s="354">
        <v>5606.32</v>
      </c>
      <c r="Z276" s="354">
        <v>0</v>
      </c>
      <c r="AA276" s="354">
        <v>0</v>
      </c>
      <c r="AB276" s="354">
        <v>1</v>
      </c>
      <c r="AC276" s="354">
        <v>350</v>
      </c>
      <c r="AD276" s="354">
        <v>0</v>
      </c>
      <c r="AE276" s="354">
        <v>0</v>
      </c>
      <c r="AF276" s="354">
        <v>22</v>
      </c>
      <c r="AG276" s="354">
        <v>7700</v>
      </c>
      <c r="AH276" s="354">
        <v>12</v>
      </c>
      <c r="AI276" s="354">
        <v>6000</v>
      </c>
      <c r="AJ276" s="354">
        <v>0</v>
      </c>
      <c r="AK276" s="354">
        <v>0</v>
      </c>
      <c r="AL276" s="354">
        <v>0</v>
      </c>
      <c r="AM276" s="354">
        <v>0</v>
      </c>
      <c r="AN276" s="354">
        <v>0</v>
      </c>
      <c r="AO276" s="354">
        <v>0</v>
      </c>
      <c r="AP276" s="354">
        <v>23</v>
      </c>
      <c r="AQ276" s="354">
        <v>15000</v>
      </c>
      <c r="AR276" s="354">
        <v>0</v>
      </c>
      <c r="AS276" s="354">
        <v>0</v>
      </c>
      <c r="AT276" s="354">
        <v>0</v>
      </c>
      <c r="AU276" s="354">
        <v>0</v>
      </c>
      <c r="AV276" s="354">
        <v>0</v>
      </c>
      <c r="AW276" s="354">
        <v>0</v>
      </c>
      <c r="AX276" s="354">
        <v>0</v>
      </c>
      <c r="AY276" s="354">
        <v>0</v>
      </c>
      <c r="AZ276" s="354">
        <v>0</v>
      </c>
      <c r="BA276" s="355">
        <v>0</v>
      </c>
      <c r="BB276" s="355">
        <v>34656.32</v>
      </c>
      <c r="BC276" s="355">
        <v>2772.5056</v>
      </c>
      <c r="BD276" s="355">
        <v>31883.814399999999</v>
      </c>
      <c r="BF276" s="356">
        <v>0</v>
      </c>
      <c r="BG276" s="356">
        <v>31883.814399999999</v>
      </c>
      <c r="BI276" s="357">
        <v>0</v>
      </c>
      <c r="BJ276" s="358">
        <v>7056</v>
      </c>
      <c r="BK276" s="359">
        <v>1</v>
      </c>
      <c r="BL276" s="360">
        <v>8142009867</v>
      </c>
      <c r="BM276" s="361" t="s">
        <v>586</v>
      </c>
      <c r="BN276" s="362">
        <v>23</v>
      </c>
      <c r="BO276" s="362">
        <v>0</v>
      </c>
      <c r="BP276" s="363">
        <v>0</v>
      </c>
      <c r="BQ276" s="364">
        <v>0</v>
      </c>
      <c r="BR276" s="365">
        <v>31883.814399999999</v>
      </c>
      <c r="BS276" s="366" t="s">
        <v>2094</v>
      </c>
      <c r="BT276" s="367">
        <v>7056</v>
      </c>
      <c r="BU276" s="368">
        <v>11</v>
      </c>
      <c r="BV276" s="365">
        <v>1108629401</v>
      </c>
      <c r="BW276" s="366" t="s">
        <v>2095</v>
      </c>
      <c r="BX276" s="358" t="s">
        <v>1485</v>
      </c>
      <c r="BY276" s="366" t="s">
        <v>2156</v>
      </c>
      <c r="BZ276" s="364">
        <v>130510</v>
      </c>
      <c r="CA276" s="358"/>
      <c r="CB276" s="369" t="s">
        <v>2096</v>
      </c>
    </row>
    <row r="277" spans="2:80" ht="15.95" customHeight="1" x14ac:dyDescent="0.2">
      <c r="B277" s="353">
        <v>404</v>
      </c>
      <c r="C277" s="277" t="s">
        <v>1486</v>
      </c>
      <c r="D277" s="278">
        <v>722205149</v>
      </c>
      <c r="E277" s="350" t="e">
        <v>#N/A</v>
      </c>
      <c r="F277" s="302">
        <v>0</v>
      </c>
      <c r="G277" s="45">
        <v>9099644</v>
      </c>
      <c r="H277" s="279">
        <v>40870</v>
      </c>
      <c r="I277" s="39" t="s">
        <v>888</v>
      </c>
      <c r="J277" s="39" t="s">
        <v>1356</v>
      </c>
      <c r="K277" s="39" t="s">
        <v>1467</v>
      </c>
      <c r="L277" s="40" t="s">
        <v>588</v>
      </c>
      <c r="M277" s="40" t="s">
        <v>1487</v>
      </c>
      <c r="N277" s="39" t="s">
        <v>1488</v>
      </c>
      <c r="O277" s="39" t="s">
        <v>41</v>
      </c>
      <c r="P277" s="204" t="s">
        <v>589</v>
      </c>
      <c r="Q277" s="40" t="s">
        <v>590</v>
      </c>
      <c r="R277" s="354">
        <v>0</v>
      </c>
      <c r="S277" s="354">
        <v>0</v>
      </c>
      <c r="T277" s="354">
        <v>0</v>
      </c>
      <c r="U277" s="354">
        <v>0</v>
      </c>
      <c r="V277" s="354">
        <v>0</v>
      </c>
      <c r="W277" s="354">
        <v>0</v>
      </c>
      <c r="X277" s="354">
        <v>19268.03</v>
      </c>
      <c r="Y277" s="354">
        <v>717.57</v>
      </c>
      <c r="Z277" s="354">
        <v>0</v>
      </c>
      <c r="AA277" s="354">
        <v>0</v>
      </c>
      <c r="AB277" s="354">
        <v>0</v>
      </c>
      <c r="AC277" s="354">
        <v>0</v>
      </c>
      <c r="AD277" s="354">
        <v>0</v>
      </c>
      <c r="AE277" s="354">
        <v>0</v>
      </c>
      <c r="AF277" s="354">
        <v>0</v>
      </c>
      <c r="AG277" s="354">
        <v>0</v>
      </c>
      <c r="AH277" s="354">
        <v>0</v>
      </c>
      <c r="AI277" s="354">
        <v>0</v>
      </c>
      <c r="AJ277" s="354">
        <v>0</v>
      </c>
      <c r="AK277" s="354">
        <v>0</v>
      </c>
      <c r="AL277" s="354">
        <v>0</v>
      </c>
      <c r="AM277" s="354">
        <v>0</v>
      </c>
      <c r="AN277" s="354">
        <v>50</v>
      </c>
      <c r="AO277" s="354">
        <v>15000</v>
      </c>
      <c r="AP277" s="354">
        <v>50</v>
      </c>
      <c r="AQ277" s="354">
        <v>6000</v>
      </c>
      <c r="AR277" s="354">
        <v>0</v>
      </c>
      <c r="AS277" s="354">
        <v>0</v>
      </c>
      <c r="AT277" s="354">
        <v>0</v>
      </c>
      <c r="AU277" s="354">
        <v>0</v>
      </c>
      <c r="AV277" s="354">
        <v>0</v>
      </c>
      <c r="AW277" s="354">
        <v>0</v>
      </c>
      <c r="AX277" s="354">
        <v>0</v>
      </c>
      <c r="AY277" s="354">
        <v>0</v>
      </c>
      <c r="AZ277" s="354">
        <v>0</v>
      </c>
      <c r="BA277" s="355">
        <v>0</v>
      </c>
      <c r="BB277" s="355">
        <v>21717.57</v>
      </c>
      <c r="BC277" s="355">
        <v>1737.4056</v>
      </c>
      <c r="BD277" s="355">
        <v>19980.164400000001</v>
      </c>
      <c r="BF277" s="356">
        <v>0</v>
      </c>
      <c r="BG277" s="356">
        <v>19980.164400000001</v>
      </c>
      <c r="BI277" s="357">
        <v>0</v>
      </c>
      <c r="BJ277" s="358">
        <v>7083</v>
      </c>
      <c r="BK277" s="359">
        <v>87</v>
      </c>
      <c r="BL277" s="360" t="s">
        <v>589</v>
      </c>
      <c r="BM277" s="361" t="s">
        <v>588</v>
      </c>
      <c r="BN277" s="362">
        <v>23</v>
      </c>
      <c r="BO277" s="362">
        <v>0</v>
      </c>
      <c r="BP277" s="363">
        <v>0</v>
      </c>
      <c r="BQ277" s="364">
        <v>0</v>
      </c>
      <c r="BR277" s="365">
        <v>19980.164400000001</v>
      </c>
      <c r="BS277" s="366" t="s">
        <v>2094</v>
      </c>
      <c r="BT277" s="367">
        <v>7056</v>
      </c>
      <c r="BU277" s="368">
        <v>11</v>
      </c>
      <c r="BV277" s="365">
        <v>1108629401</v>
      </c>
      <c r="BW277" s="366" t="s">
        <v>2095</v>
      </c>
      <c r="BX277" s="358" t="s">
        <v>1488</v>
      </c>
      <c r="BY277" s="366" t="s">
        <v>2156</v>
      </c>
      <c r="BZ277" s="364">
        <v>130510</v>
      </c>
      <c r="CA277" s="358"/>
      <c r="CB277" s="369" t="s">
        <v>2096</v>
      </c>
    </row>
    <row r="278" spans="2:80" ht="15.95" customHeight="1" x14ac:dyDescent="0.2">
      <c r="B278" s="353">
        <v>405</v>
      </c>
      <c r="C278" s="320">
        <v>0</v>
      </c>
      <c r="D278" s="278">
        <v>722201874</v>
      </c>
      <c r="E278" s="350" t="e">
        <v>#N/A</v>
      </c>
      <c r="F278" s="289">
        <v>8334874</v>
      </c>
      <c r="G278" s="45">
        <v>0</v>
      </c>
      <c r="H278" s="279">
        <v>40967</v>
      </c>
      <c r="I278" s="39" t="s">
        <v>888</v>
      </c>
      <c r="J278" s="39" t="s">
        <v>1356</v>
      </c>
      <c r="K278" s="39" t="s">
        <v>1467</v>
      </c>
      <c r="L278" s="40" t="s">
        <v>600</v>
      </c>
      <c r="M278" s="40" t="s">
        <v>1501</v>
      </c>
      <c r="N278" s="39" t="s">
        <v>1502</v>
      </c>
      <c r="O278" s="39" t="s">
        <v>7</v>
      </c>
      <c r="P278" s="128">
        <v>8106020836</v>
      </c>
      <c r="Q278" s="321" t="s">
        <v>596</v>
      </c>
      <c r="R278" s="354">
        <v>0</v>
      </c>
      <c r="S278" s="354">
        <v>0</v>
      </c>
      <c r="T278" s="354">
        <v>0</v>
      </c>
      <c r="U278" s="354">
        <v>0</v>
      </c>
      <c r="V278" s="354">
        <v>0</v>
      </c>
      <c r="W278" s="354">
        <v>0</v>
      </c>
      <c r="X278" s="354">
        <v>19949.080000000002</v>
      </c>
      <c r="Y278" s="354">
        <v>2493.64</v>
      </c>
      <c r="Z278" s="354">
        <v>0</v>
      </c>
      <c r="AA278" s="354">
        <v>0</v>
      </c>
      <c r="AB278" s="354">
        <v>0</v>
      </c>
      <c r="AC278" s="354">
        <v>0</v>
      </c>
      <c r="AD278" s="354">
        <v>0</v>
      </c>
      <c r="AE278" s="354">
        <v>0</v>
      </c>
      <c r="AF278" s="354">
        <v>23</v>
      </c>
      <c r="AG278" s="354">
        <v>8050</v>
      </c>
      <c r="AH278" s="354">
        <v>0</v>
      </c>
      <c r="AI278" s="354">
        <v>0</v>
      </c>
      <c r="AJ278" s="354">
        <v>0</v>
      </c>
      <c r="AK278" s="354">
        <v>0</v>
      </c>
      <c r="AL278" s="354">
        <v>0</v>
      </c>
      <c r="AM278" s="354">
        <v>0</v>
      </c>
      <c r="AN278" s="354">
        <v>0</v>
      </c>
      <c r="AO278" s="354">
        <v>0</v>
      </c>
      <c r="AP278" s="354">
        <v>23</v>
      </c>
      <c r="AQ278" s="354">
        <v>15000</v>
      </c>
      <c r="AR278" s="354">
        <v>0</v>
      </c>
      <c r="AS278" s="354">
        <v>0</v>
      </c>
      <c r="AT278" s="354">
        <v>0</v>
      </c>
      <c r="AU278" s="354">
        <v>0</v>
      </c>
      <c r="AV278" s="354">
        <v>0</v>
      </c>
      <c r="AW278" s="354">
        <v>0</v>
      </c>
      <c r="AX278" s="354">
        <v>0</v>
      </c>
      <c r="AY278" s="354">
        <v>0</v>
      </c>
      <c r="AZ278" s="354">
        <v>0</v>
      </c>
      <c r="BA278" s="355">
        <v>0</v>
      </c>
      <c r="BB278" s="355">
        <v>25543.64</v>
      </c>
      <c r="BC278" s="355">
        <v>2043.4911999999999</v>
      </c>
      <c r="BD278" s="355">
        <v>23500.148799999999</v>
      </c>
      <c r="BF278" s="356">
        <v>0</v>
      </c>
      <c r="BG278" s="356">
        <v>23500.148799999999</v>
      </c>
      <c r="BI278" s="357">
        <v>0</v>
      </c>
      <c r="BJ278" s="358">
        <v>7056</v>
      </c>
      <c r="BK278" s="359">
        <v>1</v>
      </c>
      <c r="BL278" s="360">
        <v>8106020836</v>
      </c>
      <c r="BM278" s="361" t="s">
        <v>600</v>
      </c>
      <c r="BN278" s="362">
        <v>23</v>
      </c>
      <c r="BO278" s="362">
        <v>0</v>
      </c>
      <c r="BP278" s="363">
        <v>0</v>
      </c>
      <c r="BQ278" s="364">
        <v>0</v>
      </c>
      <c r="BR278" s="365">
        <v>23500.148799999999</v>
      </c>
      <c r="BS278" s="366" t="s">
        <v>2094</v>
      </c>
      <c r="BT278" s="367">
        <v>7056</v>
      </c>
      <c r="BU278" s="368">
        <v>11</v>
      </c>
      <c r="BV278" s="365">
        <v>1108629401</v>
      </c>
      <c r="BW278" s="366" t="s">
        <v>2095</v>
      </c>
      <c r="BX278" s="358" t="s">
        <v>1502</v>
      </c>
      <c r="BY278" s="366" t="s">
        <v>2156</v>
      </c>
      <c r="BZ278" s="364">
        <v>130510</v>
      </c>
      <c r="CA278" s="358"/>
      <c r="CB278" s="369" t="s">
        <v>2096</v>
      </c>
    </row>
    <row r="279" spans="2:80" ht="15.95" customHeight="1" x14ac:dyDescent="0.2">
      <c r="B279" s="353">
        <v>406</v>
      </c>
      <c r="C279" s="35" t="s">
        <v>1489</v>
      </c>
      <c r="D279" s="36">
        <v>722205197</v>
      </c>
      <c r="E279" s="350" t="e">
        <v>#N/A</v>
      </c>
      <c r="F279" s="49">
        <v>3089041</v>
      </c>
      <c r="G279" s="35">
        <v>0</v>
      </c>
      <c r="H279" s="75">
        <v>41036</v>
      </c>
      <c r="I279" s="35" t="s">
        <v>841</v>
      </c>
      <c r="J279" s="39" t="s">
        <v>1490</v>
      </c>
      <c r="K279" s="39" t="s">
        <v>1467</v>
      </c>
      <c r="L279" s="40" t="s">
        <v>591</v>
      </c>
      <c r="M279" s="40" t="s">
        <v>1491</v>
      </c>
      <c r="N279" s="39" t="s">
        <v>1492</v>
      </c>
      <c r="O279" s="39" t="s">
        <v>7</v>
      </c>
      <c r="P279" s="305">
        <v>8170010655</v>
      </c>
      <c r="Q279" s="40" t="s">
        <v>594</v>
      </c>
      <c r="R279" s="354">
        <v>60</v>
      </c>
      <c r="S279" s="354">
        <v>1</v>
      </c>
      <c r="T279" s="354">
        <v>59</v>
      </c>
      <c r="U279" s="354">
        <v>19</v>
      </c>
      <c r="V279" s="354">
        <v>40</v>
      </c>
      <c r="W279" s="354">
        <v>244279.12</v>
      </c>
      <c r="X279" s="354">
        <v>107041.75</v>
      </c>
      <c r="Y279" s="354">
        <v>13426.02</v>
      </c>
      <c r="Z279" s="354">
        <v>0</v>
      </c>
      <c r="AA279" s="354">
        <v>0</v>
      </c>
      <c r="AB279" s="354">
        <v>6</v>
      </c>
      <c r="AC279" s="354">
        <v>2100</v>
      </c>
      <c r="AD279" s="354">
        <v>1</v>
      </c>
      <c r="AE279" s="354">
        <v>750</v>
      </c>
      <c r="AF279" s="354">
        <v>14</v>
      </c>
      <c r="AG279" s="354">
        <v>4900</v>
      </c>
      <c r="AH279" s="354">
        <v>0</v>
      </c>
      <c r="AI279" s="354">
        <v>0</v>
      </c>
      <c r="AJ279" s="354">
        <v>0</v>
      </c>
      <c r="AK279" s="354">
        <v>0</v>
      </c>
      <c r="AL279" s="354">
        <v>0</v>
      </c>
      <c r="AM279" s="354">
        <v>0</v>
      </c>
      <c r="AN279" s="354">
        <v>0</v>
      </c>
      <c r="AO279" s="354">
        <v>0</v>
      </c>
      <c r="AP279" s="354">
        <v>21</v>
      </c>
      <c r="AQ279" s="354">
        <v>15000</v>
      </c>
      <c r="AR279" s="354">
        <v>0</v>
      </c>
      <c r="AS279" s="354">
        <v>0</v>
      </c>
      <c r="AT279" s="354">
        <v>0</v>
      </c>
      <c r="AU279" s="354">
        <v>0</v>
      </c>
      <c r="AV279" s="354">
        <v>8538.43</v>
      </c>
      <c r="AW279" s="354">
        <v>0</v>
      </c>
      <c r="AX279" s="354">
        <v>0</v>
      </c>
      <c r="AY279" s="354">
        <v>60</v>
      </c>
      <c r="AZ279" s="354">
        <v>3000</v>
      </c>
      <c r="BA279" s="355">
        <v>0</v>
      </c>
      <c r="BB279" s="355">
        <v>47714.450000000004</v>
      </c>
      <c r="BC279" s="355">
        <v>3817.1560000000004</v>
      </c>
      <c r="BD279" s="355">
        <v>43897.294000000002</v>
      </c>
      <c r="BF279" s="356">
        <v>0</v>
      </c>
      <c r="BG279" s="356">
        <v>43897.294000000002</v>
      </c>
      <c r="BI279" s="357">
        <v>0</v>
      </c>
      <c r="BJ279" s="358">
        <v>7056</v>
      </c>
      <c r="BK279" s="359">
        <v>1</v>
      </c>
      <c r="BL279" s="360">
        <v>8170010655</v>
      </c>
      <c r="BM279" s="361" t="s">
        <v>2160</v>
      </c>
      <c r="BN279" s="362">
        <v>23</v>
      </c>
      <c r="BO279" s="362">
        <v>0</v>
      </c>
      <c r="BP279" s="363">
        <v>0</v>
      </c>
      <c r="BQ279" s="364">
        <v>0</v>
      </c>
      <c r="BR279" s="365">
        <v>43897.294000000002</v>
      </c>
      <c r="BS279" s="366" t="s">
        <v>2094</v>
      </c>
      <c r="BT279" s="367">
        <v>7056</v>
      </c>
      <c r="BU279" s="368">
        <v>11</v>
      </c>
      <c r="BV279" s="365">
        <v>1108629401</v>
      </c>
      <c r="BW279" s="366" t="s">
        <v>2095</v>
      </c>
      <c r="BX279" s="358" t="s">
        <v>1492</v>
      </c>
      <c r="BY279" s="366" t="s">
        <v>2156</v>
      </c>
      <c r="BZ279" s="364">
        <v>130510</v>
      </c>
      <c r="CA279" s="358"/>
      <c r="CB279" s="369" t="s">
        <v>2096</v>
      </c>
    </row>
    <row r="280" spans="2:80" ht="15.95" customHeight="1" x14ac:dyDescent="0.2">
      <c r="B280" s="353">
        <v>407</v>
      </c>
      <c r="C280" s="322" t="s">
        <v>1493</v>
      </c>
      <c r="D280" s="323">
        <v>722205160</v>
      </c>
      <c r="E280" s="350">
        <v>6000</v>
      </c>
      <c r="F280" s="324">
        <v>3089062</v>
      </c>
      <c r="G280" s="45">
        <v>0</v>
      </c>
      <c r="H280" s="325">
        <v>41073</v>
      </c>
      <c r="I280" s="322" t="s">
        <v>888</v>
      </c>
      <c r="J280" s="39" t="s">
        <v>1490</v>
      </c>
      <c r="K280" s="39" t="s">
        <v>1467</v>
      </c>
      <c r="L280" s="40" t="s">
        <v>592</v>
      </c>
      <c r="M280" s="40" t="s">
        <v>1494</v>
      </c>
      <c r="N280" s="39" t="s">
        <v>1495</v>
      </c>
      <c r="O280" s="39" t="s">
        <v>7</v>
      </c>
      <c r="P280" s="315" t="s">
        <v>595</v>
      </c>
      <c r="Q280" s="40" t="s">
        <v>596</v>
      </c>
      <c r="R280" s="354">
        <v>0</v>
      </c>
      <c r="S280" s="354">
        <v>0</v>
      </c>
      <c r="T280" s="354">
        <v>0</v>
      </c>
      <c r="U280" s="354">
        <v>0</v>
      </c>
      <c r="V280" s="354">
        <v>0</v>
      </c>
      <c r="W280" s="354">
        <v>0</v>
      </c>
      <c r="X280" s="354">
        <v>90195.69</v>
      </c>
      <c r="Y280" s="354">
        <v>11113.34</v>
      </c>
      <c r="Z280" s="354">
        <v>0</v>
      </c>
      <c r="AA280" s="354">
        <v>0</v>
      </c>
      <c r="AB280" s="354">
        <v>2</v>
      </c>
      <c r="AC280" s="354">
        <v>500</v>
      </c>
      <c r="AD280" s="354">
        <v>1</v>
      </c>
      <c r="AE280" s="354">
        <v>500</v>
      </c>
      <c r="AF280" s="354">
        <v>13</v>
      </c>
      <c r="AG280" s="354">
        <v>3250</v>
      </c>
      <c r="AH280" s="354">
        <v>0</v>
      </c>
      <c r="AI280" s="354">
        <v>0</v>
      </c>
      <c r="AJ280" s="354">
        <v>1</v>
      </c>
      <c r="AK280" s="354">
        <v>200</v>
      </c>
      <c r="AL280" s="354">
        <v>0</v>
      </c>
      <c r="AM280" s="354">
        <v>0</v>
      </c>
      <c r="AN280" s="354">
        <v>0</v>
      </c>
      <c r="AO280" s="354">
        <v>0</v>
      </c>
      <c r="AP280" s="354">
        <v>17</v>
      </c>
      <c r="AQ280" s="354">
        <v>10000</v>
      </c>
      <c r="AR280" s="354">
        <v>0</v>
      </c>
      <c r="AS280" s="354">
        <v>0</v>
      </c>
      <c r="AT280" s="354">
        <v>0</v>
      </c>
      <c r="AU280" s="354">
        <v>0</v>
      </c>
      <c r="AV280" s="354">
        <v>0</v>
      </c>
      <c r="AW280" s="354">
        <v>0</v>
      </c>
      <c r="AX280" s="354">
        <v>0</v>
      </c>
      <c r="AY280" s="354">
        <v>0</v>
      </c>
      <c r="AZ280" s="354">
        <v>0</v>
      </c>
      <c r="BA280" s="355">
        <v>0</v>
      </c>
      <c r="BB280" s="355">
        <v>25563.34</v>
      </c>
      <c r="BC280" s="355">
        <v>2045.0672</v>
      </c>
      <c r="BD280" s="355">
        <v>23518.272799999999</v>
      </c>
      <c r="BF280" s="356">
        <v>6000</v>
      </c>
      <c r="BG280" s="356">
        <v>17518.272799999999</v>
      </c>
      <c r="BI280" s="357">
        <v>0</v>
      </c>
      <c r="BJ280" s="358">
        <v>7056</v>
      </c>
      <c r="BK280" s="359">
        <v>1</v>
      </c>
      <c r="BL280" s="360">
        <v>8106019375</v>
      </c>
      <c r="BM280" s="361" t="s">
        <v>592</v>
      </c>
      <c r="BN280" s="362">
        <v>23</v>
      </c>
      <c r="BO280" s="362">
        <v>0</v>
      </c>
      <c r="BP280" s="363">
        <v>0</v>
      </c>
      <c r="BQ280" s="364">
        <v>0</v>
      </c>
      <c r="BR280" s="365">
        <v>17518.272799999999</v>
      </c>
      <c r="BS280" s="366" t="s">
        <v>2094</v>
      </c>
      <c r="BT280" s="367">
        <v>7056</v>
      </c>
      <c r="BU280" s="368">
        <v>11</v>
      </c>
      <c r="BV280" s="365">
        <v>1108629401</v>
      </c>
      <c r="BW280" s="366" t="s">
        <v>2095</v>
      </c>
      <c r="BX280" s="358" t="s">
        <v>1495</v>
      </c>
      <c r="BY280" s="366" t="s">
        <v>2156</v>
      </c>
      <c r="BZ280" s="364">
        <v>130510</v>
      </c>
      <c r="CA280" s="358"/>
      <c r="CB280" s="369" t="s">
        <v>2096</v>
      </c>
    </row>
    <row r="281" spans="2:80" ht="15.95" customHeight="1" x14ac:dyDescent="0.2">
      <c r="B281" s="353">
        <v>408</v>
      </c>
      <c r="C281" s="322" t="s">
        <v>1496</v>
      </c>
      <c r="D281" s="323">
        <v>722205296</v>
      </c>
      <c r="E281" s="350">
        <v>4250</v>
      </c>
      <c r="F281" s="324">
        <v>3089064</v>
      </c>
      <c r="G281" s="45">
        <v>0</v>
      </c>
      <c r="H281" s="325">
        <v>41171</v>
      </c>
      <c r="I281" s="322" t="s">
        <v>888</v>
      </c>
      <c r="J281" s="39" t="s">
        <v>1490</v>
      </c>
      <c r="K281" s="39" t="s">
        <v>1467</v>
      </c>
      <c r="L281" s="40" t="s">
        <v>593</v>
      </c>
      <c r="M281" s="40" t="s">
        <v>1497</v>
      </c>
      <c r="N281" s="39" t="s">
        <v>1498</v>
      </c>
      <c r="O281" s="39" t="s">
        <v>7</v>
      </c>
      <c r="P281" s="315" t="s">
        <v>597</v>
      </c>
      <c r="Q281" s="40" t="s">
        <v>598</v>
      </c>
      <c r="R281" s="354">
        <v>0</v>
      </c>
      <c r="S281" s="354">
        <v>0</v>
      </c>
      <c r="T281" s="354">
        <v>0</v>
      </c>
      <c r="U281" s="354">
        <v>0</v>
      </c>
      <c r="V281" s="354">
        <v>0</v>
      </c>
      <c r="W281" s="354">
        <v>0</v>
      </c>
      <c r="X281" s="354">
        <v>26130.76</v>
      </c>
      <c r="Y281" s="354">
        <v>3266.35</v>
      </c>
      <c r="Z281" s="354">
        <v>0</v>
      </c>
      <c r="AA281" s="354">
        <v>0</v>
      </c>
      <c r="AB281" s="354">
        <v>8</v>
      </c>
      <c r="AC281" s="354">
        <v>2000</v>
      </c>
      <c r="AD281" s="354">
        <v>0</v>
      </c>
      <c r="AE281" s="354">
        <v>0</v>
      </c>
      <c r="AF281" s="354">
        <v>2</v>
      </c>
      <c r="AG281" s="354">
        <v>500</v>
      </c>
      <c r="AH281" s="354">
        <v>0</v>
      </c>
      <c r="AI281" s="354">
        <v>0</v>
      </c>
      <c r="AJ281" s="354">
        <v>0</v>
      </c>
      <c r="AK281" s="354">
        <v>0</v>
      </c>
      <c r="AL281" s="354">
        <v>0</v>
      </c>
      <c r="AM281" s="354">
        <v>0</v>
      </c>
      <c r="AN281" s="354">
        <v>0</v>
      </c>
      <c r="AO281" s="354">
        <v>0</v>
      </c>
      <c r="AP281" s="354">
        <v>10</v>
      </c>
      <c r="AQ281" s="354">
        <v>6000</v>
      </c>
      <c r="AR281" s="354">
        <v>0</v>
      </c>
      <c r="AS281" s="354">
        <v>0</v>
      </c>
      <c r="AT281" s="354">
        <v>0</v>
      </c>
      <c r="AU281" s="354">
        <v>0</v>
      </c>
      <c r="AV281" s="354">
        <v>0</v>
      </c>
      <c r="AW281" s="354">
        <v>0</v>
      </c>
      <c r="AX281" s="354">
        <v>0</v>
      </c>
      <c r="AY281" s="354">
        <v>0</v>
      </c>
      <c r="AZ281" s="354">
        <v>0</v>
      </c>
      <c r="BA281" s="355">
        <v>0</v>
      </c>
      <c r="BB281" s="355">
        <v>11766.35</v>
      </c>
      <c r="BC281" s="355">
        <v>941.30799999999999</v>
      </c>
      <c r="BD281" s="355">
        <v>10825.042000000001</v>
      </c>
      <c r="BF281" s="356">
        <v>4250</v>
      </c>
      <c r="BG281" s="356">
        <v>6575.0420000000013</v>
      </c>
      <c r="BI281" s="357">
        <v>0</v>
      </c>
      <c r="BJ281" s="358">
        <v>7056</v>
      </c>
      <c r="BK281" s="359">
        <v>1</v>
      </c>
      <c r="BL281" s="360">
        <v>8690018661</v>
      </c>
      <c r="BM281" s="361" t="s">
        <v>593</v>
      </c>
      <c r="BN281" s="362">
        <v>23</v>
      </c>
      <c r="BO281" s="362">
        <v>0</v>
      </c>
      <c r="BP281" s="363">
        <v>0</v>
      </c>
      <c r="BQ281" s="364">
        <v>0</v>
      </c>
      <c r="BR281" s="365">
        <v>6575.0420000000013</v>
      </c>
      <c r="BS281" s="366" t="s">
        <v>2094</v>
      </c>
      <c r="BT281" s="367">
        <v>7056</v>
      </c>
      <c r="BU281" s="368">
        <v>11</v>
      </c>
      <c r="BV281" s="365">
        <v>1108629401</v>
      </c>
      <c r="BW281" s="366" t="s">
        <v>2095</v>
      </c>
      <c r="BX281" s="358" t="s">
        <v>1498</v>
      </c>
      <c r="BY281" s="366" t="s">
        <v>2156</v>
      </c>
      <c r="BZ281" s="364">
        <v>130510</v>
      </c>
      <c r="CA281" s="358"/>
      <c r="CB281" s="369" t="s">
        <v>2096</v>
      </c>
    </row>
    <row r="282" spans="2:80" ht="15.95" customHeight="1" x14ac:dyDescent="0.2">
      <c r="B282" s="353">
        <v>410</v>
      </c>
      <c r="C282" s="322">
        <v>0</v>
      </c>
      <c r="D282" s="323">
        <v>722208718</v>
      </c>
      <c r="E282" s="350" t="e">
        <v>#N/A</v>
      </c>
      <c r="F282" s="324">
        <v>0</v>
      </c>
      <c r="G282" s="45">
        <v>0</v>
      </c>
      <c r="H282" s="325">
        <v>41351</v>
      </c>
      <c r="I282" s="322" t="s">
        <v>888</v>
      </c>
      <c r="J282" s="39" t="s">
        <v>1490</v>
      </c>
      <c r="K282" s="326" t="s">
        <v>1467</v>
      </c>
      <c r="L282" s="327" t="s">
        <v>599</v>
      </c>
      <c r="M282" s="327" t="s">
        <v>1499</v>
      </c>
      <c r="N282" s="326" t="s">
        <v>1500</v>
      </c>
      <c r="O282" s="326" t="s">
        <v>7</v>
      </c>
      <c r="P282" s="328" t="s">
        <v>603</v>
      </c>
      <c r="Q282" s="329" t="s">
        <v>596</v>
      </c>
      <c r="R282" s="354">
        <v>0</v>
      </c>
      <c r="S282" s="354">
        <v>0</v>
      </c>
      <c r="T282" s="354">
        <v>0</v>
      </c>
      <c r="U282" s="354">
        <v>0</v>
      </c>
      <c r="V282" s="354">
        <v>0</v>
      </c>
      <c r="W282" s="354">
        <v>0</v>
      </c>
      <c r="X282" s="354">
        <v>15281.92</v>
      </c>
      <c r="Y282" s="354">
        <v>1910.24</v>
      </c>
      <c r="Z282" s="354">
        <v>0</v>
      </c>
      <c r="AA282" s="354">
        <v>0</v>
      </c>
      <c r="AB282" s="354">
        <v>3</v>
      </c>
      <c r="AC282" s="354">
        <v>750</v>
      </c>
      <c r="AD282" s="354">
        <v>2</v>
      </c>
      <c r="AE282" s="354">
        <v>1000</v>
      </c>
      <c r="AF282" s="354">
        <v>7</v>
      </c>
      <c r="AG282" s="354">
        <v>1750</v>
      </c>
      <c r="AH282" s="354">
        <v>0</v>
      </c>
      <c r="AI282" s="354">
        <v>0</v>
      </c>
      <c r="AJ282" s="354">
        <v>0</v>
      </c>
      <c r="AK282" s="354">
        <v>0</v>
      </c>
      <c r="AL282" s="354">
        <v>0</v>
      </c>
      <c r="AM282" s="354">
        <v>0</v>
      </c>
      <c r="AN282" s="354">
        <v>0</v>
      </c>
      <c r="AO282" s="354">
        <v>0</v>
      </c>
      <c r="AP282" s="354">
        <v>12</v>
      </c>
      <c r="AQ282" s="354">
        <v>6000</v>
      </c>
      <c r="AR282" s="354">
        <v>0</v>
      </c>
      <c r="AS282" s="354">
        <v>0</v>
      </c>
      <c r="AT282" s="354">
        <v>0</v>
      </c>
      <c r="AU282" s="354">
        <v>0</v>
      </c>
      <c r="AV282" s="354">
        <v>0</v>
      </c>
      <c r="AW282" s="354">
        <v>0</v>
      </c>
      <c r="AX282" s="354">
        <v>0</v>
      </c>
      <c r="AY282" s="354">
        <v>0</v>
      </c>
      <c r="AZ282" s="354">
        <v>0</v>
      </c>
      <c r="BA282" s="355">
        <v>0</v>
      </c>
      <c r="BB282" s="355">
        <v>11410.24</v>
      </c>
      <c r="BC282" s="355">
        <v>912.81920000000002</v>
      </c>
      <c r="BD282" s="355">
        <v>10497.4208</v>
      </c>
      <c r="BF282" s="356">
        <v>0</v>
      </c>
      <c r="BG282" s="356">
        <v>10497.4208</v>
      </c>
      <c r="BI282" s="357">
        <v>0</v>
      </c>
      <c r="BJ282" s="358">
        <v>7056</v>
      </c>
      <c r="BK282" s="359">
        <v>1</v>
      </c>
      <c r="BL282" s="360">
        <v>8106021009</v>
      </c>
      <c r="BM282" s="361" t="s">
        <v>599</v>
      </c>
      <c r="BN282" s="362">
        <v>23</v>
      </c>
      <c r="BO282" s="362">
        <v>0</v>
      </c>
      <c r="BP282" s="363">
        <v>0</v>
      </c>
      <c r="BQ282" s="364">
        <v>0</v>
      </c>
      <c r="BR282" s="365">
        <v>10497.4208</v>
      </c>
      <c r="BS282" s="366" t="s">
        <v>2094</v>
      </c>
      <c r="BT282" s="367">
        <v>7056</v>
      </c>
      <c r="BU282" s="368">
        <v>11</v>
      </c>
      <c r="BV282" s="365">
        <v>1108629401</v>
      </c>
      <c r="BW282" s="366" t="s">
        <v>2095</v>
      </c>
      <c r="BX282" s="358" t="s">
        <v>1500</v>
      </c>
      <c r="BY282" s="366" t="s">
        <v>2156</v>
      </c>
      <c r="BZ282" s="364">
        <v>130510</v>
      </c>
      <c r="CA282" s="358"/>
      <c r="CB282" s="369" t="s">
        <v>2096</v>
      </c>
    </row>
    <row r="283" spans="2:80" ht="15.95" customHeight="1" x14ac:dyDescent="0.2">
      <c r="B283" s="353">
        <v>411</v>
      </c>
      <c r="C283" s="35">
        <v>0</v>
      </c>
      <c r="D283" s="36">
        <v>722208772</v>
      </c>
      <c r="E283" s="350" t="e">
        <v>#N/A</v>
      </c>
      <c r="F283" s="35">
        <v>0</v>
      </c>
      <c r="G283" s="35">
        <v>0</v>
      </c>
      <c r="H283" s="75">
        <v>41388</v>
      </c>
      <c r="I283" s="35" t="s">
        <v>841</v>
      </c>
      <c r="J283" s="39" t="s">
        <v>2137</v>
      </c>
      <c r="K283" s="45" t="s">
        <v>1467</v>
      </c>
      <c r="L283" s="40" t="s">
        <v>2137</v>
      </c>
      <c r="M283" s="40" t="s">
        <v>2138</v>
      </c>
      <c r="N283" s="39" t="s">
        <v>2139</v>
      </c>
      <c r="O283" s="45" t="s">
        <v>7</v>
      </c>
      <c r="P283" s="39">
        <v>8460013408</v>
      </c>
      <c r="Q283" s="90" t="s">
        <v>1862</v>
      </c>
      <c r="R283" s="354">
        <v>4</v>
      </c>
      <c r="S283" s="354">
        <v>0</v>
      </c>
      <c r="T283" s="354">
        <v>4</v>
      </c>
      <c r="U283" s="354">
        <v>1</v>
      </c>
      <c r="V283" s="354">
        <v>3</v>
      </c>
      <c r="W283" s="354">
        <v>183.32</v>
      </c>
      <c r="X283" s="354">
        <v>183.32</v>
      </c>
      <c r="Y283" s="354">
        <v>22.92</v>
      </c>
      <c r="Z283" s="354">
        <v>0</v>
      </c>
      <c r="AA283" s="354">
        <v>0</v>
      </c>
      <c r="AB283" s="354">
        <v>1</v>
      </c>
      <c r="AC283" s="354">
        <v>250</v>
      </c>
      <c r="AD283" s="354">
        <v>0</v>
      </c>
      <c r="AE283" s="354">
        <v>0</v>
      </c>
      <c r="AF283" s="354">
        <v>3</v>
      </c>
      <c r="AG283" s="354">
        <v>750</v>
      </c>
      <c r="AH283" s="354">
        <v>0</v>
      </c>
      <c r="AI283" s="354">
        <v>0</v>
      </c>
      <c r="AJ283" s="354">
        <v>0</v>
      </c>
      <c r="AK283" s="354">
        <v>0</v>
      </c>
      <c r="AL283" s="354">
        <v>0</v>
      </c>
      <c r="AM283" s="354">
        <v>0</v>
      </c>
      <c r="AN283" s="354">
        <v>0</v>
      </c>
      <c r="AO283" s="354">
        <v>0</v>
      </c>
      <c r="AP283" s="354">
        <v>4</v>
      </c>
      <c r="AQ283" s="354">
        <v>0</v>
      </c>
      <c r="AR283" s="354">
        <v>0</v>
      </c>
      <c r="AS283" s="354">
        <v>0</v>
      </c>
      <c r="AT283" s="354">
        <v>0</v>
      </c>
      <c r="AU283" s="354">
        <v>0</v>
      </c>
      <c r="AV283" s="354">
        <v>6.42</v>
      </c>
      <c r="AW283" s="354">
        <v>0</v>
      </c>
      <c r="AX283" s="354">
        <v>0</v>
      </c>
      <c r="AY283" s="354">
        <v>4</v>
      </c>
      <c r="AZ283" s="354">
        <v>0</v>
      </c>
      <c r="BA283" s="355">
        <v>0</v>
      </c>
      <c r="BB283" s="355">
        <v>1029.3400000000001</v>
      </c>
      <c r="BC283" s="355">
        <v>82.347200000000015</v>
      </c>
      <c r="BD283" s="355">
        <v>946.9928000000001</v>
      </c>
      <c r="BF283" s="356">
        <v>0</v>
      </c>
      <c r="BG283" s="356">
        <v>946.9928000000001</v>
      </c>
      <c r="BI283" s="357">
        <v>0</v>
      </c>
      <c r="BJ283" s="358">
        <v>7056</v>
      </c>
      <c r="BK283" s="359">
        <v>1</v>
      </c>
      <c r="BL283" s="360">
        <v>8460013408</v>
      </c>
      <c r="BM283" s="361" t="s">
        <v>2137</v>
      </c>
      <c r="BN283" s="362">
        <v>23</v>
      </c>
      <c r="BO283" s="362">
        <v>0</v>
      </c>
      <c r="BP283" s="363">
        <v>0</v>
      </c>
      <c r="BQ283" s="364">
        <v>0</v>
      </c>
      <c r="BR283" s="365">
        <v>946.9928000000001</v>
      </c>
      <c r="BS283" s="366" t="s">
        <v>2094</v>
      </c>
      <c r="BT283" s="367">
        <v>7056</v>
      </c>
      <c r="BU283" s="368">
        <v>11</v>
      </c>
      <c r="BV283" s="365">
        <v>1108629401</v>
      </c>
      <c r="BW283" s="366" t="s">
        <v>2095</v>
      </c>
      <c r="BX283" s="358" t="s">
        <v>2139</v>
      </c>
      <c r="BY283" s="366" t="s">
        <v>2156</v>
      </c>
      <c r="BZ283" s="364">
        <v>130510</v>
      </c>
      <c r="CA283" s="358"/>
      <c r="CB283" s="369" t="s">
        <v>2096</v>
      </c>
    </row>
    <row r="284" spans="2:80" ht="15.95" customHeight="1" x14ac:dyDescent="0.2">
      <c r="B284" s="353">
        <v>412</v>
      </c>
      <c r="C284" s="277" t="s">
        <v>1503</v>
      </c>
      <c r="D284" s="278">
        <v>722205206</v>
      </c>
      <c r="E284" s="350">
        <v>1205.6876</v>
      </c>
      <c r="F284" s="39">
        <v>9334781</v>
      </c>
      <c r="G284" s="45">
        <v>9099547</v>
      </c>
      <c r="H284" s="330">
        <v>40828</v>
      </c>
      <c r="I284" s="39" t="s">
        <v>888</v>
      </c>
      <c r="J284" s="39" t="s">
        <v>1356</v>
      </c>
      <c r="K284" s="39" t="s">
        <v>1504</v>
      </c>
      <c r="L284" s="40" t="s">
        <v>601</v>
      </c>
      <c r="M284" s="40" t="s">
        <v>1505</v>
      </c>
      <c r="N284" s="39" t="s">
        <v>1506</v>
      </c>
      <c r="O284" s="39" t="s">
        <v>20</v>
      </c>
      <c r="P284" s="310" t="s">
        <v>604</v>
      </c>
      <c r="Q284" s="40" t="s">
        <v>605</v>
      </c>
      <c r="R284" s="354">
        <v>0</v>
      </c>
      <c r="S284" s="354">
        <v>0</v>
      </c>
      <c r="T284" s="354">
        <v>0</v>
      </c>
      <c r="U284" s="354">
        <v>0</v>
      </c>
      <c r="V284" s="354">
        <v>0</v>
      </c>
      <c r="W284" s="354">
        <v>0</v>
      </c>
      <c r="X284" s="354">
        <v>6890.3</v>
      </c>
      <c r="Y284" s="354">
        <v>860.53</v>
      </c>
      <c r="Z284" s="354">
        <v>0</v>
      </c>
      <c r="AA284" s="354">
        <v>0</v>
      </c>
      <c r="AB284" s="354">
        <v>0</v>
      </c>
      <c r="AC284" s="354">
        <v>0</v>
      </c>
      <c r="AD284" s="354">
        <v>0</v>
      </c>
      <c r="AE284" s="354">
        <v>0</v>
      </c>
      <c r="AF284" s="354">
        <v>1</v>
      </c>
      <c r="AG284" s="354">
        <v>250</v>
      </c>
      <c r="AH284" s="354">
        <v>0</v>
      </c>
      <c r="AI284" s="354">
        <v>0</v>
      </c>
      <c r="AJ284" s="354">
        <v>1</v>
      </c>
      <c r="AK284" s="354">
        <v>200</v>
      </c>
      <c r="AL284" s="354">
        <v>0</v>
      </c>
      <c r="AM284" s="354">
        <v>0</v>
      </c>
      <c r="AN284" s="354">
        <v>0</v>
      </c>
      <c r="AO284" s="354">
        <v>0</v>
      </c>
      <c r="AP284" s="354">
        <v>2</v>
      </c>
      <c r="AQ284" s="354">
        <v>0</v>
      </c>
      <c r="AR284" s="354">
        <v>0</v>
      </c>
      <c r="AS284" s="354">
        <v>0</v>
      </c>
      <c r="AT284" s="354">
        <v>0</v>
      </c>
      <c r="AU284" s="354">
        <v>0</v>
      </c>
      <c r="AV284" s="354">
        <v>0</v>
      </c>
      <c r="AW284" s="354">
        <v>0</v>
      </c>
      <c r="AX284" s="354">
        <v>0</v>
      </c>
      <c r="AY284" s="354">
        <v>0</v>
      </c>
      <c r="AZ284" s="354">
        <v>0</v>
      </c>
      <c r="BA284" s="355">
        <v>0</v>
      </c>
      <c r="BB284" s="355">
        <v>1310.53</v>
      </c>
      <c r="BC284" s="355">
        <v>104.8424</v>
      </c>
      <c r="BD284" s="355">
        <v>1205.6876</v>
      </c>
      <c r="BF284" s="356">
        <v>1205.6876</v>
      </c>
      <c r="BG284" s="356">
        <v>0</v>
      </c>
      <c r="BI284" s="357">
        <v>0</v>
      </c>
      <c r="BJ284" s="358">
        <v>7135</v>
      </c>
      <c r="BK284" s="359">
        <v>70</v>
      </c>
      <c r="BL284" s="360">
        <v>200110006799</v>
      </c>
      <c r="BM284" s="361" t="s">
        <v>601</v>
      </c>
      <c r="BN284" s="362">
        <v>23</v>
      </c>
      <c r="BO284" s="362">
        <v>0</v>
      </c>
      <c r="BP284" s="363">
        <v>0</v>
      </c>
      <c r="BQ284" s="364">
        <v>0</v>
      </c>
      <c r="BR284" s="365">
        <v>0</v>
      </c>
      <c r="BS284" s="366" t="s">
        <v>2094</v>
      </c>
      <c r="BT284" s="367">
        <v>7056</v>
      </c>
      <c r="BU284" s="368">
        <v>11</v>
      </c>
      <c r="BV284" s="365">
        <v>1108629401</v>
      </c>
      <c r="BW284" s="366" t="s">
        <v>2095</v>
      </c>
      <c r="BX284" s="358" t="s">
        <v>1506</v>
      </c>
      <c r="BY284" s="366" t="s">
        <v>2156</v>
      </c>
      <c r="BZ284" s="364">
        <v>130510</v>
      </c>
      <c r="CA284" s="358"/>
      <c r="CB284" s="369" t="s">
        <v>2096</v>
      </c>
    </row>
    <row r="285" spans="2:80" ht="15.95" customHeight="1" x14ac:dyDescent="0.2">
      <c r="B285" s="353">
        <v>413</v>
      </c>
      <c r="C285" s="277" t="s">
        <v>1507</v>
      </c>
      <c r="D285" s="278">
        <v>722205208</v>
      </c>
      <c r="E285" s="350">
        <v>9375</v>
      </c>
      <c r="F285" s="302">
        <v>9334685</v>
      </c>
      <c r="G285" s="45">
        <v>9099631</v>
      </c>
      <c r="H285" s="279">
        <v>40863</v>
      </c>
      <c r="I285" s="39" t="s">
        <v>888</v>
      </c>
      <c r="J285" s="39" t="s">
        <v>1356</v>
      </c>
      <c r="K285" s="39" t="s">
        <v>1504</v>
      </c>
      <c r="L285" s="40" t="s">
        <v>602</v>
      </c>
      <c r="M285" s="40" t="s">
        <v>1508</v>
      </c>
      <c r="N285" s="39" t="s">
        <v>1509</v>
      </c>
      <c r="O285" s="39" t="s">
        <v>41</v>
      </c>
      <c r="P285" s="310">
        <v>125020052119</v>
      </c>
      <c r="Q285" s="40" t="s">
        <v>605</v>
      </c>
      <c r="R285" s="354">
        <v>0</v>
      </c>
      <c r="S285" s="354">
        <v>0</v>
      </c>
      <c r="T285" s="354">
        <v>0</v>
      </c>
      <c r="U285" s="354">
        <v>0</v>
      </c>
      <c r="V285" s="354">
        <v>0</v>
      </c>
      <c r="W285" s="354">
        <v>0</v>
      </c>
      <c r="X285" s="354">
        <v>36345.86</v>
      </c>
      <c r="Y285" s="354">
        <v>4122.4399999999996</v>
      </c>
      <c r="Z285" s="354">
        <v>0</v>
      </c>
      <c r="AA285" s="354">
        <v>0</v>
      </c>
      <c r="AB285" s="354">
        <v>0</v>
      </c>
      <c r="AC285" s="354">
        <v>0</v>
      </c>
      <c r="AD285" s="354">
        <v>0</v>
      </c>
      <c r="AE285" s="354">
        <v>0</v>
      </c>
      <c r="AF285" s="354">
        <v>5</v>
      </c>
      <c r="AG285" s="354">
        <v>1750</v>
      </c>
      <c r="AH285" s="354">
        <v>15</v>
      </c>
      <c r="AI285" s="354">
        <v>7500</v>
      </c>
      <c r="AJ285" s="354">
        <v>0</v>
      </c>
      <c r="AK285" s="354">
        <v>0</v>
      </c>
      <c r="AL285" s="354">
        <v>0</v>
      </c>
      <c r="AM285" s="354">
        <v>0</v>
      </c>
      <c r="AN285" s="354">
        <v>25</v>
      </c>
      <c r="AO285" s="354">
        <v>7500</v>
      </c>
      <c r="AP285" s="354">
        <v>30</v>
      </c>
      <c r="AQ285" s="354">
        <v>6000</v>
      </c>
      <c r="AR285" s="354">
        <v>0</v>
      </c>
      <c r="AS285" s="354">
        <v>0</v>
      </c>
      <c r="AT285" s="354">
        <v>0</v>
      </c>
      <c r="AU285" s="354">
        <v>0</v>
      </c>
      <c r="AV285" s="354">
        <v>0</v>
      </c>
      <c r="AW285" s="354">
        <v>0</v>
      </c>
      <c r="AX285" s="354">
        <v>0</v>
      </c>
      <c r="AY285" s="354">
        <v>0</v>
      </c>
      <c r="AZ285" s="354">
        <v>0</v>
      </c>
      <c r="BA285" s="355">
        <v>0</v>
      </c>
      <c r="BB285" s="355">
        <v>26872.44</v>
      </c>
      <c r="BC285" s="355">
        <v>2149.7952</v>
      </c>
      <c r="BD285" s="355">
        <v>24722.644799999998</v>
      </c>
      <c r="BF285" s="356">
        <v>9375</v>
      </c>
      <c r="BG285" s="356">
        <v>15347.644799999998</v>
      </c>
      <c r="BI285" s="357">
        <v>0</v>
      </c>
      <c r="BJ285" s="358">
        <v>7083</v>
      </c>
      <c r="BK285" s="359">
        <v>125</v>
      </c>
      <c r="BL285" s="360">
        <v>125020052119</v>
      </c>
      <c r="BM285" s="361" t="s">
        <v>602</v>
      </c>
      <c r="BN285" s="362">
        <v>23</v>
      </c>
      <c r="BO285" s="362">
        <v>0</v>
      </c>
      <c r="BP285" s="363">
        <v>0</v>
      </c>
      <c r="BQ285" s="364">
        <v>0</v>
      </c>
      <c r="BR285" s="365">
        <v>15347.644799999998</v>
      </c>
      <c r="BS285" s="366" t="s">
        <v>2094</v>
      </c>
      <c r="BT285" s="367">
        <v>7056</v>
      </c>
      <c r="BU285" s="368">
        <v>11</v>
      </c>
      <c r="BV285" s="365">
        <v>1108629401</v>
      </c>
      <c r="BW285" s="366" t="s">
        <v>2095</v>
      </c>
      <c r="BX285" s="358" t="s">
        <v>1509</v>
      </c>
      <c r="BY285" s="366" t="s">
        <v>2156</v>
      </c>
      <c r="BZ285" s="364">
        <v>130510</v>
      </c>
      <c r="CA285" s="358"/>
      <c r="CB285" s="369" t="s">
        <v>2096</v>
      </c>
    </row>
    <row r="286" spans="2:80" ht="15.95" customHeight="1" x14ac:dyDescent="0.2">
      <c r="B286" s="353">
        <v>416</v>
      </c>
      <c r="C286" s="277" t="s">
        <v>1510</v>
      </c>
      <c r="D286" s="278">
        <v>722205222</v>
      </c>
      <c r="E286" s="350">
        <v>4250</v>
      </c>
      <c r="F286" s="302">
        <v>0</v>
      </c>
      <c r="G286" s="45">
        <v>1499273</v>
      </c>
      <c r="H286" s="279">
        <v>41052</v>
      </c>
      <c r="I286" s="39" t="s">
        <v>888</v>
      </c>
      <c r="J286" s="39" t="s">
        <v>1356</v>
      </c>
      <c r="K286" s="39" t="s">
        <v>1504</v>
      </c>
      <c r="L286" s="40" t="s">
        <v>606</v>
      </c>
      <c r="M286" s="40" t="s">
        <v>1511</v>
      </c>
      <c r="N286" s="39" t="s">
        <v>1512</v>
      </c>
      <c r="O286" s="39" t="s">
        <v>20</v>
      </c>
      <c r="P286" s="204" t="s">
        <v>608</v>
      </c>
      <c r="Q286" s="40" t="s">
        <v>609</v>
      </c>
      <c r="R286" s="354">
        <v>0</v>
      </c>
      <c r="S286" s="354">
        <v>0</v>
      </c>
      <c r="T286" s="354">
        <v>0</v>
      </c>
      <c r="U286" s="354">
        <v>0</v>
      </c>
      <c r="V286" s="354">
        <v>0</v>
      </c>
      <c r="W286" s="354">
        <v>0</v>
      </c>
      <c r="X286" s="354">
        <v>9770.02</v>
      </c>
      <c r="Y286" s="354">
        <v>870.7</v>
      </c>
      <c r="Z286" s="354">
        <v>0</v>
      </c>
      <c r="AA286" s="354">
        <v>0</v>
      </c>
      <c r="AB286" s="354">
        <v>0</v>
      </c>
      <c r="AC286" s="354">
        <v>0</v>
      </c>
      <c r="AD286" s="354">
        <v>0</v>
      </c>
      <c r="AE286" s="354">
        <v>0</v>
      </c>
      <c r="AF286" s="354">
        <v>2</v>
      </c>
      <c r="AG286" s="354">
        <v>700</v>
      </c>
      <c r="AH286" s="354">
        <v>0</v>
      </c>
      <c r="AI286" s="354">
        <v>0</v>
      </c>
      <c r="AJ286" s="354">
        <v>0</v>
      </c>
      <c r="AK286" s="354">
        <v>0</v>
      </c>
      <c r="AL286" s="354">
        <v>0</v>
      </c>
      <c r="AM286" s="354">
        <v>0</v>
      </c>
      <c r="AN286" s="354">
        <v>30</v>
      </c>
      <c r="AO286" s="354">
        <v>9000</v>
      </c>
      <c r="AP286" s="354">
        <v>32</v>
      </c>
      <c r="AQ286" s="354">
        <v>6000</v>
      </c>
      <c r="AR286" s="354">
        <v>0</v>
      </c>
      <c r="AS286" s="354">
        <v>0</v>
      </c>
      <c r="AT286" s="354">
        <v>0</v>
      </c>
      <c r="AU286" s="354">
        <v>0</v>
      </c>
      <c r="AV286" s="354">
        <v>0</v>
      </c>
      <c r="AW286" s="354">
        <v>0</v>
      </c>
      <c r="AX286" s="354">
        <v>0</v>
      </c>
      <c r="AY286" s="354">
        <v>0</v>
      </c>
      <c r="AZ286" s="354">
        <v>0</v>
      </c>
      <c r="BA286" s="355">
        <v>0</v>
      </c>
      <c r="BB286" s="355">
        <v>16570.7</v>
      </c>
      <c r="BC286" s="355">
        <v>1325.6560000000002</v>
      </c>
      <c r="BD286" s="355">
        <v>15245.044</v>
      </c>
      <c r="BF286" s="356">
        <v>4250</v>
      </c>
      <c r="BG286" s="356">
        <v>10995.044</v>
      </c>
      <c r="BI286" s="357">
        <v>0</v>
      </c>
      <c r="BJ286" s="358">
        <v>7135</v>
      </c>
      <c r="BK286" s="359">
        <v>196</v>
      </c>
      <c r="BL286" s="360">
        <v>200170006461</v>
      </c>
      <c r="BM286" s="361" t="s">
        <v>606</v>
      </c>
      <c r="BN286" s="362">
        <v>23</v>
      </c>
      <c r="BO286" s="362">
        <v>0</v>
      </c>
      <c r="BP286" s="363">
        <v>0</v>
      </c>
      <c r="BQ286" s="364">
        <v>0</v>
      </c>
      <c r="BR286" s="365">
        <v>10995.044</v>
      </c>
      <c r="BS286" s="366" t="s">
        <v>2094</v>
      </c>
      <c r="BT286" s="367">
        <v>7056</v>
      </c>
      <c r="BU286" s="368">
        <v>11</v>
      </c>
      <c r="BV286" s="365">
        <v>1108629401</v>
      </c>
      <c r="BW286" s="366" t="s">
        <v>2095</v>
      </c>
      <c r="BX286" s="358" t="s">
        <v>1512</v>
      </c>
      <c r="BY286" s="366" t="s">
        <v>2156</v>
      </c>
      <c r="BZ286" s="364">
        <v>130510</v>
      </c>
      <c r="CA286" s="358"/>
      <c r="CB286" s="369" t="s">
        <v>2096</v>
      </c>
    </row>
    <row r="287" spans="2:80" ht="15.95" customHeight="1" x14ac:dyDescent="0.2">
      <c r="B287" s="353">
        <v>417</v>
      </c>
      <c r="C287" s="277" t="s">
        <v>1513</v>
      </c>
      <c r="D287" s="278">
        <v>722205228</v>
      </c>
      <c r="E287" s="350">
        <v>6000</v>
      </c>
      <c r="F287" s="302">
        <v>9334681</v>
      </c>
      <c r="G287" s="331">
        <v>1499165</v>
      </c>
      <c r="H287" s="279">
        <v>41111</v>
      </c>
      <c r="I287" s="39" t="s">
        <v>888</v>
      </c>
      <c r="J287" s="39" t="s">
        <v>1356</v>
      </c>
      <c r="K287" s="39" t="s">
        <v>1504</v>
      </c>
      <c r="L287" s="40" t="s">
        <v>607</v>
      </c>
      <c r="M287" s="40" t="s">
        <v>1514</v>
      </c>
      <c r="N287" s="39" t="s">
        <v>1515</v>
      </c>
      <c r="O287" s="39" t="s">
        <v>7</v>
      </c>
      <c r="P287" s="204" t="s">
        <v>610</v>
      </c>
      <c r="Q287" s="40" t="s">
        <v>611</v>
      </c>
      <c r="R287" s="354">
        <v>0</v>
      </c>
      <c r="S287" s="354">
        <v>0</v>
      </c>
      <c r="T287" s="354">
        <v>0</v>
      </c>
      <c r="U287" s="354">
        <v>0</v>
      </c>
      <c r="V287" s="354">
        <v>0</v>
      </c>
      <c r="W287" s="354">
        <v>0</v>
      </c>
      <c r="X287" s="354">
        <v>64883.95</v>
      </c>
      <c r="Y287" s="354">
        <v>7090.45</v>
      </c>
      <c r="Z287" s="354">
        <v>1</v>
      </c>
      <c r="AA287" s="354">
        <v>750</v>
      </c>
      <c r="AB287" s="354">
        <v>1</v>
      </c>
      <c r="AC287" s="354">
        <v>350</v>
      </c>
      <c r="AD287" s="354">
        <v>0</v>
      </c>
      <c r="AE287" s="354">
        <v>0</v>
      </c>
      <c r="AF287" s="354">
        <v>5</v>
      </c>
      <c r="AG287" s="354">
        <v>1750</v>
      </c>
      <c r="AH287" s="354">
        <v>21</v>
      </c>
      <c r="AI287" s="354">
        <v>10500</v>
      </c>
      <c r="AJ287" s="354">
        <v>2</v>
      </c>
      <c r="AK287" s="354">
        <v>600</v>
      </c>
      <c r="AL287" s="354">
        <v>0</v>
      </c>
      <c r="AM287" s="354">
        <v>0</v>
      </c>
      <c r="AN287" s="354">
        <v>22</v>
      </c>
      <c r="AO287" s="354">
        <v>6600</v>
      </c>
      <c r="AP287" s="354">
        <v>31</v>
      </c>
      <c r="AQ287" s="354">
        <v>6000</v>
      </c>
      <c r="AR287" s="354">
        <v>0</v>
      </c>
      <c r="AS287" s="354">
        <v>0</v>
      </c>
      <c r="AT287" s="354">
        <v>0</v>
      </c>
      <c r="AU287" s="354">
        <v>0</v>
      </c>
      <c r="AV287" s="354">
        <v>0</v>
      </c>
      <c r="AW287" s="354">
        <v>0</v>
      </c>
      <c r="AX287" s="354">
        <v>0</v>
      </c>
      <c r="AY287" s="354">
        <v>0</v>
      </c>
      <c r="AZ287" s="354">
        <v>0</v>
      </c>
      <c r="BA287" s="355">
        <v>0</v>
      </c>
      <c r="BB287" s="355">
        <v>33640.449999999997</v>
      </c>
      <c r="BC287" s="355">
        <v>2691.2359999999999</v>
      </c>
      <c r="BD287" s="355">
        <v>30949.213999999996</v>
      </c>
      <c r="BF287" s="356">
        <v>6000</v>
      </c>
      <c r="BG287" s="356">
        <v>24949.213999999996</v>
      </c>
      <c r="BI287" s="357">
        <v>0</v>
      </c>
      <c r="BJ287" s="358">
        <v>7056</v>
      </c>
      <c r="BK287" s="359">
        <v>1</v>
      </c>
      <c r="BL287" s="360">
        <v>8480041257</v>
      </c>
      <c r="BM287" s="361" t="s">
        <v>607</v>
      </c>
      <c r="BN287" s="362">
        <v>23</v>
      </c>
      <c r="BO287" s="362">
        <v>0</v>
      </c>
      <c r="BP287" s="363">
        <v>0</v>
      </c>
      <c r="BQ287" s="364">
        <v>0</v>
      </c>
      <c r="BR287" s="365">
        <v>24949.213999999996</v>
      </c>
      <c r="BS287" s="366" t="s">
        <v>2094</v>
      </c>
      <c r="BT287" s="367">
        <v>7056</v>
      </c>
      <c r="BU287" s="368">
        <v>11</v>
      </c>
      <c r="BV287" s="365">
        <v>1108629401</v>
      </c>
      <c r="BW287" s="366" t="s">
        <v>2095</v>
      </c>
      <c r="BX287" s="358" t="s">
        <v>1515</v>
      </c>
      <c r="BY287" s="366" t="s">
        <v>2156</v>
      </c>
      <c r="BZ287" s="364">
        <v>130510</v>
      </c>
      <c r="CA287" s="358"/>
      <c r="CB287" s="369" t="s">
        <v>2096</v>
      </c>
    </row>
    <row r="288" spans="2:80" ht="15.95" customHeight="1" x14ac:dyDescent="0.2">
      <c r="B288" s="353">
        <v>421</v>
      </c>
      <c r="C288" s="277" t="s">
        <v>1516</v>
      </c>
      <c r="D288" s="278">
        <v>722205234</v>
      </c>
      <c r="E288" s="350">
        <v>1500</v>
      </c>
      <c r="F288" s="302">
        <v>9334680</v>
      </c>
      <c r="G288" s="45">
        <v>1499192</v>
      </c>
      <c r="H288" s="279">
        <v>41177</v>
      </c>
      <c r="I288" s="39" t="s">
        <v>888</v>
      </c>
      <c r="J288" s="39" t="s">
        <v>1356</v>
      </c>
      <c r="K288" s="39" t="s">
        <v>1504</v>
      </c>
      <c r="L288" s="40" t="s">
        <v>612</v>
      </c>
      <c r="M288" s="40" t="s">
        <v>1517</v>
      </c>
      <c r="N288" s="39" t="s">
        <v>1518</v>
      </c>
      <c r="O288" s="39" t="s">
        <v>7</v>
      </c>
      <c r="P288" s="204" t="s">
        <v>614</v>
      </c>
      <c r="Q288" s="40" t="s">
        <v>615</v>
      </c>
      <c r="R288" s="354">
        <v>0</v>
      </c>
      <c r="S288" s="354">
        <v>0</v>
      </c>
      <c r="T288" s="354">
        <v>0</v>
      </c>
      <c r="U288" s="354">
        <v>0</v>
      </c>
      <c r="V288" s="354">
        <v>0</v>
      </c>
      <c r="W288" s="354">
        <v>0</v>
      </c>
      <c r="X288" s="354">
        <v>77532.429999999993</v>
      </c>
      <c r="Y288" s="354">
        <v>8938.59</v>
      </c>
      <c r="Z288" s="354">
        <v>0</v>
      </c>
      <c r="AA288" s="354">
        <v>0</v>
      </c>
      <c r="AB288" s="354">
        <v>0</v>
      </c>
      <c r="AC288" s="354">
        <v>0</v>
      </c>
      <c r="AD288" s="354">
        <v>4</v>
      </c>
      <c r="AE288" s="354">
        <v>3000</v>
      </c>
      <c r="AF288" s="354">
        <v>3</v>
      </c>
      <c r="AG288" s="354">
        <v>1050</v>
      </c>
      <c r="AH288" s="354">
        <v>21</v>
      </c>
      <c r="AI288" s="354">
        <v>10500</v>
      </c>
      <c r="AJ288" s="354">
        <v>4</v>
      </c>
      <c r="AK288" s="354">
        <v>1200</v>
      </c>
      <c r="AL288" s="354">
        <v>0</v>
      </c>
      <c r="AM288" s="354">
        <v>0</v>
      </c>
      <c r="AN288" s="354">
        <v>22</v>
      </c>
      <c r="AO288" s="354">
        <v>6600</v>
      </c>
      <c r="AP288" s="354">
        <v>33</v>
      </c>
      <c r="AQ288" s="354">
        <v>6000</v>
      </c>
      <c r="AR288" s="354">
        <v>0</v>
      </c>
      <c r="AS288" s="354">
        <v>0</v>
      </c>
      <c r="AT288" s="354">
        <v>0</v>
      </c>
      <c r="AU288" s="354">
        <v>0</v>
      </c>
      <c r="AV288" s="354">
        <v>0</v>
      </c>
      <c r="AW288" s="354">
        <v>0</v>
      </c>
      <c r="AX288" s="354">
        <v>0</v>
      </c>
      <c r="AY288" s="354">
        <v>0</v>
      </c>
      <c r="AZ288" s="354">
        <v>0</v>
      </c>
      <c r="BA288" s="355">
        <v>0</v>
      </c>
      <c r="BB288" s="355">
        <v>37288.589999999997</v>
      </c>
      <c r="BC288" s="355">
        <v>2983.0871999999999</v>
      </c>
      <c r="BD288" s="355">
        <v>34305.502799999995</v>
      </c>
      <c r="BF288" s="356">
        <v>1500</v>
      </c>
      <c r="BG288" s="356">
        <v>32805.502799999995</v>
      </c>
      <c r="BI288" s="357">
        <v>0</v>
      </c>
      <c r="BJ288" s="358">
        <v>7056</v>
      </c>
      <c r="BK288" s="359">
        <v>1</v>
      </c>
      <c r="BL288" s="360">
        <v>8750032324</v>
      </c>
      <c r="BM288" s="361" t="s">
        <v>612</v>
      </c>
      <c r="BN288" s="362">
        <v>23</v>
      </c>
      <c r="BO288" s="362">
        <v>0</v>
      </c>
      <c r="BP288" s="363">
        <v>0</v>
      </c>
      <c r="BQ288" s="364">
        <v>0</v>
      </c>
      <c r="BR288" s="365">
        <v>32805.502799999995</v>
      </c>
      <c r="BS288" s="366" t="s">
        <v>2094</v>
      </c>
      <c r="BT288" s="367">
        <v>7056</v>
      </c>
      <c r="BU288" s="368">
        <v>11</v>
      </c>
      <c r="BV288" s="365">
        <v>1108629401</v>
      </c>
      <c r="BW288" s="366" t="s">
        <v>2095</v>
      </c>
      <c r="BX288" s="358" t="s">
        <v>1518</v>
      </c>
      <c r="BY288" s="366" t="s">
        <v>2156</v>
      </c>
      <c r="BZ288" s="364">
        <v>130510</v>
      </c>
      <c r="CA288" s="358"/>
      <c r="CB288" s="369" t="s">
        <v>2096</v>
      </c>
    </row>
    <row r="289" spans="2:80" ht="15.95" customHeight="1" x14ac:dyDescent="0.2">
      <c r="B289" s="353">
        <v>422</v>
      </c>
      <c r="C289" s="277" t="s">
        <v>1519</v>
      </c>
      <c r="D289" s="278">
        <v>722205203</v>
      </c>
      <c r="E289" s="350">
        <v>15375</v>
      </c>
      <c r="F289" s="302">
        <v>9334726</v>
      </c>
      <c r="G289" s="45">
        <v>1499255</v>
      </c>
      <c r="H289" s="279">
        <v>40828</v>
      </c>
      <c r="I289" s="39" t="s">
        <v>888</v>
      </c>
      <c r="J289" s="39" t="s">
        <v>1356</v>
      </c>
      <c r="K289" s="39" t="s">
        <v>1504</v>
      </c>
      <c r="L289" s="40" t="s">
        <v>613</v>
      </c>
      <c r="M289" s="40" t="s">
        <v>1520</v>
      </c>
      <c r="N289" s="39" t="s">
        <v>1521</v>
      </c>
      <c r="O289" s="39" t="s">
        <v>7</v>
      </c>
      <c r="P289" s="304">
        <v>8960023437</v>
      </c>
      <c r="Q289" s="40" t="s">
        <v>605</v>
      </c>
      <c r="R289" s="354">
        <v>0</v>
      </c>
      <c r="S289" s="354">
        <v>0</v>
      </c>
      <c r="T289" s="354">
        <v>0</v>
      </c>
      <c r="U289" s="354">
        <v>0</v>
      </c>
      <c r="V289" s="354">
        <v>0</v>
      </c>
      <c r="W289" s="354">
        <v>0</v>
      </c>
      <c r="X289" s="354">
        <v>46354.37</v>
      </c>
      <c r="Y289" s="354">
        <v>5378.35</v>
      </c>
      <c r="Z289" s="354">
        <v>0</v>
      </c>
      <c r="AA289" s="354">
        <v>0</v>
      </c>
      <c r="AB289" s="354">
        <v>2</v>
      </c>
      <c r="AC289" s="354">
        <v>700</v>
      </c>
      <c r="AD289" s="354">
        <v>2</v>
      </c>
      <c r="AE289" s="354">
        <v>1500</v>
      </c>
      <c r="AF289" s="354">
        <v>6</v>
      </c>
      <c r="AG289" s="354">
        <v>2100</v>
      </c>
      <c r="AH289" s="354">
        <v>14</v>
      </c>
      <c r="AI289" s="354">
        <v>7000</v>
      </c>
      <c r="AJ289" s="354">
        <v>0</v>
      </c>
      <c r="AK289" s="354">
        <v>0</v>
      </c>
      <c r="AL289" s="354">
        <v>0</v>
      </c>
      <c r="AM289" s="354">
        <v>0</v>
      </c>
      <c r="AN289" s="354">
        <v>30</v>
      </c>
      <c r="AO289" s="354">
        <v>9000</v>
      </c>
      <c r="AP289" s="354">
        <v>40</v>
      </c>
      <c r="AQ289" s="354">
        <v>6000</v>
      </c>
      <c r="AR289" s="354">
        <v>0</v>
      </c>
      <c r="AS289" s="354">
        <v>0</v>
      </c>
      <c r="AT289" s="354">
        <v>0</v>
      </c>
      <c r="AU289" s="354">
        <v>0</v>
      </c>
      <c r="AV289" s="354">
        <v>0</v>
      </c>
      <c r="AW289" s="354">
        <v>0</v>
      </c>
      <c r="AX289" s="354">
        <v>0</v>
      </c>
      <c r="AY289" s="354">
        <v>0</v>
      </c>
      <c r="AZ289" s="354">
        <v>0</v>
      </c>
      <c r="BA289" s="355">
        <v>0</v>
      </c>
      <c r="BB289" s="355">
        <v>31678.35</v>
      </c>
      <c r="BC289" s="355">
        <v>2534.268</v>
      </c>
      <c r="BD289" s="355">
        <v>29144.081999999999</v>
      </c>
      <c r="BF289" s="356">
        <v>15375</v>
      </c>
      <c r="BG289" s="356">
        <v>13769.081999999999</v>
      </c>
      <c r="BI289" s="357">
        <v>0</v>
      </c>
      <c r="BJ289" s="358">
        <v>7056</v>
      </c>
      <c r="BK289" s="359">
        <v>1</v>
      </c>
      <c r="BL289" s="360">
        <v>8960023437</v>
      </c>
      <c r="BM289" s="361" t="s">
        <v>613</v>
      </c>
      <c r="BN289" s="362">
        <v>23</v>
      </c>
      <c r="BO289" s="362">
        <v>0</v>
      </c>
      <c r="BP289" s="363">
        <v>0</v>
      </c>
      <c r="BQ289" s="364">
        <v>0</v>
      </c>
      <c r="BR289" s="365">
        <v>13769.081999999999</v>
      </c>
      <c r="BS289" s="366" t="s">
        <v>2094</v>
      </c>
      <c r="BT289" s="367">
        <v>7056</v>
      </c>
      <c r="BU289" s="368">
        <v>11</v>
      </c>
      <c r="BV289" s="365">
        <v>1108629401</v>
      </c>
      <c r="BW289" s="366" t="s">
        <v>2095</v>
      </c>
      <c r="BX289" s="358" t="s">
        <v>1521</v>
      </c>
      <c r="BY289" s="366" t="s">
        <v>2156</v>
      </c>
      <c r="BZ289" s="364">
        <v>130510</v>
      </c>
      <c r="CA289" s="358"/>
      <c r="CB289" s="369" t="s">
        <v>2096</v>
      </c>
    </row>
    <row r="290" spans="2:80" ht="15.95" customHeight="1" x14ac:dyDescent="0.2">
      <c r="B290" s="353">
        <v>423</v>
      </c>
      <c r="C290" s="277" t="s">
        <v>1944</v>
      </c>
      <c r="D290" s="278">
        <v>722205226</v>
      </c>
      <c r="E290" s="350" t="e">
        <v>#N/A</v>
      </c>
      <c r="F290" s="302">
        <v>0</v>
      </c>
      <c r="G290" s="45">
        <v>0</v>
      </c>
      <c r="H290" s="279">
        <v>41058</v>
      </c>
      <c r="I290" s="39" t="s">
        <v>888</v>
      </c>
      <c r="J290" s="39" t="s">
        <v>1356</v>
      </c>
      <c r="K290" s="39" t="s">
        <v>1504</v>
      </c>
      <c r="L290" s="40" t="s">
        <v>1945</v>
      </c>
      <c r="M290" s="40" t="s">
        <v>1946</v>
      </c>
      <c r="N290" s="39" t="s">
        <v>1947</v>
      </c>
      <c r="O290" s="39" t="s">
        <v>20</v>
      </c>
      <c r="P290" s="204" t="s">
        <v>1948</v>
      </c>
      <c r="Q290" s="40" t="s">
        <v>605</v>
      </c>
      <c r="R290" s="354">
        <v>0</v>
      </c>
      <c r="S290" s="354">
        <v>0</v>
      </c>
      <c r="T290" s="354">
        <v>0</v>
      </c>
      <c r="U290" s="354">
        <v>0</v>
      </c>
      <c r="V290" s="354">
        <v>0</v>
      </c>
      <c r="W290" s="354">
        <v>0</v>
      </c>
      <c r="X290" s="354">
        <v>8</v>
      </c>
      <c r="Y290" s="354">
        <v>0.24</v>
      </c>
      <c r="Z290" s="354">
        <v>0</v>
      </c>
      <c r="AA290" s="354">
        <v>0</v>
      </c>
      <c r="AB290" s="354">
        <v>0</v>
      </c>
      <c r="AC290" s="354">
        <v>0</v>
      </c>
      <c r="AD290" s="354">
        <v>0</v>
      </c>
      <c r="AE290" s="354">
        <v>0</v>
      </c>
      <c r="AF290" s="354">
        <v>0</v>
      </c>
      <c r="AG290" s="354">
        <v>0</v>
      </c>
      <c r="AH290" s="354">
        <v>0</v>
      </c>
      <c r="AI290" s="354">
        <v>0</v>
      </c>
      <c r="AJ290" s="354">
        <v>1</v>
      </c>
      <c r="AK290" s="354">
        <v>200</v>
      </c>
      <c r="AL290" s="354">
        <v>0</v>
      </c>
      <c r="AM290" s="354">
        <v>0</v>
      </c>
      <c r="AN290" s="354">
        <v>0</v>
      </c>
      <c r="AO290" s="354">
        <v>0</v>
      </c>
      <c r="AP290" s="354">
        <v>1</v>
      </c>
      <c r="AQ290" s="354">
        <v>0</v>
      </c>
      <c r="AR290" s="354">
        <v>0</v>
      </c>
      <c r="AS290" s="354">
        <v>0</v>
      </c>
      <c r="AT290" s="354">
        <v>0</v>
      </c>
      <c r="AU290" s="354">
        <v>0</v>
      </c>
      <c r="AV290" s="354">
        <v>0</v>
      </c>
      <c r="AW290" s="354">
        <v>0</v>
      </c>
      <c r="AX290" s="354">
        <v>0</v>
      </c>
      <c r="AY290" s="354">
        <v>0</v>
      </c>
      <c r="AZ290" s="354">
        <v>0</v>
      </c>
      <c r="BA290" s="355">
        <v>0</v>
      </c>
      <c r="BB290" s="355">
        <v>200.24</v>
      </c>
      <c r="BC290" s="355">
        <v>16.019200000000001</v>
      </c>
      <c r="BD290" s="355">
        <v>184.2208</v>
      </c>
      <c r="BF290" s="356">
        <v>0</v>
      </c>
      <c r="BG290" s="356">
        <v>184.2208</v>
      </c>
      <c r="BI290" s="357">
        <v>0</v>
      </c>
      <c r="BJ290" s="358">
        <v>7135</v>
      </c>
      <c r="BK290" s="359">
        <v>70</v>
      </c>
      <c r="BL290" s="360">
        <v>200120004059</v>
      </c>
      <c r="BM290" s="361" t="s">
        <v>1945</v>
      </c>
      <c r="BN290" s="362">
        <v>23</v>
      </c>
      <c r="BO290" s="362">
        <v>0</v>
      </c>
      <c r="BP290" s="363">
        <v>0</v>
      </c>
      <c r="BQ290" s="364">
        <v>0</v>
      </c>
      <c r="BR290" s="365">
        <v>184.2208</v>
      </c>
      <c r="BS290" s="366" t="s">
        <v>2094</v>
      </c>
      <c r="BT290" s="367">
        <v>7056</v>
      </c>
      <c r="BU290" s="368">
        <v>11</v>
      </c>
      <c r="BV290" s="365">
        <v>1108629401</v>
      </c>
      <c r="BW290" s="366" t="s">
        <v>2095</v>
      </c>
      <c r="BX290" s="358" t="s">
        <v>1947</v>
      </c>
      <c r="BY290" s="366" t="s">
        <v>2156</v>
      </c>
      <c r="BZ290" s="364">
        <v>130510</v>
      </c>
      <c r="CA290" s="358"/>
      <c r="CB290" s="369" t="s">
        <v>2096</v>
      </c>
    </row>
    <row r="291" spans="2:80" ht="15.95" customHeight="1" x14ac:dyDescent="0.2">
      <c r="B291" s="353">
        <v>426</v>
      </c>
      <c r="C291" s="277" t="s">
        <v>1522</v>
      </c>
      <c r="D291" s="278">
        <v>722205232</v>
      </c>
      <c r="E291" s="350">
        <v>7500</v>
      </c>
      <c r="F291" s="302">
        <v>0</v>
      </c>
      <c r="G291" s="45">
        <v>0</v>
      </c>
      <c r="H291" s="279">
        <v>41126</v>
      </c>
      <c r="I291" s="39" t="s">
        <v>888</v>
      </c>
      <c r="J291" s="39" t="s">
        <v>1356</v>
      </c>
      <c r="K291" s="39" t="s">
        <v>1504</v>
      </c>
      <c r="L291" s="40" t="s">
        <v>616</v>
      </c>
      <c r="M291" s="40" t="s">
        <v>1523</v>
      </c>
      <c r="N291" s="39" t="s">
        <v>1524</v>
      </c>
      <c r="O291" s="39" t="s">
        <v>7</v>
      </c>
      <c r="P291" s="204" t="s">
        <v>617</v>
      </c>
      <c r="Q291" s="40" t="s">
        <v>618</v>
      </c>
      <c r="R291" s="354">
        <v>0</v>
      </c>
      <c r="S291" s="354">
        <v>0</v>
      </c>
      <c r="T291" s="354">
        <v>0</v>
      </c>
      <c r="U291" s="354">
        <v>0</v>
      </c>
      <c r="V291" s="354">
        <v>0</v>
      </c>
      <c r="W291" s="354">
        <v>0</v>
      </c>
      <c r="X291" s="354">
        <v>0</v>
      </c>
      <c r="Y291" s="354">
        <v>0</v>
      </c>
      <c r="Z291" s="354">
        <v>0</v>
      </c>
      <c r="AA291" s="354">
        <v>0</v>
      </c>
      <c r="AB291" s="354">
        <v>0</v>
      </c>
      <c r="AC291" s="354">
        <v>0</v>
      </c>
      <c r="AD291" s="354">
        <v>0</v>
      </c>
      <c r="AE291" s="354">
        <v>0</v>
      </c>
      <c r="AF291" s="354">
        <v>0</v>
      </c>
      <c r="AG291" s="354">
        <v>0</v>
      </c>
      <c r="AH291" s="354">
        <v>0</v>
      </c>
      <c r="AI291" s="354">
        <v>0</v>
      </c>
      <c r="AJ291" s="354">
        <v>0</v>
      </c>
      <c r="AK291" s="354">
        <v>0</v>
      </c>
      <c r="AL291" s="354">
        <v>0</v>
      </c>
      <c r="AM291" s="354">
        <v>0</v>
      </c>
      <c r="AN291" s="354">
        <v>0</v>
      </c>
      <c r="AO291" s="354">
        <v>0</v>
      </c>
      <c r="AP291" s="354">
        <v>0</v>
      </c>
      <c r="AQ291" s="354">
        <v>0</v>
      </c>
      <c r="AR291" s="354">
        <v>0</v>
      </c>
      <c r="AS291" s="354">
        <v>0</v>
      </c>
      <c r="AT291" s="354">
        <v>15000</v>
      </c>
      <c r="AU291" s="354">
        <v>0</v>
      </c>
      <c r="AV291" s="354">
        <v>0</v>
      </c>
      <c r="AW291" s="354">
        <v>0</v>
      </c>
      <c r="AX291" s="354">
        <v>0</v>
      </c>
      <c r="AY291" s="354">
        <v>0</v>
      </c>
      <c r="AZ291" s="354">
        <v>0</v>
      </c>
      <c r="BA291" s="355">
        <v>0</v>
      </c>
      <c r="BB291" s="355">
        <v>15000</v>
      </c>
      <c r="BC291" s="355">
        <v>1200</v>
      </c>
      <c r="BD291" s="355">
        <v>13800</v>
      </c>
      <c r="BF291" s="356">
        <v>7500</v>
      </c>
      <c r="BG291" s="356">
        <v>6300</v>
      </c>
      <c r="BI291" s="357">
        <v>0</v>
      </c>
      <c r="BJ291" s="358">
        <v>7056</v>
      </c>
      <c r="BK291" s="359">
        <v>1</v>
      </c>
      <c r="BL291" s="360">
        <v>8170012202</v>
      </c>
      <c r="BM291" s="361" t="s">
        <v>616</v>
      </c>
      <c r="BN291" s="362">
        <v>23</v>
      </c>
      <c r="BO291" s="362">
        <v>0</v>
      </c>
      <c r="BP291" s="363">
        <v>0</v>
      </c>
      <c r="BQ291" s="364">
        <v>0</v>
      </c>
      <c r="BR291" s="365">
        <v>6300</v>
      </c>
      <c r="BS291" s="366" t="s">
        <v>2094</v>
      </c>
      <c r="BT291" s="367">
        <v>7056</v>
      </c>
      <c r="BU291" s="368">
        <v>11</v>
      </c>
      <c r="BV291" s="365">
        <v>1108629401</v>
      </c>
      <c r="BW291" s="366" t="s">
        <v>2095</v>
      </c>
      <c r="BX291" s="358" t="s">
        <v>1524</v>
      </c>
      <c r="BY291" s="366" t="s">
        <v>2156</v>
      </c>
      <c r="BZ291" s="364">
        <v>130510</v>
      </c>
      <c r="CA291" s="358"/>
      <c r="CB291" s="369" t="s">
        <v>2096</v>
      </c>
    </row>
    <row r="292" spans="2:80" ht="15.95" customHeight="1" x14ac:dyDescent="0.2">
      <c r="B292" s="353">
        <v>428</v>
      </c>
      <c r="C292" s="35" t="s">
        <v>1525</v>
      </c>
      <c r="D292" s="36">
        <v>722205005</v>
      </c>
      <c r="E292" s="350">
        <v>14250</v>
      </c>
      <c r="F292" s="49">
        <v>9334665</v>
      </c>
      <c r="G292" s="35">
        <v>9099469</v>
      </c>
      <c r="H292" s="75">
        <v>40718</v>
      </c>
      <c r="I292" s="35" t="s">
        <v>841</v>
      </c>
      <c r="J292" s="39" t="s">
        <v>1526</v>
      </c>
      <c r="K292" s="39" t="s">
        <v>1527</v>
      </c>
      <c r="L292" s="40" t="s">
        <v>619</v>
      </c>
      <c r="M292" s="40" t="s">
        <v>1528</v>
      </c>
      <c r="N292" s="39" t="s">
        <v>1529</v>
      </c>
      <c r="O292" s="39" t="s">
        <v>7</v>
      </c>
      <c r="P292" s="304">
        <v>8110017612</v>
      </c>
      <c r="Q292" s="40" t="s">
        <v>620</v>
      </c>
      <c r="R292" s="354">
        <v>188</v>
      </c>
      <c r="S292" s="354">
        <v>83</v>
      </c>
      <c r="T292" s="354">
        <v>105</v>
      </c>
      <c r="U292" s="354">
        <v>23</v>
      </c>
      <c r="V292" s="354">
        <v>82</v>
      </c>
      <c r="W292" s="354">
        <v>602157.48</v>
      </c>
      <c r="X292" s="354">
        <v>165218.25</v>
      </c>
      <c r="Y292" s="354">
        <v>20652.28</v>
      </c>
      <c r="Z292" s="354">
        <v>0</v>
      </c>
      <c r="AA292" s="354">
        <v>0</v>
      </c>
      <c r="AB292" s="354">
        <v>7</v>
      </c>
      <c r="AC292" s="354">
        <v>2450</v>
      </c>
      <c r="AD292" s="354">
        <v>3</v>
      </c>
      <c r="AE292" s="354">
        <v>2250</v>
      </c>
      <c r="AF292" s="354">
        <v>21</v>
      </c>
      <c r="AG292" s="354">
        <v>7350</v>
      </c>
      <c r="AH292" s="354">
        <v>0</v>
      </c>
      <c r="AI292" s="354">
        <v>0</v>
      </c>
      <c r="AJ292" s="354">
        <v>0</v>
      </c>
      <c r="AK292" s="354">
        <v>0</v>
      </c>
      <c r="AL292" s="354">
        <v>0</v>
      </c>
      <c r="AM292" s="354">
        <v>0</v>
      </c>
      <c r="AN292" s="354">
        <v>0</v>
      </c>
      <c r="AO292" s="354">
        <v>0</v>
      </c>
      <c r="AP292" s="354">
        <v>31</v>
      </c>
      <c r="AQ292" s="354">
        <v>15000</v>
      </c>
      <c r="AR292" s="354">
        <v>0</v>
      </c>
      <c r="AS292" s="354">
        <v>0</v>
      </c>
      <c r="AT292" s="354">
        <v>0</v>
      </c>
      <c r="AU292" s="354">
        <v>0</v>
      </c>
      <c r="AV292" s="354">
        <v>20828.55</v>
      </c>
      <c r="AW292" s="354">
        <v>7875</v>
      </c>
      <c r="AX292" s="354">
        <v>0</v>
      </c>
      <c r="AY292" s="354">
        <v>188</v>
      </c>
      <c r="AZ292" s="354">
        <v>12500</v>
      </c>
      <c r="BA292" s="355">
        <v>0</v>
      </c>
      <c r="BB292" s="355">
        <v>88905.83</v>
      </c>
      <c r="BC292" s="355">
        <v>7112.4664000000002</v>
      </c>
      <c r="BD292" s="355">
        <v>81793.363599999997</v>
      </c>
      <c r="BF292" s="356">
        <v>14250</v>
      </c>
      <c r="BG292" s="356">
        <v>67543.363599999997</v>
      </c>
      <c r="BI292" s="357">
        <v>0</v>
      </c>
      <c r="BJ292" s="358">
        <v>7056</v>
      </c>
      <c r="BK292" s="359">
        <v>1</v>
      </c>
      <c r="BL292" s="360">
        <v>8110017612</v>
      </c>
      <c r="BM292" s="361" t="s">
        <v>619</v>
      </c>
      <c r="BN292" s="362">
        <v>23</v>
      </c>
      <c r="BO292" s="362">
        <v>0</v>
      </c>
      <c r="BP292" s="363">
        <v>0</v>
      </c>
      <c r="BQ292" s="364">
        <v>0</v>
      </c>
      <c r="BR292" s="365">
        <v>67543.363599999997</v>
      </c>
      <c r="BS292" s="366" t="s">
        <v>2094</v>
      </c>
      <c r="BT292" s="367">
        <v>7056</v>
      </c>
      <c r="BU292" s="368">
        <v>11</v>
      </c>
      <c r="BV292" s="365">
        <v>1108629401</v>
      </c>
      <c r="BW292" s="366" t="s">
        <v>2095</v>
      </c>
      <c r="BX292" s="358" t="s">
        <v>1529</v>
      </c>
      <c r="BY292" s="366" t="s">
        <v>2156</v>
      </c>
      <c r="BZ292" s="364">
        <v>130510</v>
      </c>
      <c r="CA292" s="358"/>
      <c r="CB292" s="369" t="s">
        <v>2096</v>
      </c>
    </row>
    <row r="293" spans="2:80" ht="15.95" customHeight="1" x14ac:dyDescent="0.2">
      <c r="B293" s="353">
        <v>429</v>
      </c>
      <c r="C293" s="39" t="s">
        <v>1949</v>
      </c>
      <c r="D293" s="332">
        <v>722205016</v>
      </c>
      <c r="E293" s="350">
        <v>12574.4036</v>
      </c>
      <c r="F293" s="302">
        <v>0</v>
      </c>
      <c r="G293" s="45">
        <v>9099505</v>
      </c>
      <c r="H293" s="279">
        <v>40844</v>
      </c>
      <c r="I293" s="39" t="s">
        <v>888</v>
      </c>
      <c r="J293" s="39" t="s">
        <v>1526</v>
      </c>
      <c r="K293" s="39" t="s">
        <v>1527</v>
      </c>
      <c r="L293" s="40" t="s">
        <v>1950</v>
      </c>
      <c r="M293" s="40" t="s">
        <v>1951</v>
      </c>
      <c r="N293" s="39" t="s">
        <v>1952</v>
      </c>
      <c r="O293" s="39" t="s">
        <v>14</v>
      </c>
      <c r="P293" s="304">
        <v>109453788694</v>
      </c>
      <c r="Q293" s="40" t="s">
        <v>1938</v>
      </c>
      <c r="R293" s="354">
        <v>0</v>
      </c>
      <c r="S293" s="354">
        <v>0</v>
      </c>
      <c r="T293" s="354">
        <v>0</v>
      </c>
      <c r="U293" s="354">
        <v>0</v>
      </c>
      <c r="V293" s="354">
        <v>0</v>
      </c>
      <c r="W293" s="354">
        <v>0</v>
      </c>
      <c r="X293" s="354">
        <v>27342.61</v>
      </c>
      <c r="Y293" s="354">
        <v>3417.83</v>
      </c>
      <c r="Z293" s="354">
        <v>0</v>
      </c>
      <c r="AA293" s="354">
        <v>0</v>
      </c>
      <c r="AB293" s="354">
        <v>1</v>
      </c>
      <c r="AC293" s="354">
        <v>250</v>
      </c>
      <c r="AD293" s="354">
        <v>4</v>
      </c>
      <c r="AE293" s="354">
        <v>2000</v>
      </c>
      <c r="AF293" s="354">
        <v>8</v>
      </c>
      <c r="AG293" s="354">
        <v>2000</v>
      </c>
      <c r="AH293" s="354">
        <v>0</v>
      </c>
      <c r="AI293" s="354">
        <v>0</v>
      </c>
      <c r="AJ293" s="354">
        <v>0</v>
      </c>
      <c r="AK293" s="354">
        <v>0</v>
      </c>
      <c r="AL293" s="354">
        <v>0</v>
      </c>
      <c r="AM293" s="354">
        <v>0</v>
      </c>
      <c r="AN293" s="354">
        <v>0</v>
      </c>
      <c r="AO293" s="354">
        <v>0</v>
      </c>
      <c r="AP293" s="354">
        <v>13</v>
      </c>
      <c r="AQ293" s="354">
        <v>6000</v>
      </c>
      <c r="AR293" s="354">
        <v>0</v>
      </c>
      <c r="AS293" s="354">
        <v>0</v>
      </c>
      <c r="AT293" s="354">
        <v>0</v>
      </c>
      <c r="AU293" s="354">
        <v>0</v>
      </c>
      <c r="AV293" s="354">
        <v>0</v>
      </c>
      <c r="AW293" s="354">
        <v>0</v>
      </c>
      <c r="AX293" s="354">
        <v>0</v>
      </c>
      <c r="AY293" s="354">
        <v>0</v>
      </c>
      <c r="AZ293" s="354">
        <v>0</v>
      </c>
      <c r="BA293" s="355">
        <v>0</v>
      </c>
      <c r="BB293" s="355">
        <v>13667.83</v>
      </c>
      <c r="BC293" s="355">
        <v>1093.4264000000001</v>
      </c>
      <c r="BD293" s="355">
        <v>12574.4036</v>
      </c>
      <c r="BF293" s="356">
        <v>12574.4036</v>
      </c>
      <c r="BG293" s="356">
        <v>0</v>
      </c>
      <c r="BI293" s="357">
        <v>0</v>
      </c>
      <c r="BJ293" s="358">
        <v>7278</v>
      </c>
      <c r="BK293" s="359">
        <v>1</v>
      </c>
      <c r="BL293" s="360">
        <v>109453788694</v>
      </c>
      <c r="BM293" s="361" t="s">
        <v>1950</v>
      </c>
      <c r="BN293" s="362">
        <v>23</v>
      </c>
      <c r="BO293" s="362">
        <v>0</v>
      </c>
      <c r="BP293" s="363">
        <v>0</v>
      </c>
      <c r="BQ293" s="364">
        <v>0</v>
      </c>
      <c r="BR293" s="365">
        <v>0</v>
      </c>
      <c r="BS293" s="366" t="s">
        <v>2094</v>
      </c>
      <c r="BT293" s="367">
        <v>7056</v>
      </c>
      <c r="BU293" s="368">
        <v>11</v>
      </c>
      <c r="BV293" s="365">
        <v>1108629401</v>
      </c>
      <c r="BW293" s="366" t="s">
        <v>2095</v>
      </c>
      <c r="BX293" s="358" t="s">
        <v>1952</v>
      </c>
      <c r="BY293" s="366" t="s">
        <v>2156</v>
      </c>
      <c r="BZ293" s="364">
        <v>130510</v>
      </c>
      <c r="CA293" s="358"/>
      <c r="CB293" s="369" t="s">
        <v>2096</v>
      </c>
    </row>
    <row r="294" spans="2:80" ht="15.95" customHeight="1" x14ac:dyDescent="0.2">
      <c r="B294" s="353">
        <v>430</v>
      </c>
      <c r="C294" s="39" t="s">
        <v>1953</v>
      </c>
      <c r="D294" s="332">
        <v>722205027</v>
      </c>
      <c r="E294" s="350">
        <v>13075.3896</v>
      </c>
      <c r="F294" s="302">
        <v>3088363</v>
      </c>
      <c r="G294" s="45">
        <v>9099534</v>
      </c>
      <c r="H294" s="279">
        <v>40857</v>
      </c>
      <c r="I294" s="39" t="s">
        <v>888</v>
      </c>
      <c r="J294" s="39" t="s">
        <v>1526</v>
      </c>
      <c r="K294" s="39" t="s">
        <v>1527</v>
      </c>
      <c r="L294" s="40" t="s">
        <v>1954</v>
      </c>
      <c r="M294" s="40" t="s">
        <v>1955</v>
      </c>
      <c r="N294" s="39" t="s">
        <v>1956</v>
      </c>
      <c r="O294" s="39" t="s">
        <v>7</v>
      </c>
      <c r="P294" s="304">
        <v>8760027116</v>
      </c>
      <c r="Q294" s="40" t="s">
        <v>640</v>
      </c>
      <c r="R294" s="354">
        <v>0</v>
      </c>
      <c r="S294" s="354">
        <v>0</v>
      </c>
      <c r="T294" s="354">
        <v>0</v>
      </c>
      <c r="U294" s="354">
        <v>0</v>
      </c>
      <c r="V294" s="354">
        <v>0</v>
      </c>
      <c r="W294" s="354">
        <v>0</v>
      </c>
      <c r="X294" s="354">
        <v>12899.07</v>
      </c>
      <c r="Y294" s="354">
        <v>1612.38</v>
      </c>
      <c r="Z294" s="354">
        <v>0</v>
      </c>
      <c r="AA294" s="354">
        <v>0</v>
      </c>
      <c r="AB294" s="354">
        <v>0</v>
      </c>
      <c r="AC294" s="354">
        <v>0</v>
      </c>
      <c r="AD294" s="354">
        <v>0</v>
      </c>
      <c r="AE294" s="354">
        <v>0</v>
      </c>
      <c r="AF294" s="354">
        <v>0</v>
      </c>
      <c r="AG294" s="354">
        <v>0</v>
      </c>
      <c r="AH294" s="354">
        <v>0</v>
      </c>
      <c r="AI294" s="354">
        <v>0</v>
      </c>
      <c r="AJ294" s="354">
        <v>0</v>
      </c>
      <c r="AK294" s="354">
        <v>0</v>
      </c>
      <c r="AL294" s="354">
        <v>0</v>
      </c>
      <c r="AM294" s="354">
        <v>0</v>
      </c>
      <c r="AN294" s="354">
        <v>22</v>
      </c>
      <c r="AO294" s="354">
        <v>6600</v>
      </c>
      <c r="AP294" s="354">
        <v>22</v>
      </c>
      <c r="AQ294" s="354">
        <v>6000</v>
      </c>
      <c r="AR294" s="354">
        <v>0</v>
      </c>
      <c r="AS294" s="354">
        <v>0</v>
      </c>
      <c r="AT294" s="354">
        <v>0</v>
      </c>
      <c r="AU294" s="354">
        <v>0</v>
      </c>
      <c r="AV294" s="354">
        <v>0</v>
      </c>
      <c r="AW294" s="354">
        <v>0</v>
      </c>
      <c r="AX294" s="354">
        <v>0</v>
      </c>
      <c r="AY294" s="354">
        <v>0</v>
      </c>
      <c r="AZ294" s="354">
        <v>0</v>
      </c>
      <c r="BA294" s="355">
        <v>0</v>
      </c>
      <c r="BB294" s="355">
        <v>14212.380000000001</v>
      </c>
      <c r="BC294" s="355">
        <v>1136.9904000000001</v>
      </c>
      <c r="BD294" s="355">
        <v>13075.3896</v>
      </c>
      <c r="BF294" s="356">
        <v>13075.3896</v>
      </c>
      <c r="BG294" s="356">
        <v>0</v>
      </c>
      <c r="BI294" s="357">
        <v>0</v>
      </c>
      <c r="BJ294" s="358">
        <v>7056</v>
      </c>
      <c r="BK294" s="359">
        <v>1</v>
      </c>
      <c r="BL294" s="360">
        <v>8760027116</v>
      </c>
      <c r="BM294" s="361" t="s">
        <v>1954</v>
      </c>
      <c r="BN294" s="362">
        <v>23</v>
      </c>
      <c r="BO294" s="362">
        <v>0</v>
      </c>
      <c r="BP294" s="363">
        <v>0</v>
      </c>
      <c r="BQ294" s="364">
        <v>0</v>
      </c>
      <c r="BR294" s="365">
        <v>0</v>
      </c>
      <c r="BS294" s="366" t="s">
        <v>2094</v>
      </c>
      <c r="BT294" s="367">
        <v>7056</v>
      </c>
      <c r="BU294" s="368">
        <v>11</v>
      </c>
      <c r="BV294" s="365">
        <v>1108629401</v>
      </c>
      <c r="BW294" s="366" t="s">
        <v>2095</v>
      </c>
      <c r="BX294" s="358" t="s">
        <v>1956</v>
      </c>
      <c r="BY294" s="366" t="s">
        <v>2156</v>
      </c>
      <c r="BZ294" s="364">
        <v>130510</v>
      </c>
      <c r="CA294" s="358"/>
      <c r="CB294" s="369" t="s">
        <v>2096</v>
      </c>
    </row>
    <row r="295" spans="2:80" ht="15.95" customHeight="1" x14ac:dyDescent="0.2">
      <c r="B295" s="353">
        <v>431</v>
      </c>
      <c r="C295" s="39" t="s">
        <v>1530</v>
      </c>
      <c r="D295" s="332">
        <v>722205050</v>
      </c>
      <c r="E295" s="350" t="e">
        <v>#N/A</v>
      </c>
      <c r="F295" s="302">
        <v>3089017</v>
      </c>
      <c r="G295" s="45">
        <v>1499097</v>
      </c>
      <c r="H295" s="279">
        <v>40978</v>
      </c>
      <c r="I295" s="39" t="s">
        <v>888</v>
      </c>
      <c r="J295" s="39" t="s">
        <v>1526</v>
      </c>
      <c r="K295" s="39" t="s">
        <v>1527</v>
      </c>
      <c r="L295" s="40" t="s">
        <v>621</v>
      </c>
      <c r="M295" s="40" t="s">
        <v>1531</v>
      </c>
      <c r="N295" s="39" t="s">
        <v>1532</v>
      </c>
      <c r="O295" s="39" t="s">
        <v>20</v>
      </c>
      <c r="P295" s="126" t="s">
        <v>626</v>
      </c>
      <c r="Q295" s="40" t="s">
        <v>627</v>
      </c>
      <c r="R295" s="354">
        <v>0</v>
      </c>
      <c r="S295" s="354">
        <v>0</v>
      </c>
      <c r="T295" s="354">
        <v>0</v>
      </c>
      <c r="U295" s="354">
        <v>0</v>
      </c>
      <c r="V295" s="354">
        <v>0</v>
      </c>
      <c r="W295" s="354">
        <v>0</v>
      </c>
      <c r="X295" s="354">
        <v>33729.279999999999</v>
      </c>
      <c r="Y295" s="354">
        <v>3561.16</v>
      </c>
      <c r="Z295" s="354">
        <v>0</v>
      </c>
      <c r="AA295" s="354">
        <v>0</v>
      </c>
      <c r="AB295" s="354">
        <v>3</v>
      </c>
      <c r="AC295" s="354">
        <v>1050</v>
      </c>
      <c r="AD295" s="354">
        <v>0</v>
      </c>
      <c r="AE295" s="354">
        <v>0</v>
      </c>
      <c r="AF295" s="354">
        <v>8</v>
      </c>
      <c r="AG295" s="354">
        <v>2800</v>
      </c>
      <c r="AH295" s="354">
        <v>0</v>
      </c>
      <c r="AI295" s="354">
        <v>0</v>
      </c>
      <c r="AJ295" s="354">
        <v>0</v>
      </c>
      <c r="AK295" s="354">
        <v>0</v>
      </c>
      <c r="AL295" s="354">
        <v>0</v>
      </c>
      <c r="AM295" s="354">
        <v>0</v>
      </c>
      <c r="AN295" s="354">
        <v>14</v>
      </c>
      <c r="AO295" s="354">
        <v>4200</v>
      </c>
      <c r="AP295" s="354">
        <v>25</v>
      </c>
      <c r="AQ295" s="354">
        <v>6000</v>
      </c>
      <c r="AR295" s="354">
        <v>0</v>
      </c>
      <c r="AS295" s="354">
        <v>0</v>
      </c>
      <c r="AT295" s="354">
        <v>0</v>
      </c>
      <c r="AU295" s="354">
        <v>0</v>
      </c>
      <c r="AV295" s="354">
        <v>0</v>
      </c>
      <c r="AW295" s="354">
        <v>0</v>
      </c>
      <c r="AX295" s="354">
        <v>0</v>
      </c>
      <c r="AY295" s="354">
        <v>0</v>
      </c>
      <c r="AZ295" s="354">
        <v>0</v>
      </c>
      <c r="BA295" s="355">
        <v>0</v>
      </c>
      <c r="BB295" s="355">
        <v>17611.16</v>
      </c>
      <c r="BC295" s="355">
        <v>1408.8928000000001</v>
      </c>
      <c r="BD295" s="355">
        <v>16202.2672</v>
      </c>
      <c r="BF295" s="356">
        <v>0</v>
      </c>
      <c r="BG295" s="356">
        <v>16202.2672</v>
      </c>
      <c r="BI295" s="357">
        <v>0</v>
      </c>
      <c r="BJ295" s="358">
        <v>7135</v>
      </c>
      <c r="BK295" s="359">
        <v>72</v>
      </c>
      <c r="BL295" s="360">
        <v>200340007093</v>
      </c>
      <c r="BM295" s="361" t="s">
        <v>621</v>
      </c>
      <c r="BN295" s="362">
        <v>23</v>
      </c>
      <c r="BO295" s="362">
        <v>0</v>
      </c>
      <c r="BP295" s="363">
        <v>0</v>
      </c>
      <c r="BQ295" s="364">
        <v>0</v>
      </c>
      <c r="BR295" s="365">
        <v>16202.2672</v>
      </c>
      <c r="BS295" s="366" t="s">
        <v>2094</v>
      </c>
      <c r="BT295" s="367">
        <v>7056</v>
      </c>
      <c r="BU295" s="368">
        <v>11</v>
      </c>
      <c r="BV295" s="365">
        <v>1108629401</v>
      </c>
      <c r="BW295" s="366" t="s">
        <v>2095</v>
      </c>
      <c r="BX295" s="358" t="s">
        <v>1532</v>
      </c>
      <c r="BY295" s="366" t="s">
        <v>2156</v>
      </c>
      <c r="BZ295" s="364">
        <v>130510</v>
      </c>
      <c r="CA295" s="358"/>
      <c r="CB295" s="369" t="s">
        <v>2096</v>
      </c>
    </row>
    <row r="296" spans="2:80" ht="15.95" customHeight="1" x14ac:dyDescent="0.2">
      <c r="B296" s="353">
        <v>432</v>
      </c>
      <c r="C296" s="39" t="s">
        <v>1533</v>
      </c>
      <c r="D296" s="332">
        <v>722205052</v>
      </c>
      <c r="E296" s="350" t="e">
        <v>#N/A</v>
      </c>
      <c r="F296" s="302">
        <v>3089018</v>
      </c>
      <c r="G296" s="45">
        <v>1499096</v>
      </c>
      <c r="H296" s="279">
        <v>40978</v>
      </c>
      <c r="I296" s="39" t="s">
        <v>888</v>
      </c>
      <c r="J296" s="39" t="s">
        <v>1526</v>
      </c>
      <c r="K296" s="39" t="s">
        <v>1527</v>
      </c>
      <c r="L296" s="40" t="s">
        <v>622</v>
      </c>
      <c r="M296" s="40" t="s">
        <v>1534</v>
      </c>
      <c r="N296" s="39" t="s">
        <v>1535</v>
      </c>
      <c r="O296" s="39" t="s">
        <v>7</v>
      </c>
      <c r="P296" s="126" t="s">
        <v>628</v>
      </c>
      <c r="Q296" s="40" t="s">
        <v>587</v>
      </c>
      <c r="R296" s="354">
        <v>0</v>
      </c>
      <c r="S296" s="354">
        <v>0</v>
      </c>
      <c r="T296" s="354">
        <v>0</v>
      </c>
      <c r="U296" s="354">
        <v>0</v>
      </c>
      <c r="V296" s="354">
        <v>0</v>
      </c>
      <c r="W296" s="354">
        <v>0</v>
      </c>
      <c r="X296" s="354">
        <v>70919.179999999993</v>
      </c>
      <c r="Y296" s="354">
        <v>8864.9</v>
      </c>
      <c r="Z296" s="354">
        <v>0</v>
      </c>
      <c r="AA296" s="354">
        <v>0</v>
      </c>
      <c r="AB296" s="354">
        <v>3</v>
      </c>
      <c r="AC296" s="354">
        <v>1050</v>
      </c>
      <c r="AD296" s="354">
        <v>1</v>
      </c>
      <c r="AE296" s="354">
        <v>750</v>
      </c>
      <c r="AF296" s="354">
        <v>19</v>
      </c>
      <c r="AG296" s="354">
        <v>6650</v>
      </c>
      <c r="AH296" s="354">
        <v>0</v>
      </c>
      <c r="AI296" s="354">
        <v>0</v>
      </c>
      <c r="AJ296" s="354">
        <v>0</v>
      </c>
      <c r="AK296" s="354">
        <v>0</v>
      </c>
      <c r="AL296" s="354">
        <v>0</v>
      </c>
      <c r="AM296" s="354">
        <v>0</v>
      </c>
      <c r="AN296" s="354">
        <v>0</v>
      </c>
      <c r="AO296" s="354">
        <v>0</v>
      </c>
      <c r="AP296" s="354">
        <v>23</v>
      </c>
      <c r="AQ296" s="354">
        <v>15000</v>
      </c>
      <c r="AR296" s="354">
        <v>0</v>
      </c>
      <c r="AS296" s="354">
        <v>0</v>
      </c>
      <c r="AT296" s="354">
        <v>0</v>
      </c>
      <c r="AU296" s="354">
        <v>0</v>
      </c>
      <c r="AV296" s="354">
        <v>0</v>
      </c>
      <c r="AW296" s="354">
        <v>0</v>
      </c>
      <c r="AX296" s="354">
        <v>0</v>
      </c>
      <c r="AY296" s="354">
        <v>0</v>
      </c>
      <c r="AZ296" s="354">
        <v>0</v>
      </c>
      <c r="BA296" s="355">
        <v>0</v>
      </c>
      <c r="BB296" s="355">
        <v>32314.9</v>
      </c>
      <c r="BC296" s="355">
        <v>2585.192</v>
      </c>
      <c r="BD296" s="355">
        <v>29729.708000000002</v>
      </c>
      <c r="BF296" s="356">
        <v>0</v>
      </c>
      <c r="BG296" s="356">
        <v>29729.708000000002</v>
      </c>
      <c r="BI296" s="357">
        <v>0</v>
      </c>
      <c r="BJ296" s="358">
        <v>7056</v>
      </c>
      <c r="BK296" s="359">
        <v>1</v>
      </c>
      <c r="BL296" s="360">
        <v>8258002380</v>
      </c>
      <c r="BM296" s="361" t="s">
        <v>2099</v>
      </c>
      <c r="BN296" s="362">
        <v>23</v>
      </c>
      <c r="BO296" s="362">
        <v>0</v>
      </c>
      <c r="BP296" s="363">
        <v>0</v>
      </c>
      <c r="BQ296" s="364">
        <v>0</v>
      </c>
      <c r="BR296" s="365">
        <v>29729.708000000002</v>
      </c>
      <c r="BS296" s="366" t="s">
        <v>2094</v>
      </c>
      <c r="BT296" s="367">
        <v>7056</v>
      </c>
      <c r="BU296" s="368">
        <v>11</v>
      </c>
      <c r="BV296" s="365">
        <v>1108629401</v>
      </c>
      <c r="BW296" s="366" t="s">
        <v>2095</v>
      </c>
      <c r="BX296" s="358" t="s">
        <v>1535</v>
      </c>
      <c r="BY296" s="366" t="s">
        <v>2156</v>
      </c>
      <c r="BZ296" s="364">
        <v>130510</v>
      </c>
      <c r="CA296" s="358"/>
      <c r="CB296" s="369" t="s">
        <v>2096</v>
      </c>
    </row>
    <row r="297" spans="2:80" ht="15.95" customHeight="1" x14ac:dyDescent="0.2">
      <c r="B297" s="353">
        <v>433</v>
      </c>
      <c r="C297" s="39" t="s">
        <v>1536</v>
      </c>
      <c r="D297" s="332">
        <v>722205055</v>
      </c>
      <c r="E297" s="350" t="e">
        <v>#N/A</v>
      </c>
      <c r="F297" s="302">
        <v>3089013</v>
      </c>
      <c r="G297" s="45">
        <v>1499099</v>
      </c>
      <c r="H297" s="279">
        <v>40980</v>
      </c>
      <c r="I297" s="39" t="s">
        <v>888</v>
      </c>
      <c r="J297" s="39" t="s">
        <v>1526</v>
      </c>
      <c r="K297" s="39" t="s">
        <v>1527</v>
      </c>
      <c r="L297" s="40" t="s">
        <v>623</v>
      </c>
      <c r="M297" s="40" t="s">
        <v>1537</v>
      </c>
      <c r="N297" s="39" t="s">
        <v>1538</v>
      </c>
      <c r="O297" s="39" t="s">
        <v>32</v>
      </c>
      <c r="P297" s="126" t="s">
        <v>629</v>
      </c>
      <c r="Q297" s="40" t="s">
        <v>630</v>
      </c>
      <c r="R297" s="354">
        <v>0</v>
      </c>
      <c r="S297" s="354">
        <v>0</v>
      </c>
      <c r="T297" s="354">
        <v>0</v>
      </c>
      <c r="U297" s="354">
        <v>0</v>
      </c>
      <c r="V297" s="354">
        <v>0</v>
      </c>
      <c r="W297" s="354">
        <v>0</v>
      </c>
      <c r="X297" s="354">
        <v>56684.33</v>
      </c>
      <c r="Y297" s="354">
        <v>7085.54</v>
      </c>
      <c r="Z297" s="354">
        <v>0</v>
      </c>
      <c r="AA297" s="354">
        <v>0</v>
      </c>
      <c r="AB297" s="354">
        <v>0</v>
      </c>
      <c r="AC297" s="354">
        <v>0</v>
      </c>
      <c r="AD297" s="354">
        <v>0</v>
      </c>
      <c r="AE297" s="354">
        <v>0</v>
      </c>
      <c r="AF297" s="354">
        <v>2</v>
      </c>
      <c r="AG297" s="354">
        <v>500</v>
      </c>
      <c r="AH297" s="354">
        <v>4</v>
      </c>
      <c r="AI297" s="354">
        <v>2000</v>
      </c>
      <c r="AJ297" s="354">
        <v>0</v>
      </c>
      <c r="AK297" s="354">
        <v>0</v>
      </c>
      <c r="AL297" s="354">
        <v>0</v>
      </c>
      <c r="AM297" s="354">
        <v>0</v>
      </c>
      <c r="AN297" s="354">
        <v>0</v>
      </c>
      <c r="AO297" s="354">
        <v>0</v>
      </c>
      <c r="AP297" s="354">
        <v>2</v>
      </c>
      <c r="AQ297" s="354">
        <v>0</v>
      </c>
      <c r="AR297" s="354">
        <v>0</v>
      </c>
      <c r="AS297" s="354">
        <v>0</v>
      </c>
      <c r="AT297" s="354">
        <v>0</v>
      </c>
      <c r="AU297" s="354">
        <v>0</v>
      </c>
      <c r="AV297" s="354">
        <v>0</v>
      </c>
      <c r="AW297" s="354">
        <v>0</v>
      </c>
      <c r="AX297" s="354">
        <v>0</v>
      </c>
      <c r="AY297" s="354">
        <v>0</v>
      </c>
      <c r="AZ297" s="354">
        <v>0</v>
      </c>
      <c r="BA297" s="355">
        <v>0</v>
      </c>
      <c r="BB297" s="355">
        <v>9585.5400000000009</v>
      </c>
      <c r="BC297" s="355">
        <v>766.84320000000014</v>
      </c>
      <c r="BD297" s="355">
        <v>8818.6968000000015</v>
      </c>
      <c r="BF297" s="356">
        <v>0</v>
      </c>
      <c r="BG297" s="356">
        <v>8818.6968000000015</v>
      </c>
      <c r="BI297" s="357">
        <v>0</v>
      </c>
      <c r="BJ297" s="358">
        <v>7010</v>
      </c>
      <c r="BK297" s="359">
        <v>542</v>
      </c>
      <c r="BL297" s="360">
        <v>71382520</v>
      </c>
      <c r="BM297" s="361" t="s">
        <v>623</v>
      </c>
      <c r="BN297" s="362">
        <v>23</v>
      </c>
      <c r="BO297" s="362">
        <v>0</v>
      </c>
      <c r="BP297" s="363">
        <v>0</v>
      </c>
      <c r="BQ297" s="364">
        <v>0</v>
      </c>
      <c r="BR297" s="365">
        <v>8818.6968000000015</v>
      </c>
      <c r="BS297" s="366" t="s">
        <v>2094</v>
      </c>
      <c r="BT297" s="367">
        <v>7056</v>
      </c>
      <c r="BU297" s="368">
        <v>11</v>
      </c>
      <c r="BV297" s="365">
        <v>1108629401</v>
      </c>
      <c r="BW297" s="366" t="s">
        <v>2095</v>
      </c>
      <c r="BX297" s="358" t="s">
        <v>1538</v>
      </c>
      <c r="BY297" s="366" t="s">
        <v>2156</v>
      </c>
      <c r="BZ297" s="364">
        <v>130510</v>
      </c>
      <c r="CA297" s="358"/>
      <c r="CB297" s="369" t="s">
        <v>2096</v>
      </c>
    </row>
    <row r="298" spans="2:80" ht="15.95" customHeight="1" x14ac:dyDescent="0.2">
      <c r="B298" s="353">
        <v>434</v>
      </c>
      <c r="C298" s="39" t="s">
        <v>1539</v>
      </c>
      <c r="D298" s="332">
        <v>722205058</v>
      </c>
      <c r="E298" s="350" t="e">
        <v>#N/A</v>
      </c>
      <c r="F298" s="302">
        <v>3089014</v>
      </c>
      <c r="G298" s="45">
        <v>1499118</v>
      </c>
      <c r="H298" s="279">
        <v>40982</v>
      </c>
      <c r="I298" s="39" t="s">
        <v>888</v>
      </c>
      <c r="J298" s="39" t="s">
        <v>1526</v>
      </c>
      <c r="K298" s="39" t="s">
        <v>1527</v>
      </c>
      <c r="L298" s="40" t="s">
        <v>624</v>
      </c>
      <c r="M298" s="40" t="s">
        <v>1540</v>
      </c>
      <c r="N298" s="39" t="s">
        <v>1541</v>
      </c>
      <c r="O298" s="39" t="s">
        <v>7</v>
      </c>
      <c r="P298" s="126" t="s">
        <v>631</v>
      </c>
      <c r="Q298" s="40" t="s">
        <v>632</v>
      </c>
      <c r="R298" s="354">
        <v>0</v>
      </c>
      <c r="S298" s="354">
        <v>0</v>
      </c>
      <c r="T298" s="354">
        <v>0</v>
      </c>
      <c r="U298" s="354">
        <v>0</v>
      </c>
      <c r="V298" s="354">
        <v>0</v>
      </c>
      <c r="W298" s="354">
        <v>0</v>
      </c>
      <c r="X298" s="354">
        <v>67565.259999999995</v>
      </c>
      <c r="Y298" s="354">
        <v>8419.15</v>
      </c>
      <c r="Z298" s="354">
        <v>0</v>
      </c>
      <c r="AA298" s="354">
        <v>0</v>
      </c>
      <c r="AB298" s="354">
        <v>1</v>
      </c>
      <c r="AC298" s="354">
        <v>250</v>
      </c>
      <c r="AD298" s="354">
        <v>0</v>
      </c>
      <c r="AE298" s="354">
        <v>0</v>
      </c>
      <c r="AF298" s="354">
        <v>9</v>
      </c>
      <c r="AG298" s="354">
        <v>2250</v>
      </c>
      <c r="AH298" s="354">
        <v>0</v>
      </c>
      <c r="AI298" s="354">
        <v>0</v>
      </c>
      <c r="AJ298" s="354">
        <v>0</v>
      </c>
      <c r="AK298" s="354">
        <v>0</v>
      </c>
      <c r="AL298" s="354">
        <v>0</v>
      </c>
      <c r="AM298" s="354">
        <v>0</v>
      </c>
      <c r="AN298" s="354">
        <v>1</v>
      </c>
      <c r="AO298" s="354">
        <v>200</v>
      </c>
      <c r="AP298" s="354">
        <v>11</v>
      </c>
      <c r="AQ298" s="354">
        <v>6000</v>
      </c>
      <c r="AR298" s="354">
        <v>0</v>
      </c>
      <c r="AS298" s="354">
        <v>0</v>
      </c>
      <c r="AT298" s="354">
        <v>0</v>
      </c>
      <c r="AU298" s="354">
        <v>0</v>
      </c>
      <c r="AV298" s="354">
        <v>0</v>
      </c>
      <c r="AW298" s="354">
        <v>0</v>
      </c>
      <c r="AX298" s="354">
        <v>0</v>
      </c>
      <c r="AY298" s="354">
        <v>0</v>
      </c>
      <c r="AZ298" s="354">
        <v>0</v>
      </c>
      <c r="BA298" s="355">
        <v>0</v>
      </c>
      <c r="BB298" s="355">
        <v>17119.150000000001</v>
      </c>
      <c r="BC298" s="355">
        <v>1369.5320000000002</v>
      </c>
      <c r="BD298" s="355">
        <v>15749.618000000002</v>
      </c>
      <c r="BF298" s="356">
        <v>0</v>
      </c>
      <c r="BG298" s="356">
        <v>15749.618000000002</v>
      </c>
      <c r="BI298" s="357">
        <v>0</v>
      </c>
      <c r="BJ298" s="358">
        <v>7056</v>
      </c>
      <c r="BK298" s="359">
        <v>1</v>
      </c>
      <c r="BL298" s="360">
        <v>8180037161</v>
      </c>
      <c r="BM298" s="361" t="s">
        <v>624</v>
      </c>
      <c r="BN298" s="362">
        <v>23</v>
      </c>
      <c r="BO298" s="362">
        <v>0</v>
      </c>
      <c r="BP298" s="363">
        <v>0</v>
      </c>
      <c r="BQ298" s="364">
        <v>0</v>
      </c>
      <c r="BR298" s="365">
        <v>15749.618000000002</v>
      </c>
      <c r="BS298" s="366" t="s">
        <v>2094</v>
      </c>
      <c r="BT298" s="367">
        <v>7056</v>
      </c>
      <c r="BU298" s="368">
        <v>11</v>
      </c>
      <c r="BV298" s="365">
        <v>1108629401</v>
      </c>
      <c r="BW298" s="366" t="s">
        <v>2095</v>
      </c>
      <c r="BX298" s="358" t="s">
        <v>1541</v>
      </c>
      <c r="BY298" s="366" t="s">
        <v>2156</v>
      </c>
      <c r="BZ298" s="364">
        <v>130510</v>
      </c>
      <c r="CA298" s="358"/>
      <c r="CB298" s="369" t="s">
        <v>2096</v>
      </c>
    </row>
    <row r="299" spans="2:80" ht="15.95" customHeight="1" x14ac:dyDescent="0.2">
      <c r="B299" s="353">
        <v>435</v>
      </c>
      <c r="C299" s="39" t="s">
        <v>1542</v>
      </c>
      <c r="D299" s="332">
        <v>722205089</v>
      </c>
      <c r="E299" s="350" t="e">
        <v>#N/A</v>
      </c>
      <c r="F299" s="302">
        <v>9334662</v>
      </c>
      <c r="G299" s="45">
        <v>0</v>
      </c>
      <c r="H299" s="279">
        <v>41151</v>
      </c>
      <c r="I299" s="39" t="s">
        <v>888</v>
      </c>
      <c r="J299" s="39" t="s">
        <v>1526</v>
      </c>
      <c r="K299" s="39" t="s">
        <v>1527</v>
      </c>
      <c r="L299" s="40" t="s">
        <v>625</v>
      </c>
      <c r="M299" s="40" t="s">
        <v>1543</v>
      </c>
      <c r="N299" s="39" t="s">
        <v>1544</v>
      </c>
      <c r="O299" s="39" t="s">
        <v>7</v>
      </c>
      <c r="P299" s="315" t="s">
        <v>633</v>
      </c>
      <c r="Q299" s="40" t="s">
        <v>598</v>
      </c>
      <c r="R299" s="354">
        <v>0</v>
      </c>
      <c r="S299" s="354">
        <v>0</v>
      </c>
      <c r="T299" s="354">
        <v>0</v>
      </c>
      <c r="U299" s="354">
        <v>0</v>
      </c>
      <c r="V299" s="354">
        <v>0</v>
      </c>
      <c r="W299" s="354">
        <v>0</v>
      </c>
      <c r="X299" s="354">
        <v>49932.31</v>
      </c>
      <c r="Y299" s="354">
        <v>6241.54</v>
      </c>
      <c r="Z299" s="354">
        <v>0</v>
      </c>
      <c r="AA299" s="354">
        <v>0</v>
      </c>
      <c r="AB299" s="354">
        <v>2</v>
      </c>
      <c r="AC299" s="354">
        <v>500</v>
      </c>
      <c r="AD299" s="354">
        <v>0</v>
      </c>
      <c r="AE299" s="354">
        <v>0</v>
      </c>
      <c r="AF299" s="354">
        <v>3</v>
      </c>
      <c r="AG299" s="354">
        <v>750</v>
      </c>
      <c r="AH299" s="354">
        <v>0</v>
      </c>
      <c r="AI299" s="354">
        <v>0</v>
      </c>
      <c r="AJ299" s="354">
        <v>0</v>
      </c>
      <c r="AK299" s="354">
        <v>0</v>
      </c>
      <c r="AL299" s="354">
        <v>0</v>
      </c>
      <c r="AM299" s="354">
        <v>0</v>
      </c>
      <c r="AN299" s="354">
        <v>0</v>
      </c>
      <c r="AO299" s="354">
        <v>0</v>
      </c>
      <c r="AP299" s="354">
        <v>5</v>
      </c>
      <c r="AQ299" s="354">
        <v>0</v>
      </c>
      <c r="AR299" s="354">
        <v>0</v>
      </c>
      <c r="AS299" s="354">
        <v>0</v>
      </c>
      <c r="AT299" s="354">
        <v>0</v>
      </c>
      <c r="AU299" s="354">
        <v>0</v>
      </c>
      <c r="AV299" s="354">
        <v>0</v>
      </c>
      <c r="AW299" s="354">
        <v>0</v>
      </c>
      <c r="AX299" s="354">
        <v>0</v>
      </c>
      <c r="AY299" s="354">
        <v>0</v>
      </c>
      <c r="AZ299" s="354">
        <v>0</v>
      </c>
      <c r="BA299" s="355">
        <v>0</v>
      </c>
      <c r="BB299" s="355">
        <v>7491.54</v>
      </c>
      <c r="BC299" s="355">
        <v>599.32320000000004</v>
      </c>
      <c r="BD299" s="355">
        <v>6892.2168000000001</v>
      </c>
      <c r="BF299" s="356">
        <v>0</v>
      </c>
      <c r="BG299" s="356">
        <v>6892.2168000000001</v>
      </c>
      <c r="BI299" s="357">
        <v>0</v>
      </c>
      <c r="BJ299" s="358">
        <v>7056</v>
      </c>
      <c r="BK299" s="359">
        <v>1</v>
      </c>
      <c r="BL299" s="360">
        <v>8190041940</v>
      </c>
      <c r="BM299" s="361" t="s">
        <v>625</v>
      </c>
      <c r="BN299" s="362">
        <v>23</v>
      </c>
      <c r="BO299" s="362">
        <v>0</v>
      </c>
      <c r="BP299" s="363">
        <v>0</v>
      </c>
      <c r="BQ299" s="364">
        <v>0</v>
      </c>
      <c r="BR299" s="365">
        <v>6892.2168000000001</v>
      </c>
      <c r="BS299" s="366" t="s">
        <v>2094</v>
      </c>
      <c r="BT299" s="367">
        <v>7056</v>
      </c>
      <c r="BU299" s="368">
        <v>11</v>
      </c>
      <c r="BV299" s="365">
        <v>1108629401</v>
      </c>
      <c r="BW299" s="366" t="s">
        <v>2095</v>
      </c>
      <c r="BX299" s="358" t="s">
        <v>1544</v>
      </c>
      <c r="BY299" s="366" t="s">
        <v>2156</v>
      </c>
      <c r="BZ299" s="364">
        <v>130510</v>
      </c>
      <c r="CA299" s="358"/>
      <c r="CB299" s="369" t="s">
        <v>2096</v>
      </c>
    </row>
    <row r="300" spans="2:80" ht="15.95" customHeight="1" x14ac:dyDescent="0.2">
      <c r="B300" s="353">
        <v>436</v>
      </c>
      <c r="C300" s="39" t="s">
        <v>1957</v>
      </c>
      <c r="D300" s="332">
        <v>722205028</v>
      </c>
      <c r="E300" s="350">
        <v>16526.558000000001</v>
      </c>
      <c r="F300" s="302">
        <v>9334788</v>
      </c>
      <c r="G300" s="45">
        <v>9099486</v>
      </c>
      <c r="H300" s="279">
        <v>40857</v>
      </c>
      <c r="I300" s="39" t="s">
        <v>888</v>
      </c>
      <c r="J300" s="39" t="s">
        <v>1526</v>
      </c>
      <c r="K300" s="39" t="s">
        <v>1527</v>
      </c>
      <c r="L300" s="40" t="s">
        <v>1958</v>
      </c>
      <c r="M300" s="40" t="s">
        <v>1959</v>
      </c>
      <c r="N300" s="39" t="s">
        <v>1960</v>
      </c>
      <c r="O300" s="39" t="s">
        <v>7</v>
      </c>
      <c r="P300" s="304">
        <v>8930009485</v>
      </c>
      <c r="Q300" s="40" t="s">
        <v>1961</v>
      </c>
      <c r="R300" s="354">
        <v>0</v>
      </c>
      <c r="S300" s="354">
        <v>0</v>
      </c>
      <c r="T300" s="354">
        <v>0</v>
      </c>
      <c r="U300" s="354">
        <v>0</v>
      </c>
      <c r="V300" s="354">
        <v>0</v>
      </c>
      <c r="W300" s="354">
        <v>0</v>
      </c>
      <c r="X300" s="354">
        <v>44317.62</v>
      </c>
      <c r="Y300" s="354">
        <v>5063.6499999999996</v>
      </c>
      <c r="Z300" s="354">
        <v>0</v>
      </c>
      <c r="AA300" s="354">
        <v>0</v>
      </c>
      <c r="AB300" s="354">
        <v>0</v>
      </c>
      <c r="AC300" s="354">
        <v>0</v>
      </c>
      <c r="AD300" s="354">
        <v>0</v>
      </c>
      <c r="AE300" s="354">
        <v>0</v>
      </c>
      <c r="AF300" s="354">
        <v>0</v>
      </c>
      <c r="AG300" s="354">
        <v>0</v>
      </c>
      <c r="AH300" s="354">
        <v>0</v>
      </c>
      <c r="AI300" s="354">
        <v>0</v>
      </c>
      <c r="AJ300" s="354">
        <v>0</v>
      </c>
      <c r="AK300" s="354">
        <v>0</v>
      </c>
      <c r="AL300" s="354">
        <v>0</v>
      </c>
      <c r="AM300" s="354">
        <v>0</v>
      </c>
      <c r="AN300" s="354">
        <v>23</v>
      </c>
      <c r="AO300" s="354">
        <v>6900</v>
      </c>
      <c r="AP300" s="354">
        <v>23</v>
      </c>
      <c r="AQ300" s="354">
        <v>6000</v>
      </c>
      <c r="AR300" s="354">
        <v>0</v>
      </c>
      <c r="AS300" s="354">
        <v>0</v>
      </c>
      <c r="AT300" s="354">
        <v>0</v>
      </c>
      <c r="AU300" s="354">
        <v>0</v>
      </c>
      <c r="AV300" s="354">
        <v>0</v>
      </c>
      <c r="AW300" s="354">
        <v>0</v>
      </c>
      <c r="AX300" s="354">
        <v>0</v>
      </c>
      <c r="AY300" s="354">
        <v>0</v>
      </c>
      <c r="AZ300" s="354">
        <v>0</v>
      </c>
      <c r="BA300" s="355">
        <v>0</v>
      </c>
      <c r="BB300" s="355">
        <v>17963.650000000001</v>
      </c>
      <c r="BC300" s="355">
        <v>1437.0920000000001</v>
      </c>
      <c r="BD300" s="355">
        <v>16526.558000000001</v>
      </c>
      <c r="BF300" s="356">
        <v>16526.558000000001</v>
      </c>
      <c r="BG300" s="356">
        <v>0</v>
      </c>
      <c r="BI300" s="357">
        <v>0</v>
      </c>
      <c r="BJ300" s="358">
        <v>7056</v>
      </c>
      <c r="BK300" s="359">
        <v>1</v>
      </c>
      <c r="BL300" s="360">
        <v>8930009485</v>
      </c>
      <c r="BM300" s="361" t="s">
        <v>1958</v>
      </c>
      <c r="BN300" s="362">
        <v>23</v>
      </c>
      <c r="BO300" s="362">
        <v>0</v>
      </c>
      <c r="BP300" s="363">
        <v>0</v>
      </c>
      <c r="BQ300" s="364">
        <v>0</v>
      </c>
      <c r="BR300" s="365">
        <v>0</v>
      </c>
      <c r="BS300" s="366" t="s">
        <v>2094</v>
      </c>
      <c r="BT300" s="367">
        <v>7056</v>
      </c>
      <c r="BU300" s="368">
        <v>11</v>
      </c>
      <c r="BV300" s="365">
        <v>1108629401</v>
      </c>
      <c r="BW300" s="366" t="s">
        <v>2095</v>
      </c>
      <c r="BX300" s="358" t="s">
        <v>1960</v>
      </c>
      <c r="BY300" s="366" t="s">
        <v>2156</v>
      </c>
      <c r="BZ300" s="364">
        <v>130510</v>
      </c>
      <c r="CA300" s="358"/>
      <c r="CB300" s="369" t="s">
        <v>2096</v>
      </c>
    </row>
    <row r="301" spans="2:80" ht="15.95" customHeight="1" x14ac:dyDescent="0.2">
      <c r="B301" s="353">
        <v>437</v>
      </c>
      <c r="C301" s="39" t="s">
        <v>1962</v>
      </c>
      <c r="D301" s="332">
        <v>722205053</v>
      </c>
      <c r="E301" s="350">
        <v>12373.733199999999</v>
      </c>
      <c r="F301" s="302">
        <v>3089030</v>
      </c>
      <c r="G301" s="45">
        <v>1499093</v>
      </c>
      <c r="H301" s="279">
        <v>40978</v>
      </c>
      <c r="I301" s="39" t="s">
        <v>888</v>
      </c>
      <c r="J301" s="39" t="s">
        <v>1526</v>
      </c>
      <c r="K301" s="39" t="s">
        <v>1527</v>
      </c>
      <c r="L301" s="40" t="s">
        <v>1963</v>
      </c>
      <c r="M301" s="40" t="s">
        <v>1964</v>
      </c>
      <c r="N301" s="39" t="s">
        <v>1965</v>
      </c>
      <c r="O301" s="39" t="s">
        <v>32</v>
      </c>
      <c r="P301" s="126" t="s">
        <v>1966</v>
      </c>
      <c r="Q301" s="40" t="s">
        <v>640</v>
      </c>
      <c r="R301" s="354">
        <v>0</v>
      </c>
      <c r="S301" s="354">
        <v>0</v>
      </c>
      <c r="T301" s="354">
        <v>0</v>
      </c>
      <c r="U301" s="354">
        <v>0</v>
      </c>
      <c r="V301" s="354">
        <v>0</v>
      </c>
      <c r="W301" s="354">
        <v>0</v>
      </c>
      <c r="X301" s="354">
        <v>7720.42</v>
      </c>
      <c r="Y301" s="354">
        <v>549.71</v>
      </c>
      <c r="Z301" s="354">
        <v>0</v>
      </c>
      <c r="AA301" s="354">
        <v>0</v>
      </c>
      <c r="AB301" s="354">
        <v>0</v>
      </c>
      <c r="AC301" s="354">
        <v>0</v>
      </c>
      <c r="AD301" s="354">
        <v>0</v>
      </c>
      <c r="AE301" s="354">
        <v>0</v>
      </c>
      <c r="AF301" s="354">
        <v>0</v>
      </c>
      <c r="AG301" s="354">
        <v>0</v>
      </c>
      <c r="AH301" s="354">
        <v>0</v>
      </c>
      <c r="AI301" s="354">
        <v>0</v>
      </c>
      <c r="AJ301" s="354">
        <v>0</v>
      </c>
      <c r="AK301" s="354">
        <v>0</v>
      </c>
      <c r="AL301" s="354">
        <v>0</v>
      </c>
      <c r="AM301" s="354">
        <v>0</v>
      </c>
      <c r="AN301" s="354">
        <v>23</v>
      </c>
      <c r="AO301" s="354">
        <v>6900</v>
      </c>
      <c r="AP301" s="354">
        <v>23</v>
      </c>
      <c r="AQ301" s="354">
        <v>6000</v>
      </c>
      <c r="AR301" s="354">
        <v>0</v>
      </c>
      <c r="AS301" s="354">
        <v>0</v>
      </c>
      <c r="AT301" s="354">
        <v>0</v>
      </c>
      <c r="AU301" s="354">
        <v>0</v>
      </c>
      <c r="AV301" s="354">
        <v>0</v>
      </c>
      <c r="AW301" s="354">
        <v>0</v>
      </c>
      <c r="AX301" s="354">
        <v>0</v>
      </c>
      <c r="AY301" s="354">
        <v>0</v>
      </c>
      <c r="AZ301" s="354">
        <v>0</v>
      </c>
      <c r="BA301" s="355">
        <v>0</v>
      </c>
      <c r="BB301" s="355">
        <v>13449.71</v>
      </c>
      <c r="BC301" s="355">
        <v>1075.9767999999999</v>
      </c>
      <c r="BD301" s="355">
        <v>12373.733199999999</v>
      </c>
      <c r="BF301" s="356">
        <v>12373.733199999999</v>
      </c>
      <c r="BG301" s="356">
        <v>0</v>
      </c>
      <c r="BI301" s="357">
        <v>0</v>
      </c>
      <c r="BJ301" s="358">
        <v>7010</v>
      </c>
      <c r="BK301" s="359">
        <v>54</v>
      </c>
      <c r="BL301" s="360">
        <v>71108976</v>
      </c>
      <c r="BM301" s="361" t="s">
        <v>2161</v>
      </c>
      <c r="BN301" s="362">
        <v>23</v>
      </c>
      <c r="BO301" s="362">
        <v>0</v>
      </c>
      <c r="BP301" s="363">
        <v>0</v>
      </c>
      <c r="BQ301" s="364">
        <v>0</v>
      </c>
      <c r="BR301" s="365">
        <v>0</v>
      </c>
      <c r="BS301" s="366" t="s">
        <v>2094</v>
      </c>
      <c r="BT301" s="367">
        <v>7056</v>
      </c>
      <c r="BU301" s="368">
        <v>11</v>
      </c>
      <c r="BV301" s="365">
        <v>1108629401</v>
      </c>
      <c r="BW301" s="366" t="s">
        <v>2095</v>
      </c>
      <c r="BX301" s="358" t="s">
        <v>1965</v>
      </c>
      <c r="BY301" s="366" t="s">
        <v>2156</v>
      </c>
      <c r="BZ301" s="364">
        <v>130510</v>
      </c>
      <c r="CA301" s="358"/>
      <c r="CB301" s="369" t="s">
        <v>2096</v>
      </c>
    </row>
    <row r="302" spans="2:80" ht="15.95" customHeight="1" x14ac:dyDescent="0.2">
      <c r="B302" s="353">
        <v>438</v>
      </c>
      <c r="C302" s="39" t="s">
        <v>1545</v>
      </c>
      <c r="D302" s="332">
        <v>722205759</v>
      </c>
      <c r="E302" s="350">
        <v>12750</v>
      </c>
      <c r="F302" s="302">
        <v>3089043</v>
      </c>
      <c r="G302" s="45">
        <v>0</v>
      </c>
      <c r="H302" s="279">
        <v>41031</v>
      </c>
      <c r="I302" s="39" t="s">
        <v>888</v>
      </c>
      <c r="J302" s="39" t="s">
        <v>1526</v>
      </c>
      <c r="K302" s="39" t="s">
        <v>1527</v>
      </c>
      <c r="L302" s="40" t="s">
        <v>634</v>
      </c>
      <c r="M302" s="40" t="s">
        <v>1546</v>
      </c>
      <c r="N302" s="39" t="s">
        <v>1547</v>
      </c>
      <c r="O302" s="39" t="s">
        <v>7</v>
      </c>
      <c r="P302" s="315" t="s">
        <v>635</v>
      </c>
      <c r="Q302" s="40" t="s">
        <v>1891</v>
      </c>
      <c r="R302" s="354">
        <v>0</v>
      </c>
      <c r="S302" s="354">
        <v>0</v>
      </c>
      <c r="T302" s="354">
        <v>0</v>
      </c>
      <c r="U302" s="354">
        <v>0</v>
      </c>
      <c r="V302" s="354">
        <v>0</v>
      </c>
      <c r="W302" s="354">
        <v>0</v>
      </c>
      <c r="X302" s="354">
        <v>65829.149999999994</v>
      </c>
      <c r="Y302" s="354">
        <v>8218.19</v>
      </c>
      <c r="Z302" s="354">
        <v>0</v>
      </c>
      <c r="AA302" s="354">
        <v>0</v>
      </c>
      <c r="AB302" s="354">
        <v>6</v>
      </c>
      <c r="AC302" s="354">
        <v>1500</v>
      </c>
      <c r="AD302" s="354">
        <v>2</v>
      </c>
      <c r="AE302" s="354">
        <v>1000</v>
      </c>
      <c r="AF302" s="354">
        <v>2</v>
      </c>
      <c r="AG302" s="354">
        <v>500</v>
      </c>
      <c r="AH302" s="354">
        <v>1</v>
      </c>
      <c r="AI302" s="354">
        <v>500</v>
      </c>
      <c r="AJ302" s="354">
        <v>0</v>
      </c>
      <c r="AK302" s="354">
        <v>0</v>
      </c>
      <c r="AL302" s="354">
        <v>0</v>
      </c>
      <c r="AM302" s="354">
        <v>0</v>
      </c>
      <c r="AN302" s="354">
        <v>0</v>
      </c>
      <c r="AO302" s="354">
        <v>0</v>
      </c>
      <c r="AP302" s="354">
        <v>10</v>
      </c>
      <c r="AQ302" s="354">
        <v>6000</v>
      </c>
      <c r="AR302" s="354">
        <v>0</v>
      </c>
      <c r="AS302" s="354">
        <v>0</v>
      </c>
      <c r="AT302" s="354">
        <v>0</v>
      </c>
      <c r="AU302" s="354">
        <v>0</v>
      </c>
      <c r="AV302" s="354">
        <v>0</v>
      </c>
      <c r="AW302" s="354">
        <v>0</v>
      </c>
      <c r="AX302" s="354">
        <v>0</v>
      </c>
      <c r="AY302" s="354">
        <v>0</v>
      </c>
      <c r="AZ302" s="354">
        <v>0</v>
      </c>
      <c r="BA302" s="355">
        <v>0</v>
      </c>
      <c r="BB302" s="355">
        <v>17718.190000000002</v>
      </c>
      <c r="BC302" s="355">
        <v>1417.4552000000001</v>
      </c>
      <c r="BD302" s="355">
        <v>16300.734800000002</v>
      </c>
      <c r="BF302" s="356">
        <v>12750</v>
      </c>
      <c r="BG302" s="356">
        <v>3550.734800000002</v>
      </c>
      <c r="BI302" s="357">
        <v>0</v>
      </c>
      <c r="BJ302" s="358">
        <v>7056</v>
      </c>
      <c r="BK302" s="359">
        <v>1</v>
      </c>
      <c r="BL302" s="360">
        <v>8410036962</v>
      </c>
      <c r="BM302" s="361" t="s">
        <v>634</v>
      </c>
      <c r="BN302" s="362">
        <v>23</v>
      </c>
      <c r="BO302" s="362">
        <v>0</v>
      </c>
      <c r="BP302" s="363">
        <v>0</v>
      </c>
      <c r="BQ302" s="364">
        <v>0</v>
      </c>
      <c r="BR302" s="365">
        <v>3550.734800000002</v>
      </c>
      <c r="BS302" s="366" t="s">
        <v>2094</v>
      </c>
      <c r="BT302" s="367">
        <v>7056</v>
      </c>
      <c r="BU302" s="368">
        <v>11</v>
      </c>
      <c r="BV302" s="365">
        <v>1108629401</v>
      </c>
      <c r="BW302" s="366" t="s">
        <v>2095</v>
      </c>
      <c r="BX302" s="358" t="s">
        <v>1547</v>
      </c>
      <c r="BY302" s="366" t="s">
        <v>2156</v>
      </c>
      <c r="BZ302" s="364">
        <v>130510</v>
      </c>
      <c r="CA302" s="358"/>
      <c r="CB302" s="369" t="s">
        <v>2096</v>
      </c>
    </row>
    <row r="303" spans="2:80" ht="15.95" customHeight="1" x14ac:dyDescent="0.2">
      <c r="B303" s="353">
        <v>439</v>
      </c>
      <c r="C303" s="277" t="s">
        <v>1967</v>
      </c>
      <c r="D303" s="278">
        <v>722205043</v>
      </c>
      <c r="E303" s="350">
        <v>5521.7204000000002</v>
      </c>
      <c r="F303" s="302">
        <v>9334709</v>
      </c>
      <c r="G303" s="45">
        <v>9099524</v>
      </c>
      <c r="H303" s="279">
        <v>40911</v>
      </c>
      <c r="I303" s="39" t="s">
        <v>888</v>
      </c>
      <c r="J303" s="39" t="s">
        <v>1356</v>
      </c>
      <c r="K303" s="39" t="s">
        <v>1527</v>
      </c>
      <c r="L303" s="40" t="s">
        <v>1968</v>
      </c>
      <c r="M303" s="40" t="s">
        <v>1969</v>
      </c>
      <c r="N303" s="39" t="s">
        <v>1970</v>
      </c>
      <c r="O303" s="39" t="s">
        <v>7</v>
      </c>
      <c r="P303" s="310">
        <v>8500026110</v>
      </c>
      <c r="Q303" s="40" t="s">
        <v>1971</v>
      </c>
      <c r="R303" s="354">
        <v>0</v>
      </c>
      <c r="S303" s="354">
        <v>0</v>
      </c>
      <c r="T303" s="354">
        <v>0</v>
      </c>
      <c r="U303" s="354">
        <v>0</v>
      </c>
      <c r="V303" s="354">
        <v>0</v>
      </c>
      <c r="W303" s="354">
        <v>0</v>
      </c>
      <c r="X303" s="354">
        <v>46014.98</v>
      </c>
      <c r="Y303" s="354">
        <v>5751.87</v>
      </c>
      <c r="Z303" s="354">
        <v>0</v>
      </c>
      <c r="AA303" s="354">
        <v>0</v>
      </c>
      <c r="AB303" s="354">
        <v>0</v>
      </c>
      <c r="AC303" s="354">
        <v>0</v>
      </c>
      <c r="AD303" s="354">
        <v>0</v>
      </c>
      <c r="AE303" s="354">
        <v>0</v>
      </c>
      <c r="AF303" s="354">
        <v>1</v>
      </c>
      <c r="AG303" s="354">
        <v>250</v>
      </c>
      <c r="AH303" s="354">
        <v>0</v>
      </c>
      <c r="AI303" s="354">
        <v>0</v>
      </c>
      <c r="AJ303" s="354">
        <v>0</v>
      </c>
      <c r="AK303" s="354">
        <v>0</v>
      </c>
      <c r="AL303" s="354">
        <v>0</v>
      </c>
      <c r="AM303" s="354">
        <v>0</v>
      </c>
      <c r="AN303" s="354">
        <v>0</v>
      </c>
      <c r="AO303" s="354">
        <v>0</v>
      </c>
      <c r="AP303" s="354">
        <v>1</v>
      </c>
      <c r="AQ303" s="354">
        <v>0</v>
      </c>
      <c r="AR303" s="354">
        <v>0</v>
      </c>
      <c r="AS303" s="354">
        <v>0</v>
      </c>
      <c r="AT303" s="354">
        <v>0</v>
      </c>
      <c r="AU303" s="354">
        <v>0</v>
      </c>
      <c r="AV303" s="354">
        <v>0</v>
      </c>
      <c r="AW303" s="354">
        <v>0</v>
      </c>
      <c r="AX303" s="354">
        <v>0</v>
      </c>
      <c r="AY303" s="354">
        <v>0</v>
      </c>
      <c r="AZ303" s="354">
        <v>0</v>
      </c>
      <c r="BA303" s="355">
        <v>0</v>
      </c>
      <c r="BB303" s="355">
        <v>6001.87</v>
      </c>
      <c r="BC303" s="355">
        <v>480.14960000000002</v>
      </c>
      <c r="BD303" s="355">
        <v>5521.7204000000002</v>
      </c>
      <c r="BF303" s="356">
        <v>5521.7204000000002</v>
      </c>
      <c r="BG303" s="356">
        <v>0</v>
      </c>
      <c r="BI303" s="357">
        <v>0</v>
      </c>
      <c r="BJ303" s="358">
        <v>7056</v>
      </c>
      <c r="BK303" s="359">
        <v>1</v>
      </c>
      <c r="BL303" s="360">
        <v>8500026110</v>
      </c>
      <c r="BM303" s="361" t="s">
        <v>1968</v>
      </c>
      <c r="BN303" s="362">
        <v>23</v>
      </c>
      <c r="BO303" s="362">
        <v>0</v>
      </c>
      <c r="BP303" s="363">
        <v>0</v>
      </c>
      <c r="BQ303" s="364">
        <v>0</v>
      </c>
      <c r="BR303" s="365">
        <v>0</v>
      </c>
      <c r="BS303" s="366" t="s">
        <v>2094</v>
      </c>
      <c r="BT303" s="367">
        <v>7056</v>
      </c>
      <c r="BU303" s="368">
        <v>11</v>
      </c>
      <c r="BV303" s="365">
        <v>1108629401</v>
      </c>
      <c r="BW303" s="366" t="s">
        <v>2095</v>
      </c>
      <c r="BX303" s="358" t="s">
        <v>1970</v>
      </c>
      <c r="BY303" s="366" t="s">
        <v>2156</v>
      </c>
      <c r="BZ303" s="364">
        <v>130510</v>
      </c>
      <c r="CA303" s="358"/>
      <c r="CB303" s="369" t="s">
        <v>2096</v>
      </c>
    </row>
    <row r="304" spans="2:80" ht="15.95" customHeight="1" x14ac:dyDescent="0.2">
      <c r="B304" s="353">
        <v>440</v>
      </c>
      <c r="C304" s="277" t="s">
        <v>1548</v>
      </c>
      <c r="D304" s="278">
        <v>722205056</v>
      </c>
      <c r="E304" s="350" t="e">
        <v>#N/A</v>
      </c>
      <c r="F304" s="302">
        <v>3089067</v>
      </c>
      <c r="G304" s="45">
        <v>1499098</v>
      </c>
      <c r="H304" s="279">
        <v>40982</v>
      </c>
      <c r="I304" s="39" t="s">
        <v>888</v>
      </c>
      <c r="J304" s="39" t="s">
        <v>1356</v>
      </c>
      <c r="K304" s="39" t="s">
        <v>1527</v>
      </c>
      <c r="L304" s="40" t="s">
        <v>636</v>
      </c>
      <c r="M304" s="40" t="s">
        <v>1549</v>
      </c>
      <c r="N304" s="39" t="s">
        <v>1550</v>
      </c>
      <c r="O304" s="39" t="s">
        <v>7</v>
      </c>
      <c r="P304" s="204" t="s">
        <v>2140</v>
      </c>
      <c r="Q304" s="40" t="s">
        <v>652</v>
      </c>
      <c r="R304" s="354">
        <v>0</v>
      </c>
      <c r="S304" s="354">
        <v>0</v>
      </c>
      <c r="T304" s="354">
        <v>0</v>
      </c>
      <c r="U304" s="354">
        <v>0</v>
      </c>
      <c r="V304" s="354">
        <v>0</v>
      </c>
      <c r="W304" s="354">
        <v>0</v>
      </c>
      <c r="X304" s="354">
        <v>49262.05</v>
      </c>
      <c r="Y304" s="354">
        <v>6086.8</v>
      </c>
      <c r="Z304" s="354">
        <v>0</v>
      </c>
      <c r="AA304" s="354">
        <v>0</v>
      </c>
      <c r="AB304" s="354">
        <v>0</v>
      </c>
      <c r="AC304" s="354">
        <v>0</v>
      </c>
      <c r="AD304" s="354">
        <v>1</v>
      </c>
      <c r="AE304" s="354">
        <v>250</v>
      </c>
      <c r="AF304" s="354">
        <v>2</v>
      </c>
      <c r="AG304" s="354">
        <v>500</v>
      </c>
      <c r="AH304" s="354">
        <v>0</v>
      </c>
      <c r="AI304" s="354">
        <v>0</v>
      </c>
      <c r="AJ304" s="354">
        <v>0</v>
      </c>
      <c r="AK304" s="354">
        <v>0</v>
      </c>
      <c r="AL304" s="354">
        <v>0</v>
      </c>
      <c r="AM304" s="354">
        <v>0</v>
      </c>
      <c r="AN304" s="354">
        <v>0</v>
      </c>
      <c r="AO304" s="354">
        <v>0</v>
      </c>
      <c r="AP304" s="354">
        <v>3</v>
      </c>
      <c r="AQ304" s="354">
        <v>0</v>
      </c>
      <c r="AR304" s="354">
        <v>0</v>
      </c>
      <c r="AS304" s="354">
        <v>0</v>
      </c>
      <c r="AT304" s="354">
        <v>0</v>
      </c>
      <c r="AU304" s="354">
        <v>0</v>
      </c>
      <c r="AV304" s="354">
        <v>0</v>
      </c>
      <c r="AW304" s="354">
        <v>0</v>
      </c>
      <c r="AX304" s="354">
        <v>0</v>
      </c>
      <c r="AY304" s="354">
        <v>0</v>
      </c>
      <c r="AZ304" s="354">
        <v>0</v>
      </c>
      <c r="BA304" s="355">
        <v>0</v>
      </c>
      <c r="BB304" s="355">
        <v>6836.8</v>
      </c>
      <c r="BC304" s="355">
        <v>546.94400000000007</v>
      </c>
      <c r="BD304" s="355">
        <v>6289.8559999999998</v>
      </c>
      <c r="BF304" s="356">
        <v>0</v>
      </c>
      <c r="BG304" s="356">
        <v>6289.8559999999998</v>
      </c>
      <c r="BI304" s="357">
        <v>0</v>
      </c>
      <c r="BJ304" s="358">
        <v>7056</v>
      </c>
      <c r="BK304" s="359">
        <v>1</v>
      </c>
      <c r="BL304" s="360">
        <v>8145008530</v>
      </c>
      <c r="BM304" s="361" t="s">
        <v>636</v>
      </c>
      <c r="BN304" s="362">
        <v>23</v>
      </c>
      <c r="BO304" s="362">
        <v>0</v>
      </c>
      <c r="BP304" s="363">
        <v>0</v>
      </c>
      <c r="BQ304" s="364">
        <v>0</v>
      </c>
      <c r="BR304" s="365">
        <v>6289.8559999999998</v>
      </c>
      <c r="BS304" s="366" t="s">
        <v>2094</v>
      </c>
      <c r="BT304" s="367">
        <v>7056</v>
      </c>
      <c r="BU304" s="368">
        <v>11</v>
      </c>
      <c r="BV304" s="365">
        <v>1108629401</v>
      </c>
      <c r="BW304" s="366" t="s">
        <v>2095</v>
      </c>
      <c r="BX304" s="358" t="s">
        <v>1550</v>
      </c>
      <c r="BY304" s="366" t="s">
        <v>2156</v>
      </c>
      <c r="BZ304" s="364">
        <v>130510</v>
      </c>
      <c r="CA304" s="358"/>
      <c r="CB304" s="369" t="s">
        <v>2096</v>
      </c>
    </row>
    <row r="305" spans="2:80" ht="15.95" customHeight="1" x14ac:dyDescent="0.2">
      <c r="B305" s="353">
        <v>445</v>
      </c>
      <c r="C305" s="277" t="s">
        <v>1972</v>
      </c>
      <c r="D305" s="278">
        <v>722205029</v>
      </c>
      <c r="E305" s="350">
        <v>16052.85</v>
      </c>
      <c r="F305" s="302">
        <v>9334789</v>
      </c>
      <c r="G305" s="45">
        <v>9099653</v>
      </c>
      <c r="H305" s="279">
        <v>40859</v>
      </c>
      <c r="I305" s="39" t="s">
        <v>888</v>
      </c>
      <c r="J305" s="39" t="s">
        <v>1356</v>
      </c>
      <c r="K305" s="39" t="s">
        <v>1527</v>
      </c>
      <c r="L305" s="40" t="s">
        <v>1973</v>
      </c>
      <c r="M305" s="40" t="s">
        <v>1974</v>
      </c>
      <c r="N305" s="39" t="s">
        <v>1975</v>
      </c>
      <c r="O305" s="39" t="s">
        <v>7</v>
      </c>
      <c r="P305" s="204" t="s">
        <v>1976</v>
      </c>
      <c r="Q305" s="40" t="s">
        <v>1977</v>
      </c>
      <c r="R305" s="354">
        <v>0</v>
      </c>
      <c r="S305" s="354">
        <v>0</v>
      </c>
      <c r="T305" s="354">
        <v>0</v>
      </c>
      <c r="U305" s="354">
        <v>0</v>
      </c>
      <c r="V305" s="354">
        <v>0</v>
      </c>
      <c r="W305" s="354">
        <v>0</v>
      </c>
      <c r="X305" s="354">
        <v>34115.56</v>
      </c>
      <c r="Y305" s="354">
        <v>3598.75</v>
      </c>
      <c r="Z305" s="354">
        <v>0</v>
      </c>
      <c r="AA305" s="354">
        <v>0</v>
      </c>
      <c r="AB305" s="354">
        <v>0</v>
      </c>
      <c r="AC305" s="354">
        <v>0</v>
      </c>
      <c r="AD305" s="354">
        <v>0</v>
      </c>
      <c r="AE305" s="354">
        <v>0</v>
      </c>
      <c r="AF305" s="354">
        <v>1</v>
      </c>
      <c r="AG305" s="354">
        <v>350</v>
      </c>
      <c r="AH305" s="354">
        <v>0</v>
      </c>
      <c r="AI305" s="354">
        <v>0</v>
      </c>
      <c r="AJ305" s="354">
        <v>0</v>
      </c>
      <c r="AK305" s="354">
        <v>0</v>
      </c>
      <c r="AL305" s="354">
        <v>0</v>
      </c>
      <c r="AM305" s="354">
        <v>0</v>
      </c>
      <c r="AN305" s="354">
        <v>25</v>
      </c>
      <c r="AO305" s="354">
        <v>7500</v>
      </c>
      <c r="AP305" s="354">
        <v>26</v>
      </c>
      <c r="AQ305" s="354">
        <v>6000</v>
      </c>
      <c r="AR305" s="354">
        <v>0</v>
      </c>
      <c r="AS305" s="354">
        <v>0</v>
      </c>
      <c r="AT305" s="354">
        <v>0</v>
      </c>
      <c r="AU305" s="354">
        <v>0</v>
      </c>
      <c r="AV305" s="354">
        <v>0</v>
      </c>
      <c r="AW305" s="354">
        <v>0</v>
      </c>
      <c r="AX305" s="354">
        <v>0</v>
      </c>
      <c r="AY305" s="354">
        <v>0</v>
      </c>
      <c r="AZ305" s="354">
        <v>0</v>
      </c>
      <c r="BA305" s="355">
        <v>0</v>
      </c>
      <c r="BB305" s="355">
        <v>17448.75</v>
      </c>
      <c r="BC305" s="355">
        <v>1395.9</v>
      </c>
      <c r="BD305" s="355">
        <v>16052.85</v>
      </c>
      <c r="BF305" s="356">
        <v>16052.85</v>
      </c>
      <c r="BG305" s="356">
        <v>0</v>
      </c>
      <c r="BI305" s="357">
        <v>0</v>
      </c>
      <c r="BJ305" s="358">
        <v>7056</v>
      </c>
      <c r="BK305" s="359">
        <v>1</v>
      </c>
      <c r="BL305" s="360">
        <v>8120052466</v>
      </c>
      <c r="BM305" s="361" t="s">
        <v>1973</v>
      </c>
      <c r="BN305" s="362">
        <v>23</v>
      </c>
      <c r="BO305" s="362">
        <v>0</v>
      </c>
      <c r="BP305" s="363">
        <v>0</v>
      </c>
      <c r="BQ305" s="364">
        <v>0</v>
      </c>
      <c r="BR305" s="365">
        <v>0</v>
      </c>
      <c r="BS305" s="366" t="s">
        <v>2094</v>
      </c>
      <c r="BT305" s="367">
        <v>7056</v>
      </c>
      <c r="BU305" s="368">
        <v>11</v>
      </c>
      <c r="BV305" s="365">
        <v>1108629401</v>
      </c>
      <c r="BW305" s="366" t="s">
        <v>2095</v>
      </c>
      <c r="BX305" s="358" t="s">
        <v>1975</v>
      </c>
      <c r="BY305" s="366" t="s">
        <v>2156</v>
      </c>
      <c r="BZ305" s="364">
        <v>130510</v>
      </c>
      <c r="CA305" s="358"/>
      <c r="CB305" s="369" t="s">
        <v>2096</v>
      </c>
    </row>
    <row r="306" spans="2:80" ht="15.95" customHeight="1" x14ac:dyDescent="0.2">
      <c r="B306" s="353">
        <v>451</v>
      </c>
      <c r="C306" s="35" t="s">
        <v>1551</v>
      </c>
      <c r="D306" s="36">
        <v>722205081</v>
      </c>
      <c r="E306" s="350" t="e">
        <v>#N/A</v>
      </c>
      <c r="F306" s="49">
        <v>3089036</v>
      </c>
      <c r="G306" s="35">
        <v>1499260</v>
      </c>
      <c r="H306" s="75">
        <v>41080</v>
      </c>
      <c r="I306" s="35" t="s">
        <v>841</v>
      </c>
      <c r="J306" s="39" t="s">
        <v>1552</v>
      </c>
      <c r="K306" s="39" t="s">
        <v>1527</v>
      </c>
      <c r="L306" s="40" t="s">
        <v>637</v>
      </c>
      <c r="M306" s="40" t="s">
        <v>1553</v>
      </c>
      <c r="N306" s="39" t="s">
        <v>1554</v>
      </c>
      <c r="O306" s="39" t="s">
        <v>7</v>
      </c>
      <c r="P306" s="315" t="s">
        <v>639</v>
      </c>
      <c r="Q306" s="40" t="s">
        <v>640</v>
      </c>
      <c r="R306" s="354">
        <v>113</v>
      </c>
      <c r="S306" s="354">
        <v>9</v>
      </c>
      <c r="T306" s="354">
        <v>104</v>
      </c>
      <c r="U306" s="354">
        <v>18</v>
      </c>
      <c r="V306" s="354">
        <v>86</v>
      </c>
      <c r="W306" s="354">
        <v>618773.36</v>
      </c>
      <c r="X306" s="354">
        <v>226983.47</v>
      </c>
      <c r="Y306" s="354">
        <v>28216.45</v>
      </c>
      <c r="Z306" s="354">
        <v>0</v>
      </c>
      <c r="AA306" s="354">
        <v>0</v>
      </c>
      <c r="AB306" s="354">
        <v>7</v>
      </c>
      <c r="AC306" s="354">
        <v>2450</v>
      </c>
      <c r="AD306" s="354">
        <v>5</v>
      </c>
      <c r="AE306" s="354">
        <v>3750</v>
      </c>
      <c r="AF306" s="354">
        <v>44</v>
      </c>
      <c r="AG306" s="354">
        <v>15400</v>
      </c>
      <c r="AH306" s="354">
        <v>7</v>
      </c>
      <c r="AI306" s="354">
        <v>3500</v>
      </c>
      <c r="AJ306" s="354">
        <v>1</v>
      </c>
      <c r="AK306" s="354">
        <v>300</v>
      </c>
      <c r="AL306" s="354">
        <v>0</v>
      </c>
      <c r="AM306" s="354">
        <v>0</v>
      </c>
      <c r="AN306" s="354">
        <v>6</v>
      </c>
      <c r="AO306" s="354">
        <v>1800</v>
      </c>
      <c r="AP306" s="354">
        <v>63</v>
      </c>
      <c r="AQ306" s="354">
        <v>15000</v>
      </c>
      <c r="AR306" s="354">
        <v>0</v>
      </c>
      <c r="AS306" s="354">
        <v>0</v>
      </c>
      <c r="AT306" s="354">
        <v>0</v>
      </c>
      <c r="AU306" s="354">
        <v>0</v>
      </c>
      <c r="AV306" s="354">
        <v>21637.34</v>
      </c>
      <c r="AW306" s="354">
        <v>7800</v>
      </c>
      <c r="AX306" s="354">
        <v>0</v>
      </c>
      <c r="AY306" s="354">
        <v>113</v>
      </c>
      <c r="AZ306" s="354">
        <v>7500</v>
      </c>
      <c r="BA306" s="355">
        <v>0</v>
      </c>
      <c r="BB306" s="355">
        <v>107353.79</v>
      </c>
      <c r="BC306" s="355">
        <v>8588.3032000000003</v>
      </c>
      <c r="BD306" s="355">
        <v>98765.486799999999</v>
      </c>
      <c r="BF306" s="356">
        <v>0</v>
      </c>
      <c r="BG306" s="356">
        <v>98765.486799999999</v>
      </c>
      <c r="BI306" s="357">
        <v>0</v>
      </c>
      <c r="BJ306" s="358">
        <v>7056</v>
      </c>
      <c r="BK306" s="359">
        <v>1</v>
      </c>
      <c r="BL306" s="360">
        <v>8760027611</v>
      </c>
      <c r="BM306" s="361" t="s">
        <v>637</v>
      </c>
      <c r="BN306" s="362">
        <v>23</v>
      </c>
      <c r="BO306" s="362">
        <v>0</v>
      </c>
      <c r="BP306" s="363">
        <v>0</v>
      </c>
      <c r="BQ306" s="364">
        <v>0</v>
      </c>
      <c r="BR306" s="365">
        <v>98765.486799999999</v>
      </c>
      <c r="BS306" s="366" t="s">
        <v>2094</v>
      </c>
      <c r="BT306" s="367">
        <v>7056</v>
      </c>
      <c r="BU306" s="368">
        <v>11</v>
      </c>
      <c r="BV306" s="365">
        <v>1108629401</v>
      </c>
      <c r="BW306" s="366" t="s">
        <v>2095</v>
      </c>
      <c r="BX306" s="358" t="s">
        <v>1554</v>
      </c>
      <c r="BY306" s="366" t="s">
        <v>2156</v>
      </c>
      <c r="BZ306" s="364">
        <v>130510</v>
      </c>
      <c r="CA306" s="358"/>
      <c r="CB306" s="369" t="s">
        <v>2096</v>
      </c>
    </row>
    <row r="307" spans="2:80" ht="15.95" customHeight="1" x14ac:dyDescent="0.2">
      <c r="B307" s="353">
        <v>452</v>
      </c>
      <c r="C307" s="39" t="s">
        <v>1555</v>
      </c>
      <c r="D307" s="332">
        <v>722205091</v>
      </c>
      <c r="E307" s="350" t="e">
        <v>#N/A</v>
      </c>
      <c r="F307" s="302">
        <v>9334734</v>
      </c>
      <c r="G307" s="45">
        <v>0</v>
      </c>
      <c r="H307" s="279">
        <v>41156</v>
      </c>
      <c r="I307" s="39" t="s">
        <v>888</v>
      </c>
      <c r="J307" s="39" t="s">
        <v>1552</v>
      </c>
      <c r="K307" s="39" t="s">
        <v>1527</v>
      </c>
      <c r="L307" s="40" t="s">
        <v>638</v>
      </c>
      <c r="M307" s="40" t="s">
        <v>1556</v>
      </c>
      <c r="N307" s="39" t="s">
        <v>1557</v>
      </c>
      <c r="O307" s="39" t="s">
        <v>7</v>
      </c>
      <c r="P307" s="126" t="s">
        <v>641</v>
      </c>
      <c r="Q307" s="40" t="s">
        <v>642</v>
      </c>
      <c r="R307" s="354">
        <v>0</v>
      </c>
      <c r="S307" s="354">
        <v>0</v>
      </c>
      <c r="T307" s="354">
        <v>0</v>
      </c>
      <c r="U307" s="354">
        <v>0</v>
      </c>
      <c r="V307" s="354">
        <v>0</v>
      </c>
      <c r="W307" s="354">
        <v>0</v>
      </c>
      <c r="X307" s="354">
        <v>51442.74</v>
      </c>
      <c r="Y307" s="354">
        <v>6397.09</v>
      </c>
      <c r="Z307" s="354">
        <v>0</v>
      </c>
      <c r="AA307" s="354">
        <v>0</v>
      </c>
      <c r="AB307" s="354">
        <v>2</v>
      </c>
      <c r="AC307" s="354">
        <v>500</v>
      </c>
      <c r="AD307" s="354">
        <v>0</v>
      </c>
      <c r="AE307" s="354">
        <v>0</v>
      </c>
      <c r="AF307" s="354">
        <v>8</v>
      </c>
      <c r="AG307" s="354">
        <v>2000</v>
      </c>
      <c r="AH307" s="354">
        <v>2</v>
      </c>
      <c r="AI307" s="354">
        <v>1000</v>
      </c>
      <c r="AJ307" s="354">
        <v>0</v>
      </c>
      <c r="AK307" s="354">
        <v>0</v>
      </c>
      <c r="AL307" s="354">
        <v>0</v>
      </c>
      <c r="AM307" s="354">
        <v>0</v>
      </c>
      <c r="AN307" s="354">
        <v>0</v>
      </c>
      <c r="AO307" s="354">
        <v>0</v>
      </c>
      <c r="AP307" s="354">
        <v>10</v>
      </c>
      <c r="AQ307" s="354">
        <v>6000</v>
      </c>
      <c r="AR307" s="354">
        <v>0</v>
      </c>
      <c r="AS307" s="354">
        <v>0</v>
      </c>
      <c r="AT307" s="354">
        <v>0</v>
      </c>
      <c r="AU307" s="354">
        <v>0</v>
      </c>
      <c r="AV307" s="354">
        <v>0</v>
      </c>
      <c r="AW307" s="354">
        <v>0</v>
      </c>
      <c r="AX307" s="354">
        <v>0</v>
      </c>
      <c r="AY307" s="354">
        <v>0</v>
      </c>
      <c r="AZ307" s="354">
        <v>0</v>
      </c>
      <c r="BA307" s="355">
        <v>0</v>
      </c>
      <c r="BB307" s="355">
        <v>15897.09</v>
      </c>
      <c r="BC307" s="355">
        <v>1271.7672</v>
      </c>
      <c r="BD307" s="355">
        <v>14625.3228</v>
      </c>
      <c r="BF307" s="356">
        <v>0</v>
      </c>
      <c r="BG307" s="356">
        <v>14625.3228</v>
      </c>
      <c r="BI307" s="357">
        <v>0</v>
      </c>
      <c r="BJ307" s="358">
        <v>7056</v>
      </c>
      <c r="BK307" s="359">
        <v>1</v>
      </c>
      <c r="BL307" s="360">
        <v>8100921641</v>
      </c>
      <c r="BM307" s="361" t="s">
        <v>638</v>
      </c>
      <c r="BN307" s="362">
        <v>23</v>
      </c>
      <c r="BO307" s="362">
        <v>0</v>
      </c>
      <c r="BP307" s="363">
        <v>0</v>
      </c>
      <c r="BQ307" s="364">
        <v>0</v>
      </c>
      <c r="BR307" s="365">
        <v>14625.3228</v>
      </c>
      <c r="BS307" s="366" t="s">
        <v>2094</v>
      </c>
      <c r="BT307" s="367">
        <v>7056</v>
      </c>
      <c r="BU307" s="368">
        <v>11</v>
      </c>
      <c r="BV307" s="365">
        <v>1108629401</v>
      </c>
      <c r="BW307" s="366" t="s">
        <v>2095</v>
      </c>
      <c r="BX307" s="358" t="s">
        <v>1557</v>
      </c>
      <c r="BY307" s="366" t="s">
        <v>2156</v>
      </c>
      <c r="BZ307" s="364">
        <v>130510</v>
      </c>
      <c r="CA307" s="358"/>
      <c r="CB307" s="369" t="s">
        <v>2096</v>
      </c>
    </row>
    <row r="308" spans="2:80" ht="15.95" customHeight="1" x14ac:dyDescent="0.2">
      <c r="B308" s="353">
        <v>454</v>
      </c>
      <c r="C308" s="39" t="s">
        <v>1558</v>
      </c>
      <c r="D308" s="332">
        <v>722205754</v>
      </c>
      <c r="E308" s="350" t="e">
        <v>#N/A</v>
      </c>
      <c r="F308" s="302">
        <v>9334761</v>
      </c>
      <c r="G308" s="45">
        <v>0</v>
      </c>
      <c r="H308" s="279">
        <v>41167</v>
      </c>
      <c r="I308" s="39" t="s">
        <v>888</v>
      </c>
      <c r="J308" s="39" t="s">
        <v>1552</v>
      </c>
      <c r="K308" s="39" t="s">
        <v>1527</v>
      </c>
      <c r="L308" s="40" t="s">
        <v>643</v>
      </c>
      <c r="M308" s="40" t="s">
        <v>1559</v>
      </c>
      <c r="N308" s="39" t="s">
        <v>1560</v>
      </c>
      <c r="O308" s="39" t="s">
        <v>7</v>
      </c>
      <c r="P308" s="39">
        <v>8100921653</v>
      </c>
      <c r="Q308" s="40" t="s">
        <v>642</v>
      </c>
      <c r="R308" s="354">
        <v>0</v>
      </c>
      <c r="S308" s="354">
        <v>0</v>
      </c>
      <c r="T308" s="354">
        <v>0</v>
      </c>
      <c r="U308" s="354">
        <v>0</v>
      </c>
      <c r="V308" s="354">
        <v>0</v>
      </c>
      <c r="W308" s="354">
        <v>0</v>
      </c>
      <c r="X308" s="354">
        <v>29653.46</v>
      </c>
      <c r="Y308" s="354">
        <v>3705.92</v>
      </c>
      <c r="Z308" s="354">
        <v>0</v>
      </c>
      <c r="AA308" s="354">
        <v>0</v>
      </c>
      <c r="AB308" s="354">
        <v>1</v>
      </c>
      <c r="AC308" s="354">
        <v>250</v>
      </c>
      <c r="AD308" s="354">
        <v>1</v>
      </c>
      <c r="AE308" s="354">
        <v>250</v>
      </c>
      <c r="AF308" s="354">
        <v>6</v>
      </c>
      <c r="AG308" s="354">
        <v>1500</v>
      </c>
      <c r="AH308" s="354">
        <v>2</v>
      </c>
      <c r="AI308" s="354">
        <v>1000</v>
      </c>
      <c r="AJ308" s="354">
        <v>1</v>
      </c>
      <c r="AK308" s="354">
        <v>200</v>
      </c>
      <c r="AL308" s="354">
        <v>0</v>
      </c>
      <c r="AM308" s="354">
        <v>0</v>
      </c>
      <c r="AN308" s="354">
        <v>0</v>
      </c>
      <c r="AO308" s="354">
        <v>0</v>
      </c>
      <c r="AP308" s="354">
        <v>9</v>
      </c>
      <c r="AQ308" s="354">
        <v>0</v>
      </c>
      <c r="AR308" s="354">
        <v>0</v>
      </c>
      <c r="AS308" s="354">
        <v>0</v>
      </c>
      <c r="AT308" s="354">
        <v>0</v>
      </c>
      <c r="AU308" s="354">
        <v>0</v>
      </c>
      <c r="AV308" s="354">
        <v>0</v>
      </c>
      <c r="AW308" s="354">
        <v>0</v>
      </c>
      <c r="AX308" s="354">
        <v>0</v>
      </c>
      <c r="AY308" s="354">
        <v>0</v>
      </c>
      <c r="AZ308" s="354">
        <v>0</v>
      </c>
      <c r="BA308" s="355">
        <v>0</v>
      </c>
      <c r="BB308" s="355">
        <v>6905.92</v>
      </c>
      <c r="BC308" s="355">
        <v>552.47360000000003</v>
      </c>
      <c r="BD308" s="355">
        <v>6353.4463999999998</v>
      </c>
      <c r="BF308" s="356">
        <v>0</v>
      </c>
      <c r="BG308" s="356">
        <v>6353.4463999999998</v>
      </c>
      <c r="BI308" s="357">
        <v>0</v>
      </c>
      <c r="BJ308" s="358">
        <v>7056</v>
      </c>
      <c r="BK308" s="359">
        <v>1</v>
      </c>
      <c r="BL308" s="360">
        <v>8100921653</v>
      </c>
      <c r="BM308" s="361" t="s">
        <v>643</v>
      </c>
      <c r="BN308" s="362">
        <v>23</v>
      </c>
      <c r="BO308" s="362">
        <v>0</v>
      </c>
      <c r="BP308" s="363">
        <v>0</v>
      </c>
      <c r="BQ308" s="364">
        <v>0</v>
      </c>
      <c r="BR308" s="365">
        <v>6353.4463999999998</v>
      </c>
      <c r="BS308" s="366" t="s">
        <v>2094</v>
      </c>
      <c r="BT308" s="367">
        <v>7056</v>
      </c>
      <c r="BU308" s="368">
        <v>11</v>
      </c>
      <c r="BV308" s="365">
        <v>1108629401</v>
      </c>
      <c r="BW308" s="366" t="s">
        <v>2095</v>
      </c>
      <c r="BX308" s="358" t="s">
        <v>1560</v>
      </c>
      <c r="BY308" s="366" t="s">
        <v>2156</v>
      </c>
      <c r="BZ308" s="364">
        <v>130510</v>
      </c>
      <c r="CA308" s="358"/>
      <c r="CB308" s="369" t="s">
        <v>2096</v>
      </c>
    </row>
    <row r="309" spans="2:80" ht="15.95" customHeight="1" x14ac:dyDescent="0.2">
      <c r="B309" s="353">
        <v>455</v>
      </c>
      <c r="C309" s="39" t="s">
        <v>1561</v>
      </c>
      <c r="D309" s="332">
        <v>722205758</v>
      </c>
      <c r="E309" s="350">
        <v>1500</v>
      </c>
      <c r="F309" s="302">
        <v>0</v>
      </c>
      <c r="G309" s="45">
        <v>0</v>
      </c>
      <c r="H309" s="279">
        <v>41207</v>
      </c>
      <c r="I309" s="39" t="s">
        <v>888</v>
      </c>
      <c r="J309" s="39" t="s">
        <v>1552</v>
      </c>
      <c r="K309" s="39" t="s">
        <v>1527</v>
      </c>
      <c r="L309" s="40" t="s">
        <v>644</v>
      </c>
      <c r="M309" s="40" t="s">
        <v>1562</v>
      </c>
      <c r="N309" s="39" t="s">
        <v>1563</v>
      </c>
      <c r="O309" s="39" t="s">
        <v>7</v>
      </c>
      <c r="P309" s="39">
        <v>8180044228</v>
      </c>
      <c r="Q309" s="40" t="s">
        <v>632</v>
      </c>
      <c r="R309" s="354">
        <v>0</v>
      </c>
      <c r="S309" s="354">
        <v>0</v>
      </c>
      <c r="T309" s="354">
        <v>0</v>
      </c>
      <c r="U309" s="354">
        <v>0</v>
      </c>
      <c r="V309" s="354">
        <v>0</v>
      </c>
      <c r="W309" s="354">
        <v>0</v>
      </c>
      <c r="X309" s="354">
        <v>22723.38</v>
      </c>
      <c r="Y309" s="354">
        <v>2839.66</v>
      </c>
      <c r="Z309" s="354">
        <v>0</v>
      </c>
      <c r="AA309" s="354">
        <v>0</v>
      </c>
      <c r="AB309" s="354">
        <v>5</v>
      </c>
      <c r="AC309" s="354">
        <v>1250</v>
      </c>
      <c r="AD309" s="354">
        <v>1</v>
      </c>
      <c r="AE309" s="354">
        <v>500</v>
      </c>
      <c r="AF309" s="354">
        <v>3</v>
      </c>
      <c r="AG309" s="354">
        <v>750</v>
      </c>
      <c r="AH309" s="354">
        <v>8</v>
      </c>
      <c r="AI309" s="354">
        <v>4000</v>
      </c>
      <c r="AJ309" s="354">
        <v>1</v>
      </c>
      <c r="AK309" s="354">
        <v>200</v>
      </c>
      <c r="AL309" s="354">
        <v>0</v>
      </c>
      <c r="AM309" s="354">
        <v>0</v>
      </c>
      <c r="AN309" s="354">
        <v>0</v>
      </c>
      <c r="AO309" s="354">
        <v>0</v>
      </c>
      <c r="AP309" s="354">
        <v>10</v>
      </c>
      <c r="AQ309" s="354">
        <v>6000</v>
      </c>
      <c r="AR309" s="354">
        <v>0</v>
      </c>
      <c r="AS309" s="354">
        <v>0</v>
      </c>
      <c r="AT309" s="354">
        <v>0</v>
      </c>
      <c r="AU309" s="354">
        <v>0</v>
      </c>
      <c r="AV309" s="354">
        <v>0</v>
      </c>
      <c r="AW309" s="354">
        <v>0</v>
      </c>
      <c r="AX309" s="354">
        <v>0</v>
      </c>
      <c r="AY309" s="354">
        <v>0</v>
      </c>
      <c r="AZ309" s="354">
        <v>0</v>
      </c>
      <c r="BA309" s="355">
        <v>0</v>
      </c>
      <c r="BB309" s="355">
        <v>15539.66</v>
      </c>
      <c r="BC309" s="355">
        <v>1243.1728000000001</v>
      </c>
      <c r="BD309" s="355">
        <v>14296.4872</v>
      </c>
      <c r="BF309" s="356">
        <v>1500</v>
      </c>
      <c r="BG309" s="356">
        <v>12796.4872</v>
      </c>
      <c r="BI309" s="357">
        <v>0</v>
      </c>
      <c r="BJ309" s="358">
        <v>7056</v>
      </c>
      <c r="BK309" s="359">
        <v>1</v>
      </c>
      <c r="BL309" s="360">
        <v>8180044228</v>
      </c>
      <c r="BM309" s="361" t="s">
        <v>644</v>
      </c>
      <c r="BN309" s="362">
        <v>23</v>
      </c>
      <c r="BO309" s="362">
        <v>0</v>
      </c>
      <c r="BP309" s="363">
        <v>0</v>
      </c>
      <c r="BQ309" s="364">
        <v>0</v>
      </c>
      <c r="BR309" s="365">
        <v>12796.4872</v>
      </c>
      <c r="BS309" s="366" t="s">
        <v>2094</v>
      </c>
      <c r="BT309" s="367">
        <v>7056</v>
      </c>
      <c r="BU309" s="368">
        <v>11</v>
      </c>
      <c r="BV309" s="365">
        <v>1108629401</v>
      </c>
      <c r="BW309" s="366" t="s">
        <v>2095</v>
      </c>
      <c r="BX309" s="358" t="s">
        <v>1563</v>
      </c>
      <c r="BY309" s="366" t="s">
        <v>2156</v>
      </c>
      <c r="BZ309" s="364">
        <v>130510</v>
      </c>
      <c r="CA309" s="358"/>
      <c r="CB309" s="369" t="s">
        <v>2096</v>
      </c>
    </row>
    <row r="310" spans="2:80" ht="15.95" customHeight="1" x14ac:dyDescent="0.2">
      <c r="B310" s="353">
        <v>458</v>
      </c>
      <c r="C310" s="39" t="s">
        <v>1564</v>
      </c>
      <c r="D310" s="332">
        <v>722205051</v>
      </c>
      <c r="E310" s="350" t="e">
        <v>#N/A</v>
      </c>
      <c r="F310" s="302">
        <v>3088999</v>
      </c>
      <c r="G310" s="45">
        <v>1499091</v>
      </c>
      <c r="H310" s="279">
        <v>40978</v>
      </c>
      <c r="I310" s="39" t="s">
        <v>888</v>
      </c>
      <c r="J310" s="39" t="s">
        <v>1552</v>
      </c>
      <c r="K310" s="39" t="s">
        <v>1527</v>
      </c>
      <c r="L310" s="40" t="s">
        <v>645</v>
      </c>
      <c r="M310" s="40" t="s">
        <v>1565</v>
      </c>
      <c r="N310" s="39" t="s">
        <v>1566</v>
      </c>
      <c r="O310" s="39" t="s">
        <v>14</v>
      </c>
      <c r="P310" s="126" t="s">
        <v>646</v>
      </c>
      <c r="Q310" s="40" t="s">
        <v>647</v>
      </c>
      <c r="R310" s="354">
        <v>0</v>
      </c>
      <c r="S310" s="354">
        <v>0</v>
      </c>
      <c r="T310" s="354">
        <v>0</v>
      </c>
      <c r="U310" s="354">
        <v>0</v>
      </c>
      <c r="V310" s="354">
        <v>0</v>
      </c>
      <c r="W310" s="354">
        <v>0</v>
      </c>
      <c r="X310" s="354">
        <v>83082.820000000007</v>
      </c>
      <c r="Y310" s="354">
        <v>10385.35</v>
      </c>
      <c r="Z310" s="354">
        <v>0</v>
      </c>
      <c r="AA310" s="354">
        <v>0</v>
      </c>
      <c r="AB310" s="354">
        <v>0</v>
      </c>
      <c r="AC310" s="354">
        <v>0</v>
      </c>
      <c r="AD310" s="354">
        <v>0</v>
      </c>
      <c r="AE310" s="354">
        <v>0</v>
      </c>
      <c r="AF310" s="354">
        <v>2</v>
      </c>
      <c r="AG310" s="354">
        <v>500</v>
      </c>
      <c r="AH310" s="354">
        <v>0</v>
      </c>
      <c r="AI310" s="354">
        <v>0</v>
      </c>
      <c r="AJ310" s="354">
        <v>0</v>
      </c>
      <c r="AK310" s="354">
        <v>0</v>
      </c>
      <c r="AL310" s="354">
        <v>0</v>
      </c>
      <c r="AM310" s="354">
        <v>0</v>
      </c>
      <c r="AN310" s="354">
        <v>0</v>
      </c>
      <c r="AO310" s="354">
        <v>0</v>
      </c>
      <c r="AP310" s="354">
        <v>2</v>
      </c>
      <c r="AQ310" s="354">
        <v>0</v>
      </c>
      <c r="AR310" s="354">
        <v>0</v>
      </c>
      <c r="AS310" s="354">
        <v>0</v>
      </c>
      <c r="AT310" s="354">
        <v>0</v>
      </c>
      <c r="AU310" s="354">
        <v>0</v>
      </c>
      <c r="AV310" s="354">
        <v>0</v>
      </c>
      <c r="AW310" s="354">
        <v>0</v>
      </c>
      <c r="AX310" s="354">
        <v>0</v>
      </c>
      <c r="AY310" s="354">
        <v>0</v>
      </c>
      <c r="AZ310" s="354">
        <v>0</v>
      </c>
      <c r="BA310" s="355">
        <v>0</v>
      </c>
      <c r="BB310" s="355">
        <v>10885.35</v>
      </c>
      <c r="BC310" s="355">
        <v>870.82800000000009</v>
      </c>
      <c r="BD310" s="355">
        <v>10014.522000000001</v>
      </c>
      <c r="BF310" s="356">
        <v>0</v>
      </c>
      <c r="BG310" s="356">
        <v>10014.522000000001</v>
      </c>
      <c r="BI310" s="357">
        <v>0</v>
      </c>
      <c r="BJ310" s="358">
        <v>7278</v>
      </c>
      <c r="BK310" s="359">
        <v>1</v>
      </c>
      <c r="BL310" s="360" t="s">
        <v>646</v>
      </c>
      <c r="BM310" s="361" t="s">
        <v>645</v>
      </c>
      <c r="BN310" s="362">
        <v>23</v>
      </c>
      <c r="BO310" s="362">
        <v>0</v>
      </c>
      <c r="BP310" s="363">
        <v>0</v>
      </c>
      <c r="BQ310" s="364">
        <v>0</v>
      </c>
      <c r="BR310" s="365">
        <v>10014.522000000001</v>
      </c>
      <c r="BS310" s="366" t="s">
        <v>2094</v>
      </c>
      <c r="BT310" s="367">
        <v>7056</v>
      </c>
      <c r="BU310" s="368">
        <v>11</v>
      </c>
      <c r="BV310" s="365">
        <v>1108629401</v>
      </c>
      <c r="BW310" s="366" t="s">
        <v>2095</v>
      </c>
      <c r="BX310" s="358" t="s">
        <v>1566</v>
      </c>
      <c r="BY310" s="366" t="s">
        <v>2156</v>
      </c>
      <c r="BZ310" s="364">
        <v>130510</v>
      </c>
      <c r="CA310" s="358"/>
      <c r="CB310" s="369" t="s">
        <v>2096</v>
      </c>
    </row>
    <row r="311" spans="2:80" ht="15.95" customHeight="1" x14ac:dyDescent="0.2">
      <c r="B311" s="353">
        <v>460</v>
      </c>
      <c r="C311" s="39" t="s">
        <v>1567</v>
      </c>
      <c r="D311" s="332">
        <v>722205633</v>
      </c>
      <c r="E311" s="350" t="e">
        <v>#N/A</v>
      </c>
      <c r="F311" s="302">
        <v>3089019</v>
      </c>
      <c r="G311" s="45">
        <v>1499113</v>
      </c>
      <c r="H311" s="279">
        <v>40991</v>
      </c>
      <c r="I311" s="39" t="s">
        <v>888</v>
      </c>
      <c r="J311" s="39" t="s">
        <v>1552</v>
      </c>
      <c r="K311" s="39" t="s">
        <v>1527</v>
      </c>
      <c r="L311" s="40" t="s">
        <v>648</v>
      </c>
      <c r="M311" s="40" t="s">
        <v>1568</v>
      </c>
      <c r="N311" s="39" t="s">
        <v>1569</v>
      </c>
      <c r="O311" s="39" t="s">
        <v>7</v>
      </c>
      <c r="P311" s="334" t="s">
        <v>651</v>
      </c>
      <c r="Q311" s="40" t="s">
        <v>652</v>
      </c>
      <c r="R311" s="354">
        <v>0</v>
      </c>
      <c r="S311" s="354">
        <v>0</v>
      </c>
      <c r="T311" s="354">
        <v>0</v>
      </c>
      <c r="U311" s="354">
        <v>0</v>
      </c>
      <c r="V311" s="354">
        <v>0</v>
      </c>
      <c r="W311" s="354">
        <v>0</v>
      </c>
      <c r="X311" s="354">
        <v>92848.12</v>
      </c>
      <c r="Y311" s="354">
        <v>11606.02</v>
      </c>
      <c r="Z311" s="354">
        <v>0</v>
      </c>
      <c r="AA311" s="354">
        <v>0</v>
      </c>
      <c r="AB311" s="354">
        <v>1</v>
      </c>
      <c r="AC311" s="354">
        <v>250</v>
      </c>
      <c r="AD311" s="354">
        <v>2</v>
      </c>
      <c r="AE311" s="354">
        <v>1000</v>
      </c>
      <c r="AF311" s="354">
        <v>7</v>
      </c>
      <c r="AG311" s="354">
        <v>1750</v>
      </c>
      <c r="AH311" s="354">
        <v>0</v>
      </c>
      <c r="AI311" s="354">
        <v>0</v>
      </c>
      <c r="AJ311" s="354">
        <v>0</v>
      </c>
      <c r="AK311" s="354">
        <v>0</v>
      </c>
      <c r="AL311" s="354">
        <v>0</v>
      </c>
      <c r="AM311" s="354">
        <v>0</v>
      </c>
      <c r="AN311" s="354">
        <v>0</v>
      </c>
      <c r="AO311" s="354">
        <v>0</v>
      </c>
      <c r="AP311" s="354">
        <v>10</v>
      </c>
      <c r="AQ311" s="354">
        <v>6000</v>
      </c>
      <c r="AR311" s="354">
        <v>0</v>
      </c>
      <c r="AS311" s="354">
        <v>0</v>
      </c>
      <c r="AT311" s="354">
        <v>0</v>
      </c>
      <c r="AU311" s="354">
        <v>0</v>
      </c>
      <c r="AV311" s="354">
        <v>0</v>
      </c>
      <c r="AW311" s="354">
        <v>0</v>
      </c>
      <c r="AX311" s="354">
        <v>0</v>
      </c>
      <c r="AY311" s="354">
        <v>0</v>
      </c>
      <c r="AZ311" s="354">
        <v>0</v>
      </c>
      <c r="BA311" s="355">
        <v>0</v>
      </c>
      <c r="BB311" s="355">
        <v>20606.02</v>
      </c>
      <c r="BC311" s="355">
        <v>1648.4816000000001</v>
      </c>
      <c r="BD311" s="355">
        <v>18957.538400000001</v>
      </c>
      <c r="BF311" s="356">
        <v>0</v>
      </c>
      <c r="BG311" s="356">
        <v>18957.538400000001</v>
      </c>
      <c r="BI311" s="357">
        <v>0</v>
      </c>
      <c r="BJ311" s="358">
        <v>7056</v>
      </c>
      <c r="BK311" s="359">
        <v>1</v>
      </c>
      <c r="BL311" s="360">
        <v>8145007464</v>
      </c>
      <c r="BM311" s="361" t="s">
        <v>648</v>
      </c>
      <c r="BN311" s="362">
        <v>23</v>
      </c>
      <c r="BO311" s="362">
        <v>0</v>
      </c>
      <c r="BP311" s="363">
        <v>0</v>
      </c>
      <c r="BQ311" s="364">
        <v>0</v>
      </c>
      <c r="BR311" s="365">
        <v>18957.538400000001</v>
      </c>
      <c r="BS311" s="366" t="s">
        <v>2094</v>
      </c>
      <c r="BT311" s="367">
        <v>7056</v>
      </c>
      <c r="BU311" s="368">
        <v>11</v>
      </c>
      <c r="BV311" s="365">
        <v>1108629401</v>
      </c>
      <c r="BW311" s="366" t="s">
        <v>2095</v>
      </c>
      <c r="BX311" s="358" t="s">
        <v>1569</v>
      </c>
      <c r="BY311" s="366" t="s">
        <v>2156</v>
      </c>
      <c r="BZ311" s="364">
        <v>130510</v>
      </c>
      <c r="CA311" s="358"/>
      <c r="CB311" s="369" t="s">
        <v>2096</v>
      </c>
    </row>
    <row r="312" spans="2:80" ht="15.95" customHeight="1" x14ac:dyDescent="0.2">
      <c r="B312" s="353">
        <v>461</v>
      </c>
      <c r="C312" s="39">
        <v>0</v>
      </c>
      <c r="D312" s="332">
        <v>722208719</v>
      </c>
      <c r="E312" s="350" t="e">
        <v>#N/A</v>
      </c>
      <c r="F312" s="302">
        <v>3089065</v>
      </c>
      <c r="G312" s="45">
        <v>0</v>
      </c>
      <c r="H312" s="279">
        <v>41351</v>
      </c>
      <c r="I312" s="39" t="s">
        <v>888</v>
      </c>
      <c r="J312" s="39" t="s">
        <v>1552</v>
      </c>
      <c r="K312" s="39" t="s">
        <v>1527</v>
      </c>
      <c r="L312" s="40" t="s">
        <v>649</v>
      </c>
      <c r="M312" s="40" t="s">
        <v>1570</v>
      </c>
      <c r="N312" s="39" t="s">
        <v>1571</v>
      </c>
      <c r="O312" s="39" t="s">
        <v>14</v>
      </c>
      <c r="P312" s="204" t="s">
        <v>653</v>
      </c>
      <c r="Q312" s="40" t="s">
        <v>422</v>
      </c>
      <c r="R312" s="354">
        <v>0</v>
      </c>
      <c r="S312" s="354">
        <v>0</v>
      </c>
      <c r="T312" s="354">
        <v>0</v>
      </c>
      <c r="U312" s="354">
        <v>0</v>
      </c>
      <c r="V312" s="354">
        <v>0</v>
      </c>
      <c r="W312" s="354">
        <v>0</v>
      </c>
      <c r="X312" s="354">
        <v>10434.44</v>
      </c>
      <c r="Y312" s="354">
        <v>1270.8699999999999</v>
      </c>
      <c r="Z312" s="354">
        <v>0</v>
      </c>
      <c r="AA312" s="354">
        <v>0</v>
      </c>
      <c r="AB312" s="354">
        <v>2</v>
      </c>
      <c r="AC312" s="354">
        <v>500</v>
      </c>
      <c r="AD312" s="354">
        <v>0</v>
      </c>
      <c r="AE312" s="354">
        <v>0</v>
      </c>
      <c r="AF312" s="354">
        <v>7</v>
      </c>
      <c r="AG312" s="354">
        <v>1750</v>
      </c>
      <c r="AH312" s="354">
        <v>3</v>
      </c>
      <c r="AI312" s="354">
        <v>1500</v>
      </c>
      <c r="AJ312" s="354">
        <v>0</v>
      </c>
      <c r="AK312" s="354">
        <v>0</v>
      </c>
      <c r="AL312" s="354">
        <v>0</v>
      </c>
      <c r="AM312" s="354">
        <v>0</v>
      </c>
      <c r="AN312" s="354">
        <v>0</v>
      </c>
      <c r="AO312" s="354">
        <v>0</v>
      </c>
      <c r="AP312" s="354">
        <v>9</v>
      </c>
      <c r="AQ312" s="354">
        <v>0</v>
      </c>
      <c r="AR312" s="354">
        <v>0</v>
      </c>
      <c r="AS312" s="354">
        <v>0</v>
      </c>
      <c r="AT312" s="354">
        <v>0</v>
      </c>
      <c r="AU312" s="354">
        <v>0</v>
      </c>
      <c r="AV312" s="354">
        <v>0</v>
      </c>
      <c r="AW312" s="354">
        <v>0</v>
      </c>
      <c r="AX312" s="354">
        <v>0</v>
      </c>
      <c r="AY312" s="354">
        <v>0</v>
      </c>
      <c r="AZ312" s="354">
        <v>0</v>
      </c>
      <c r="BA312" s="355">
        <v>0</v>
      </c>
      <c r="BB312" s="355">
        <v>5020.87</v>
      </c>
      <c r="BC312" s="355">
        <v>401.6696</v>
      </c>
      <c r="BD312" s="355">
        <v>4619.2003999999997</v>
      </c>
      <c r="BF312" s="356">
        <v>0</v>
      </c>
      <c r="BG312" s="356">
        <v>4619.2003999999997</v>
      </c>
      <c r="BI312" s="357">
        <v>0</v>
      </c>
      <c r="BJ312" s="358">
        <v>7278</v>
      </c>
      <c r="BK312" s="359">
        <v>1</v>
      </c>
      <c r="BL312" s="360" t="s">
        <v>653</v>
      </c>
      <c r="BM312" s="361" t="s">
        <v>649</v>
      </c>
      <c r="BN312" s="362">
        <v>23</v>
      </c>
      <c r="BO312" s="362">
        <v>0</v>
      </c>
      <c r="BP312" s="363">
        <v>0</v>
      </c>
      <c r="BQ312" s="364">
        <v>0</v>
      </c>
      <c r="BR312" s="365">
        <v>4619.2003999999997</v>
      </c>
      <c r="BS312" s="366" t="s">
        <v>2094</v>
      </c>
      <c r="BT312" s="367">
        <v>7056</v>
      </c>
      <c r="BU312" s="368">
        <v>11</v>
      </c>
      <c r="BV312" s="365">
        <v>1108629401</v>
      </c>
      <c r="BW312" s="366" t="s">
        <v>2095</v>
      </c>
      <c r="BX312" s="358" t="s">
        <v>1571</v>
      </c>
      <c r="BY312" s="366" t="s">
        <v>2156</v>
      </c>
      <c r="BZ312" s="364">
        <v>130510</v>
      </c>
      <c r="CA312" s="358"/>
      <c r="CB312" s="369" t="s">
        <v>2096</v>
      </c>
    </row>
    <row r="313" spans="2:80" ht="15.95" customHeight="1" x14ac:dyDescent="0.2">
      <c r="B313" s="353">
        <v>462</v>
      </c>
      <c r="C313" s="35" t="s">
        <v>1572</v>
      </c>
      <c r="D313" s="36">
        <v>722205701</v>
      </c>
      <c r="E313" s="350">
        <v>4250</v>
      </c>
      <c r="F313" s="49">
        <v>9334739</v>
      </c>
      <c r="G313" s="35">
        <v>9098989</v>
      </c>
      <c r="H313" s="75">
        <v>40707</v>
      </c>
      <c r="I313" s="35" t="s">
        <v>841</v>
      </c>
      <c r="J313" s="39" t="s">
        <v>1573</v>
      </c>
      <c r="K313" s="39" t="s">
        <v>1574</v>
      </c>
      <c r="L313" s="40" t="s">
        <v>2141</v>
      </c>
      <c r="M313" s="40" t="s">
        <v>1575</v>
      </c>
      <c r="N313" s="39" t="s">
        <v>1576</v>
      </c>
      <c r="O313" s="39" t="s">
        <v>7</v>
      </c>
      <c r="P313" s="310">
        <v>8160033637</v>
      </c>
      <c r="Q313" s="40" t="s">
        <v>654</v>
      </c>
      <c r="R313" s="354">
        <v>38</v>
      </c>
      <c r="S313" s="354">
        <v>7</v>
      </c>
      <c r="T313" s="354">
        <v>31</v>
      </c>
      <c r="U313" s="354">
        <v>7</v>
      </c>
      <c r="V313" s="354">
        <v>24</v>
      </c>
      <c r="W313" s="354">
        <v>154445.76999999999</v>
      </c>
      <c r="X313" s="354">
        <v>36592.699999999997</v>
      </c>
      <c r="Y313" s="354">
        <v>4227.5200000000004</v>
      </c>
      <c r="Z313" s="354">
        <v>1</v>
      </c>
      <c r="AA313" s="354">
        <v>250</v>
      </c>
      <c r="AB313" s="354">
        <v>2</v>
      </c>
      <c r="AC313" s="354">
        <v>500</v>
      </c>
      <c r="AD313" s="354">
        <v>0</v>
      </c>
      <c r="AE313" s="354">
        <v>0</v>
      </c>
      <c r="AF313" s="354">
        <v>1</v>
      </c>
      <c r="AG313" s="354">
        <v>250</v>
      </c>
      <c r="AH313" s="354">
        <v>24</v>
      </c>
      <c r="AI313" s="354">
        <v>12000</v>
      </c>
      <c r="AJ313" s="354">
        <v>1</v>
      </c>
      <c r="AK313" s="354">
        <v>200</v>
      </c>
      <c r="AL313" s="354">
        <v>0</v>
      </c>
      <c r="AM313" s="354">
        <v>0</v>
      </c>
      <c r="AN313" s="354">
        <v>0</v>
      </c>
      <c r="AO313" s="354">
        <v>0</v>
      </c>
      <c r="AP313" s="354">
        <v>5</v>
      </c>
      <c r="AQ313" s="354">
        <v>0</v>
      </c>
      <c r="AR313" s="354">
        <v>0</v>
      </c>
      <c r="AS313" s="354">
        <v>0</v>
      </c>
      <c r="AT313" s="354">
        <v>0</v>
      </c>
      <c r="AU313" s="354">
        <v>0</v>
      </c>
      <c r="AV313" s="354">
        <v>5267.05</v>
      </c>
      <c r="AW313" s="354">
        <v>0</v>
      </c>
      <c r="AX313" s="354">
        <v>0</v>
      </c>
      <c r="AY313" s="354">
        <v>38</v>
      </c>
      <c r="AZ313" s="354">
        <v>0</v>
      </c>
      <c r="BA313" s="355">
        <v>0</v>
      </c>
      <c r="BB313" s="355">
        <v>22694.57</v>
      </c>
      <c r="BC313" s="355">
        <v>1815.5655999999999</v>
      </c>
      <c r="BD313" s="355">
        <v>20879.004399999998</v>
      </c>
      <c r="BF313" s="356">
        <v>4250</v>
      </c>
      <c r="BG313" s="356">
        <v>16629.004399999998</v>
      </c>
      <c r="BI313" s="357">
        <v>0</v>
      </c>
      <c r="BJ313" s="358">
        <v>7056</v>
      </c>
      <c r="BK313" s="359">
        <v>1</v>
      </c>
      <c r="BL313" s="360">
        <v>8160033637</v>
      </c>
      <c r="BM313" s="361" t="s">
        <v>2141</v>
      </c>
      <c r="BN313" s="362">
        <v>23</v>
      </c>
      <c r="BO313" s="362">
        <v>0</v>
      </c>
      <c r="BP313" s="363">
        <v>0</v>
      </c>
      <c r="BQ313" s="364">
        <v>0</v>
      </c>
      <c r="BR313" s="365">
        <v>16629.004399999998</v>
      </c>
      <c r="BS313" s="366" t="s">
        <v>2094</v>
      </c>
      <c r="BT313" s="367">
        <v>7056</v>
      </c>
      <c r="BU313" s="368">
        <v>11</v>
      </c>
      <c r="BV313" s="365">
        <v>1108629401</v>
      </c>
      <c r="BW313" s="366" t="s">
        <v>2095</v>
      </c>
      <c r="BX313" s="358" t="s">
        <v>1576</v>
      </c>
      <c r="BY313" s="366" t="s">
        <v>2156</v>
      </c>
      <c r="BZ313" s="364">
        <v>130510</v>
      </c>
      <c r="CA313" s="358"/>
      <c r="CB313" s="369" t="s">
        <v>2096</v>
      </c>
    </row>
    <row r="314" spans="2:80" ht="15.95" customHeight="1" x14ac:dyDescent="0.2">
      <c r="B314" s="353">
        <v>463</v>
      </c>
      <c r="C314" s="39" t="s">
        <v>1577</v>
      </c>
      <c r="D314" s="332">
        <v>722205702</v>
      </c>
      <c r="E314" s="350" t="e">
        <v>#N/A</v>
      </c>
      <c r="F314" s="302">
        <v>9334675</v>
      </c>
      <c r="G314" s="45">
        <v>9098990</v>
      </c>
      <c r="H314" s="279">
        <v>40707</v>
      </c>
      <c r="I314" s="39" t="s">
        <v>888</v>
      </c>
      <c r="J314" s="39" t="s">
        <v>1573</v>
      </c>
      <c r="K314" s="39" t="s">
        <v>1574</v>
      </c>
      <c r="L314" s="40" t="s">
        <v>650</v>
      </c>
      <c r="M314" s="40" t="s">
        <v>1578</v>
      </c>
      <c r="N314" s="39" t="s">
        <v>1579</v>
      </c>
      <c r="O314" s="39" t="s">
        <v>7</v>
      </c>
      <c r="P314" s="204" t="s">
        <v>655</v>
      </c>
      <c r="Q314" s="40" t="s">
        <v>656</v>
      </c>
      <c r="R314" s="354">
        <v>0</v>
      </c>
      <c r="S314" s="354">
        <v>0</v>
      </c>
      <c r="T314" s="354">
        <v>0</v>
      </c>
      <c r="U314" s="354">
        <v>0</v>
      </c>
      <c r="V314" s="354">
        <v>0</v>
      </c>
      <c r="W314" s="354">
        <v>0</v>
      </c>
      <c r="X314" s="354">
        <v>72862.13</v>
      </c>
      <c r="Y314" s="354">
        <v>8670.36</v>
      </c>
      <c r="Z314" s="354">
        <v>1</v>
      </c>
      <c r="AA314" s="354">
        <v>750</v>
      </c>
      <c r="AB314" s="354">
        <v>2</v>
      </c>
      <c r="AC314" s="354">
        <v>700</v>
      </c>
      <c r="AD314" s="354">
        <v>1</v>
      </c>
      <c r="AE314" s="354">
        <v>750</v>
      </c>
      <c r="AF314" s="354">
        <v>15</v>
      </c>
      <c r="AG314" s="354">
        <v>5250</v>
      </c>
      <c r="AH314" s="354">
        <v>99</v>
      </c>
      <c r="AI314" s="354">
        <v>49500</v>
      </c>
      <c r="AJ314" s="354">
        <v>6</v>
      </c>
      <c r="AK314" s="354">
        <v>1800</v>
      </c>
      <c r="AL314" s="354">
        <v>0</v>
      </c>
      <c r="AM314" s="354">
        <v>0</v>
      </c>
      <c r="AN314" s="354">
        <v>0</v>
      </c>
      <c r="AO314" s="354">
        <v>0</v>
      </c>
      <c r="AP314" s="354">
        <v>25</v>
      </c>
      <c r="AQ314" s="354">
        <v>15000</v>
      </c>
      <c r="AR314" s="354">
        <v>0</v>
      </c>
      <c r="AS314" s="354">
        <v>0</v>
      </c>
      <c r="AT314" s="354">
        <v>0</v>
      </c>
      <c r="AU314" s="354">
        <v>0</v>
      </c>
      <c r="AV314" s="354">
        <v>0</v>
      </c>
      <c r="AW314" s="354">
        <v>0</v>
      </c>
      <c r="AX314" s="354">
        <v>0</v>
      </c>
      <c r="AY314" s="354">
        <v>0</v>
      </c>
      <c r="AZ314" s="354">
        <v>0</v>
      </c>
      <c r="BA314" s="355">
        <v>0</v>
      </c>
      <c r="BB314" s="355">
        <v>82420.36</v>
      </c>
      <c r="BC314" s="355">
        <v>6593.6288000000004</v>
      </c>
      <c r="BD314" s="355">
        <v>75826.731199999995</v>
      </c>
      <c r="BF314" s="356">
        <v>0</v>
      </c>
      <c r="BG314" s="356">
        <v>75826.731199999995</v>
      </c>
      <c r="BI314" s="357">
        <v>0</v>
      </c>
      <c r="BJ314" s="358">
        <v>7056</v>
      </c>
      <c r="BK314" s="359">
        <v>1</v>
      </c>
      <c r="BL314" s="360">
        <v>8330033337</v>
      </c>
      <c r="BM314" s="361" t="s">
        <v>650</v>
      </c>
      <c r="BN314" s="362">
        <v>23</v>
      </c>
      <c r="BO314" s="362">
        <v>0</v>
      </c>
      <c r="BP314" s="363">
        <v>0</v>
      </c>
      <c r="BQ314" s="364">
        <v>0</v>
      </c>
      <c r="BR314" s="365">
        <v>75826.731199999995</v>
      </c>
      <c r="BS314" s="366" t="s">
        <v>2094</v>
      </c>
      <c r="BT314" s="367">
        <v>7056</v>
      </c>
      <c r="BU314" s="368">
        <v>11</v>
      </c>
      <c r="BV314" s="365">
        <v>1108629401</v>
      </c>
      <c r="BW314" s="366" t="s">
        <v>2095</v>
      </c>
      <c r="BX314" s="358" t="s">
        <v>1579</v>
      </c>
      <c r="BY314" s="366" t="s">
        <v>2156</v>
      </c>
      <c r="BZ314" s="364">
        <v>130510</v>
      </c>
      <c r="CA314" s="358"/>
      <c r="CB314" s="369" t="s">
        <v>2096</v>
      </c>
    </row>
    <row r="315" spans="2:80" ht="15.95" customHeight="1" x14ac:dyDescent="0.2">
      <c r="B315" s="353">
        <v>464</v>
      </c>
      <c r="C315" s="39" t="s">
        <v>1978</v>
      </c>
      <c r="D315" s="332">
        <v>722205703</v>
      </c>
      <c r="E315" s="350" t="e">
        <v>#N/A</v>
      </c>
      <c r="F315" s="39">
        <v>0</v>
      </c>
      <c r="G315" s="45">
        <v>9098991</v>
      </c>
      <c r="H315" s="279">
        <v>40707</v>
      </c>
      <c r="I315" s="39" t="s">
        <v>888</v>
      </c>
      <c r="J315" s="39" t="s">
        <v>1573</v>
      </c>
      <c r="K315" s="39" t="s">
        <v>1574</v>
      </c>
      <c r="L315" s="40" t="s">
        <v>1979</v>
      </c>
      <c r="M315" s="40" t="s">
        <v>1980</v>
      </c>
      <c r="N315" s="39" t="s">
        <v>1981</v>
      </c>
      <c r="O315" s="39" t="s">
        <v>137</v>
      </c>
      <c r="P315" s="310" t="s">
        <v>1982</v>
      </c>
      <c r="Q315" s="40" t="s">
        <v>654</v>
      </c>
      <c r="R315" s="354">
        <v>0</v>
      </c>
      <c r="S315" s="354">
        <v>0</v>
      </c>
      <c r="T315" s="354">
        <v>0</v>
      </c>
      <c r="U315" s="354">
        <v>0</v>
      </c>
      <c r="V315" s="354">
        <v>0</v>
      </c>
      <c r="W315" s="354">
        <v>0</v>
      </c>
      <c r="X315" s="354">
        <v>4787.37</v>
      </c>
      <c r="Y315" s="354">
        <v>587.97</v>
      </c>
      <c r="Z315" s="354">
        <v>0</v>
      </c>
      <c r="AA315" s="354">
        <v>0</v>
      </c>
      <c r="AB315" s="354">
        <v>0</v>
      </c>
      <c r="AC315" s="354">
        <v>0</v>
      </c>
      <c r="AD315" s="354">
        <v>0</v>
      </c>
      <c r="AE315" s="354">
        <v>0</v>
      </c>
      <c r="AF315" s="354">
        <v>1</v>
      </c>
      <c r="AG315" s="354">
        <v>250</v>
      </c>
      <c r="AH315" s="354">
        <v>0</v>
      </c>
      <c r="AI315" s="354">
        <v>0</v>
      </c>
      <c r="AJ315" s="354">
        <v>0</v>
      </c>
      <c r="AK315" s="354">
        <v>0</v>
      </c>
      <c r="AL315" s="354">
        <v>0</v>
      </c>
      <c r="AM315" s="354">
        <v>0</v>
      </c>
      <c r="AN315" s="354">
        <v>0</v>
      </c>
      <c r="AO315" s="354">
        <v>0</v>
      </c>
      <c r="AP315" s="354">
        <v>1</v>
      </c>
      <c r="AQ315" s="354">
        <v>0</v>
      </c>
      <c r="AR315" s="354">
        <v>0</v>
      </c>
      <c r="AS315" s="354">
        <v>0</v>
      </c>
      <c r="AT315" s="354">
        <v>0</v>
      </c>
      <c r="AU315" s="354">
        <v>0</v>
      </c>
      <c r="AV315" s="354">
        <v>0</v>
      </c>
      <c r="AW315" s="354">
        <v>0</v>
      </c>
      <c r="AX315" s="354">
        <v>0</v>
      </c>
      <c r="AY315" s="354">
        <v>0</v>
      </c>
      <c r="AZ315" s="354">
        <v>0</v>
      </c>
      <c r="BA315" s="355">
        <v>0</v>
      </c>
      <c r="BB315" s="355">
        <v>837.97</v>
      </c>
      <c r="BC315" s="355">
        <v>67.037599999999998</v>
      </c>
      <c r="BD315" s="355">
        <v>770.93240000000003</v>
      </c>
      <c r="BF315" s="356">
        <v>0</v>
      </c>
      <c r="BG315" s="356">
        <v>770.93240000000003</v>
      </c>
      <c r="BI315" s="357">
        <v>0</v>
      </c>
      <c r="BJ315" s="358">
        <v>7719</v>
      </c>
      <c r="BK315" s="359">
        <v>17</v>
      </c>
      <c r="BL315" s="360">
        <v>100170755877</v>
      </c>
      <c r="BM315" s="361" t="s">
        <v>1979</v>
      </c>
      <c r="BN315" s="362">
        <v>23</v>
      </c>
      <c r="BO315" s="362">
        <v>0</v>
      </c>
      <c r="BP315" s="363">
        <v>0</v>
      </c>
      <c r="BQ315" s="364">
        <v>0</v>
      </c>
      <c r="BR315" s="365">
        <v>770.93240000000003</v>
      </c>
      <c r="BS315" s="366" t="s">
        <v>2094</v>
      </c>
      <c r="BT315" s="367">
        <v>7056</v>
      </c>
      <c r="BU315" s="368">
        <v>11</v>
      </c>
      <c r="BV315" s="365">
        <v>1108629401</v>
      </c>
      <c r="BW315" s="366" t="s">
        <v>2095</v>
      </c>
      <c r="BX315" s="358" t="s">
        <v>1981</v>
      </c>
      <c r="BY315" s="366" t="s">
        <v>2156</v>
      </c>
      <c r="BZ315" s="364">
        <v>130510</v>
      </c>
      <c r="CA315" s="358"/>
      <c r="CB315" s="369" t="s">
        <v>2096</v>
      </c>
    </row>
    <row r="316" spans="2:80" ht="15.95" customHeight="1" x14ac:dyDescent="0.2">
      <c r="B316" s="353">
        <v>465</v>
      </c>
      <c r="C316" s="39" t="s">
        <v>1580</v>
      </c>
      <c r="D316" s="332">
        <v>722205711</v>
      </c>
      <c r="E316" s="350" t="e">
        <v>#N/A</v>
      </c>
      <c r="F316" s="302">
        <v>9334794</v>
      </c>
      <c r="G316" s="45">
        <v>9099474</v>
      </c>
      <c r="H316" s="279">
        <v>40711</v>
      </c>
      <c r="I316" s="39" t="s">
        <v>888</v>
      </c>
      <c r="J316" s="39" t="s">
        <v>1573</v>
      </c>
      <c r="K316" s="39" t="s">
        <v>1574</v>
      </c>
      <c r="L316" s="40" t="s">
        <v>657</v>
      </c>
      <c r="M316" s="40" t="s">
        <v>1581</v>
      </c>
      <c r="N316" s="39" t="s">
        <v>1582</v>
      </c>
      <c r="O316" s="39" t="s">
        <v>7</v>
      </c>
      <c r="P316" s="204" t="s">
        <v>658</v>
      </c>
      <c r="Q316" s="40" t="s">
        <v>659</v>
      </c>
      <c r="R316" s="354">
        <v>0</v>
      </c>
      <c r="S316" s="354">
        <v>0</v>
      </c>
      <c r="T316" s="354">
        <v>0</v>
      </c>
      <c r="U316" s="354">
        <v>0</v>
      </c>
      <c r="V316" s="354">
        <v>0</v>
      </c>
      <c r="W316" s="354">
        <v>0</v>
      </c>
      <c r="X316" s="354">
        <v>30485.13</v>
      </c>
      <c r="Y316" s="354">
        <v>3727.56</v>
      </c>
      <c r="Z316" s="354">
        <v>0</v>
      </c>
      <c r="AA316" s="354">
        <v>0</v>
      </c>
      <c r="AB316" s="354">
        <v>1</v>
      </c>
      <c r="AC316" s="354">
        <v>250</v>
      </c>
      <c r="AD316" s="354">
        <v>0</v>
      </c>
      <c r="AE316" s="354">
        <v>0</v>
      </c>
      <c r="AF316" s="354">
        <v>6</v>
      </c>
      <c r="AG316" s="354">
        <v>1500</v>
      </c>
      <c r="AH316" s="354">
        <v>15</v>
      </c>
      <c r="AI316" s="354">
        <v>7500</v>
      </c>
      <c r="AJ316" s="354">
        <v>0</v>
      </c>
      <c r="AK316" s="354">
        <v>0</v>
      </c>
      <c r="AL316" s="354">
        <v>0</v>
      </c>
      <c r="AM316" s="354">
        <v>0</v>
      </c>
      <c r="AN316" s="354">
        <v>0</v>
      </c>
      <c r="AO316" s="354">
        <v>0</v>
      </c>
      <c r="AP316" s="354">
        <v>7</v>
      </c>
      <c r="AQ316" s="354">
        <v>0</v>
      </c>
      <c r="AR316" s="354">
        <v>0</v>
      </c>
      <c r="AS316" s="354">
        <v>0</v>
      </c>
      <c r="AT316" s="354">
        <v>0</v>
      </c>
      <c r="AU316" s="354">
        <v>0</v>
      </c>
      <c r="AV316" s="354">
        <v>0</v>
      </c>
      <c r="AW316" s="354">
        <v>0</v>
      </c>
      <c r="AX316" s="354">
        <v>0</v>
      </c>
      <c r="AY316" s="354">
        <v>0</v>
      </c>
      <c r="AZ316" s="354">
        <v>0</v>
      </c>
      <c r="BA316" s="355">
        <v>0</v>
      </c>
      <c r="BB316" s="355">
        <v>12977.56</v>
      </c>
      <c r="BC316" s="355">
        <v>1038.2048</v>
      </c>
      <c r="BD316" s="355">
        <v>11939.3552</v>
      </c>
      <c r="BF316" s="356">
        <v>0</v>
      </c>
      <c r="BG316" s="356">
        <v>11939.3552</v>
      </c>
      <c r="BI316" s="357">
        <v>0</v>
      </c>
      <c r="BJ316" s="358">
        <v>7056</v>
      </c>
      <c r="BK316" s="359">
        <v>1</v>
      </c>
      <c r="BL316" s="360">
        <v>8160064329</v>
      </c>
      <c r="BM316" s="361" t="s">
        <v>657</v>
      </c>
      <c r="BN316" s="362">
        <v>23</v>
      </c>
      <c r="BO316" s="362">
        <v>0</v>
      </c>
      <c r="BP316" s="363">
        <v>0</v>
      </c>
      <c r="BQ316" s="364">
        <v>0</v>
      </c>
      <c r="BR316" s="365">
        <v>11939.3552</v>
      </c>
      <c r="BS316" s="366" t="s">
        <v>2094</v>
      </c>
      <c r="BT316" s="367">
        <v>7056</v>
      </c>
      <c r="BU316" s="368">
        <v>11</v>
      </c>
      <c r="BV316" s="365">
        <v>1108629401</v>
      </c>
      <c r="BW316" s="366" t="s">
        <v>2095</v>
      </c>
      <c r="BX316" s="358" t="s">
        <v>1582</v>
      </c>
      <c r="BY316" s="366" t="s">
        <v>2156</v>
      </c>
      <c r="BZ316" s="364">
        <v>130510</v>
      </c>
      <c r="CA316" s="358"/>
      <c r="CB316" s="369" t="s">
        <v>2096</v>
      </c>
    </row>
    <row r="317" spans="2:80" ht="15.95" customHeight="1" x14ac:dyDescent="0.2">
      <c r="B317" s="353">
        <v>467</v>
      </c>
      <c r="C317" s="39" t="s">
        <v>1983</v>
      </c>
      <c r="D317" s="332">
        <v>722205729</v>
      </c>
      <c r="E317" s="350" t="e">
        <v>#N/A</v>
      </c>
      <c r="F317" s="302">
        <v>0</v>
      </c>
      <c r="G317" s="45">
        <v>9099526</v>
      </c>
      <c r="H317" s="279">
        <v>40795</v>
      </c>
      <c r="I317" s="39" t="s">
        <v>888</v>
      </c>
      <c r="J317" s="39" t="s">
        <v>1573</v>
      </c>
      <c r="K317" s="39" t="s">
        <v>1574</v>
      </c>
      <c r="L317" s="40" t="s">
        <v>1984</v>
      </c>
      <c r="M317" s="40" t="s">
        <v>1985</v>
      </c>
      <c r="N317" s="39" t="s">
        <v>1986</v>
      </c>
      <c r="O317" s="39" t="s">
        <v>35</v>
      </c>
      <c r="P317" s="126" t="s">
        <v>1987</v>
      </c>
      <c r="Q317" s="40" t="s">
        <v>659</v>
      </c>
      <c r="R317" s="354">
        <v>0</v>
      </c>
      <c r="S317" s="354">
        <v>0</v>
      </c>
      <c r="T317" s="354">
        <v>0</v>
      </c>
      <c r="U317" s="354">
        <v>0</v>
      </c>
      <c r="V317" s="354">
        <v>0</v>
      </c>
      <c r="W317" s="354">
        <v>0</v>
      </c>
      <c r="X317" s="354">
        <v>7719.99</v>
      </c>
      <c r="Y317" s="354">
        <v>965</v>
      </c>
      <c r="Z317" s="354">
        <v>0</v>
      </c>
      <c r="AA317" s="354">
        <v>0</v>
      </c>
      <c r="AB317" s="354">
        <v>0</v>
      </c>
      <c r="AC317" s="354">
        <v>0</v>
      </c>
      <c r="AD317" s="354">
        <v>0</v>
      </c>
      <c r="AE317" s="354">
        <v>0</v>
      </c>
      <c r="AF317" s="354">
        <v>0</v>
      </c>
      <c r="AG317" s="354">
        <v>0</v>
      </c>
      <c r="AH317" s="354">
        <v>5</v>
      </c>
      <c r="AI317" s="354">
        <v>2500</v>
      </c>
      <c r="AJ317" s="354">
        <v>0</v>
      </c>
      <c r="AK317" s="354">
        <v>0</v>
      </c>
      <c r="AL317" s="354">
        <v>0</v>
      </c>
      <c r="AM317" s="354">
        <v>0</v>
      </c>
      <c r="AN317" s="354">
        <v>0</v>
      </c>
      <c r="AO317" s="354">
        <v>0</v>
      </c>
      <c r="AP317" s="354">
        <v>0</v>
      </c>
      <c r="AQ317" s="354">
        <v>0</v>
      </c>
      <c r="AR317" s="354">
        <v>0</v>
      </c>
      <c r="AS317" s="354">
        <v>0</v>
      </c>
      <c r="AT317" s="354">
        <v>0</v>
      </c>
      <c r="AU317" s="354">
        <v>0</v>
      </c>
      <c r="AV317" s="354">
        <v>0</v>
      </c>
      <c r="AW317" s="354">
        <v>0</v>
      </c>
      <c r="AX317" s="354">
        <v>0</v>
      </c>
      <c r="AY317" s="354">
        <v>0</v>
      </c>
      <c r="AZ317" s="354">
        <v>0</v>
      </c>
      <c r="BA317" s="355">
        <v>0</v>
      </c>
      <c r="BB317" s="355">
        <v>3465</v>
      </c>
      <c r="BC317" s="355">
        <v>277.2</v>
      </c>
      <c r="BD317" s="355">
        <v>3187.8</v>
      </c>
      <c r="BF317" s="356">
        <v>0</v>
      </c>
      <c r="BG317" s="356">
        <v>3187.8</v>
      </c>
      <c r="BI317" s="357">
        <v>0</v>
      </c>
      <c r="BJ317" s="358">
        <v>7287</v>
      </c>
      <c r="BK317" s="359">
        <v>18</v>
      </c>
      <c r="BL317" s="377">
        <v>2488943101</v>
      </c>
      <c r="BM317" s="361" t="s">
        <v>1984</v>
      </c>
      <c r="BN317" s="362">
        <v>23</v>
      </c>
      <c r="BO317" s="362">
        <v>0</v>
      </c>
      <c r="BP317" s="363">
        <v>0</v>
      </c>
      <c r="BQ317" s="364">
        <v>0</v>
      </c>
      <c r="BR317" s="365">
        <v>3187.8</v>
      </c>
      <c r="BS317" s="366" t="s">
        <v>2094</v>
      </c>
      <c r="BT317" s="367">
        <v>7056</v>
      </c>
      <c r="BU317" s="368">
        <v>11</v>
      </c>
      <c r="BV317" s="365">
        <v>1108629401</v>
      </c>
      <c r="BW317" s="366" t="s">
        <v>2095</v>
      </c>
      <c r="BX317" s="358" t="s">
        <v>1986</v>
      </c>
      <c r="BY317" s="366" t="s">
        <v>2156</v>
      </c>
      <c r="BZ317" s="364">
        <v>130510</v>
      </c>
      <c r="CA317" s="358"/>
      <c r="CB317" s="369" t="s">
        <v>2096</v>
      </c>
    </row>
    <row r="318" spans="2:80" ht="15.95" customHeight="1" x14ac:dyDescent="0.2">
      <c r="B318" s="353">
        <v>468</v>
      </c>
      <c r="C318" s="35" t="s">
        <v>1583</v>
      </c>
      <c r="D318" s="36">
        <v>722205721</v>
      </c>
      <c r="E318" s="350">
        <v>28797.3616</v>
      </c>
      <c r="F318" s="49">
        <v>9334678</v>
      </c>
      <c r="G318" s="35">
        <v>9099000</v>
      </c>
      <c r="H318" s="75">
        <v>40711</v>
      </c>
      <c r="I318" s="35" t="s">
        <v>841</v>
      </c>
      <c r="J318" s="39" t="s">
        <v>660</v>
      </c>
      <c r="K318" s="39" t="s">
        <v>1574</v>
      </c>
      <c r="L318" s="40" t="s">
        <v>2142</v>
      </c>
      <c r="M318" s="40" t="s">
        <v>1584</v>
      </c>
      <c r="N318" s="39" t="s">
        <v>1585</v>
      </c>
      <c r="O318" s="39" t="s">
        <v>14</v>
      </c>
      <c r="P318" s="310">
        <v>104853642413</v>
      </c>
      <c r="Q318" s="40" t="s">
        <v>663</v>
      </c>
      <c r="R318" s="354">
        <v>66</v>
      </c>
      <c r="S318" s="354">
        <v>8</v>
      </c>
      <c r="T318" s="354">
        <v>58</v>
      </c>
      <c r="U318" s="354">
        <v>40</v>
      </c>
      <c r="V318" s="354">
        <v>18</v>
      </c>
      <c r="W318" s="354">
        <v>240383.96</v>
      </c>
      <c r="X318" s="354">
        <v>48285.1</v>
      </c>
      <c r="Y318" s="354">
        <v>5147.45</v>
      </c>
      <c r="Z318" s="354">
        <v>1</v>
      </c>
      <c r="AA318" s="354">
        <v>750</v>
      </c>
      <c r="AB318" s="354">
        <v>11</v>
      </c>
      <c r="AC318" s="354">
        <v>3850</v>
      </c>
      <c r="AD318" s="354">
        <v>0</v>
      </c>
      <c r="AE318" s="354">
        <v>0</v>
      </c>
      <c r="AF318" s="354">
        <v>8</v>
      </c>
      <c r="AG318" s="354">
        <v>2800</v>
      </c>
      <c r="AH318" s="354">
        <v>3</v>
      </c>
      <c r="AI318" s="354">
        <v>1500</v>
      </c>
      <c r="AJ318" s="354">
        <v>1</v>
      </c>
      <c r="AK318" s="354">
        <v>300</v>
      </c>
      <c r="AL318" s="354">
        <v>0</v>
      </c>
      <c r="AM318" s="354">
        <v>0</v>
      </c>
      <c r="AN318" s="354">
        <v>0</v>
      </c>
      <c r="AO318" s="354">
        <v>0</v>
      </c>
      <c r="AP318" s="354">
        <v>21</v>
      </c>
      <c r="AQ318" s="354">
        <v>6000</v>
      </c>
      <c r="AR318" s="354">
        <v>0</v>
      </c>
      <c r="AS318" s="354">
        <v>0</v>
      </c>
      <c r="AT318" s="354">
        <v>0</v>
      </c>
      <c r="AU318" s="354">
        <v>0</v>
      </c>
      <c r="AV318" s="354">
        <v>7954.03</v>
      </c>
      <c r="AW318" s="354">
        <v>0</v>
      </c>
      <c r="AX318" s="354">
        <v>0</v>
      </c>
      <c r="AY318" s="354">
        <v>66</v>
      </c>
      <c r="AZ318" s="354">
        <v>3000</v>
      </c>
      <c r="BA318" s="355">
        <v>0</v>
      </c>
      <c r="BB318" s="355">
        <v>31301.48</v>
      </c>
      <c r="BC318" s="355">
        <v>2504.1183999999998</v>
      </c>
      <c r="BD318" s="355">
        <v>28797.3616</v>
      </c>
      <c r="BF318" s="356">
        <v>28797.3616</v>
      </c>
      <c r="BG318" s="356">
        <v>0</v>
      </c>
      <c r="BI318" s="357">
        <v>0</v>
      </c>
      <c r="BJ318" s="358">
        <v>7278</v>
      </c>
      <c r="BK318" s="359">
        <v>1</v>
      </c>
      <c r="BL318" s="360">
        <v>104853642413</v>
      </c>
      <c r="BM318" s="361" t="s">
        <v>2142</v>
      </c>
      <c r="BN318" s="362">
        <v>23</v>
      </c>
      <c r="BO318" s="362">
        <v>0</v>
      </c>
      <c r="BP318" s="363">
        <v>0</v>
      </c>
      <c r="BQ318" s="364">
        <v>0</v>
      </c>
      <c r="BR318" s="365">
        <v>0</v>
      </c>
      <c r="BS318" s="366" t="s">
        <v>2094</v>
      </c>
      <c r="BT318" s="367">
        <v>7056</v>
      </c>
      <c r="BU318" s="368">
        <v>11</v>
      </c>
      <c r="BV318" s="365">
        <v>1108629401</v>
      </c>
      <c r="BW318" s="366" t="s">
        <v>2095</v>
      </c>
      <c r="BX318" s="358" t="s">
        <v>1585</v>
      </c>
      <c r="BY318" s="366" t="s">
        <v>2156</v>
      </c>
      <c r="BZ318" s="364">
        <v>130510</v>
      </c>
      <c r="CA318" s="358"/>
      <c r="CB318" s="369" t="s">
        <v>2096</v>
      </c>
    </row>
    <row r="319" spans="2:80" ht="15.95" customHeight="1" x14ac:dyDescent="0.2">
      <c r="B319" s="353">
        <v>469</v>
      </c>
      <c r="C319" s="39" t="s">
        <v>1586</v>
      </c>
      <c r="D319" s="332">
        <v>722205727</v>
      </c>
      <c r="E319" s="350" t="e">
        <v>#N/A</v>
      </c>
      <c r="F319" s="302">
        <v>9334793</v>
      </c>
      <c r="G319" s="45">
        <v>9099475</v>
      </c>
      <c r="H319" s="279">
        <v>40711</v>
      </c>
      <c r="I319" s="39" t="s">
        <v>888</v>
      </c>
      <c r="J319" s="39" t="s">
        <v>660</v>
      </c>
      <c r="K319" s="39" t="s">
        <v>1574</v>
      </c>
      <c r="L319" s="40" t="s">
        <v>661</v>
      </c>
      <c r="M319" s="40" t="s">
        <v>1587</v>
      </c>
      <c r="N319" s="39" t="s">
        <v>1588</v>
      </c>
      <c r="O319" s="39" t="s">
        <v>7</v>
      </c>
      <c r="P319" s="126" t="s">
        <v>664</v>
      </c>
      <c r="Q319" s="40" t="s">
        <v>665</v>
      </c>
      <c r="R319" s="354">
        <v>0</v>
      </c>
      <c r="S319" s="354">
        <v>0</v>
      </c>
      <c r="T319" s="354">
        <v>0</v>
      </c>
      <c r="U319" s="354">
        <v>0</v>
      </c>
      <c r="V319" s="354">
        <v>0</v>
      </c>
      <c r="W319" s="354">
        <v>0</v>
      </c>
      <c r="X319" s="354">
        <v>13138.54</v>
      </c>
      <c r="Y319" s="354">
        <v>1642.32</v>
      </c>
      <c r="Z319" s="354">
        <v>0</v>
      </c>
      <c r="AA319" s="354">
        <v>0</v>
      </c>
      <c r="AB319" s="354">
        <v>1</v>
      </c>
      <c r="AC319" s="354">
        <v>250</v>
      </c>
      <c r="AD319" s="354">
        <v>0</v>
      </c>
      <c r="AE319" s="354">
        <v>0</v>
      </c>
      <c r="AF319" s="354">
        <v>1</v>
      </c>
      <c r="AG319" s="354">
        <v>250</v>
      </c>
      <c r="AH319" s="354">
        <v>7</v>
      </c>
      <c r="AI319" s="354">
        <v>3500</v>
      </c>
      <c r="AJ319" s="354">
        <v>0</v>
      </c>
      <c r="AK319" s="354">
        <v>0</v>
      </c>
      <c r="AL319" s="354">
        <v>0</v>
      </c>
      <c r="AM319" s="354">
        <v>0</v>
      </c>
      <c r="AN319" s="354">
        <v>0</v>
      </c>
      <c r="AO319" s="354">
        <v>0</v>
      </c>
      <c r="AP319" s="354">
        <v>2</v>
      </c>
      <c r="AQ319" s="354">
        <v>0</v>
      </c>
      <c r="AR319" s="354">
        <v>0</v>
      </c>
      <c r="AS319" s="354">
        <v>0</v>
      </c>
      <c r="AT319" s="354">
        <v>0</v>
      </c>
      <c r="AU319" s="354">
        <v>0</v>
      </c>
      <c r="AV319" s="354">
        <v>0</v>
      </c>
      <c r="AW319" s="354">
        <v>0</v>
      </c>
      <c r="AX319" s="354">
        <v>0</v>
      </c>
      <c r="AY319" s="354">
        <v>0</v>
      </c>
      <c r="AZ319" s="354">
        <v>0</v>
      </c>
      <c r="BA319" s="355">
        <v>0</v>
      </c>
      <c r="BB319" s="355">
        <v>5642.32</v>
      </c>
      <c r="BC319" s="355">
        <v>451.38560000000001</v>
      </c>
      <c r="BD319" s="355">
        <v>5190.9344000000001</v>
      </c>
      <c r="BF319" s="356">
        <v>0</v>
      </c>
      <c r="BG319" s="356">
        <v>5190.9344000000001</v>
      </c>
      <c r="BI319" s="357">
        <v>0</v>
      </c>
      <c r="BJ319" s="358">
        <v>7056</v>
      </c>
      <c r="BK319" s="359">
        <v>1</v>
      </c>
      <c r="BL319" s="360">
        <v>8530030251</v>
      </c>
      <c r="BM319" s="361" t="s">
        <v>661</v>
      </c>
      <c r="BN319" s="362">
        <v>23</v>
      </c>
      <c r="BO319" s="362">
        <v>0</v>
      </c>
      <c r="BP319" s="363">
        <v>0</v>
      </c>
      <c r="BQ319" s="364">
        <v>0</v>
      </c>
      <c r="BR319" s="365">
        <v>5190.9344000000001</v>
      </c>
      <c r="BS319" s="366" t="s">
        <v>2094</v>
      </c>
      <c r="BT319" s="367">
        <v>7056</v>
      </c>
      <c r="BU319" s="368">
        <v>11</v>
      </c>
      <c r="BV319" s="365">
        <v>1108629401</v>
      </c>
      <c r="BW319" s="366" t="s">
        <v>2095</v>
      </c>
      <c r="BX319" s="358" t="s">
        <v>1588</v>
      </c>
      <c r="BY319" s="366" t="s">
        <v>2156</v>
      </c>
      <c r="BZ319" s="364">
        <v>130510</v>
      </c>
      <c r="CA319" s="358"/>
      <c r="CB319" s="369" t="s">
        <v>2096</v>
      </c>
    </row>
    <row r="320" spans="2:80" ht="15.95" customHeight="1" x14ac:dyDescent="0.2">
      <c r="B320" s="353">
        <v>470</v>
      </c>
      <c r="C320" s="39" t="s">
        <v>1589</v>
      </c>
      <c r="D320" s="332">
        <v>722205728</v>
      </c>
      <c r="E320" s="350" t="e">
        <v>#N/A</v>
      </c>
      <c r="F320" s="302">
        <v>9334762</v>
      </c>
      <c r="G320" s="45">
        <v>9099495</v>
      </c>
      <c r="H320" s="279">
        <v>40550</v>
      </c>
      <c r="I320" s="39" t="s">
        <v>888</v>
      </c>
      <c r="J320" s="39" t="s">
        <v>660</v>
      </c>
      <c r="K320" s="39" t="s">
        <v>1574</v>
      </c>
      <c r="L320" s="40" t="s">
        <v>662</v>
      </c>
      <c r="M320" s="40" t="s">
        <v>1590</v>
      </c>
      <c r="N320" s="39" t="s">
        <v>1591</v>
      </c>
      <c r="O320" s="39" t="s">
        <v>32</v>
      </c>
      <c r="P320" s="204" t="s">
        <v>666</v>
      </c>
      <c r="Q320" s="40" t="s">
        <v>667</v>
      </c>
      <c r="R320" s="354">
        <v>0</v>
      </c>
      <c r="S320" s="354">
        <v>0</v>
      </c>
      <c r="T320" s="354">
        <v>0</v>
      </c>
      <c r="U320" s="354">
        <v>0</v>
      </c>
      <c r="V320" s="354">
        <v>0</v>
      </c>
      <c r="W320" s="354">
        <v>0</v>
      </c>
      <c r="X320" s="354">
        <v>93061.58</v>
      </c>
      <c r="Y320" s="354">
        <v>10380.02</v>
      </c>
      <c r="Z320" s="354">
        <v>2</v>
      </c>
      <c r="AA320" s="354">
        <v>1500</v>
      </c>
      <c r="AB320" s="354">
        <v>11</v>
      </c>
      <c r="AC320" s="354">
        <v>3850</v>
      </c>
      <c r="AD320" s="354">
        <v>0</v>
      </c>
      <c r="AE320" s="354">
        <v>0</v>
      </c>
      <c r="AF320" s="354">
        <v>8</v>
      </c>
      <c r="AG320" s="354">
        <v>2800</v>
      </c>
      <c r="AH320" s="354">
        <v>1</v>
      </c>
      <c r="AI320" s="354">
        <v>500</v>
      </c>
      <c r="AJ320" s="354">
        <v>7</v>
      </c>
      <c r="AK320" s="354">
        <v>2100</v>
      </c>
      <c r="AL320" s="354">
        <v>0</v>
      </c>
      <c r="AM320" s="354">
        <v>0</v>
      </c>
      <c r="AN320" s="354">
        <v>0</v>
      </c>
      <c r="AO320" s="354">
        <v>0</v>
      </c>
      <c r="AP320" s="354">
        <v>28</v>
      </c>
      <c r="AQ320" s="354">
        <v>15000</v>
      </c>
      <c r="AR320" s="354">
        <v>0</v>
      </c>
      <c r="AS320" s="354">
        <v>0</v>
      </c>
      <c r="AT320" s="354">
        <v>0</v>
      </c>
      <c r="AU320" s="354">
        <v>0</v>
      </c>
      <c r="AV320" s="354">
        <v>0</v>
      </c>
      <c r="AW320" s="354">
        <v>0</v>
      </c>
      <c r="AX320" s="354">
        <v>0</v>
      </c>
      <c r="AY320" s="354">
        <v>0</v>
      </c>
      <c r="AZ320" s="354">
        <v>0</v>
      </c>
      <c r="BA320" s="355">
        <v>0</v>
      </c>
      <c r="BB320" s="355">
        <v>36130.020000000004</v>
      </c>
      <c r="BC320" s="355">
        <v>2890.4016000000006</v>
      </c>
      <c r="BD320" s="355">
        <v>33239.618400000007</v>
      </c>
      <c r="BF320" s="356">
        <v>0</v>
      </c>
      <c r="BG320" s="356">
        <v>33239.618400000007</v>
      </c>
      <c r="BI320" s="357">
        <v>0</v>
      </c>
      <c r="BJ320" s="358">
        <v>7010</v>
      </c>
      <c r="BK320" s="359">
        <v>655</v>
      </c>
      <c r="BL320" s="360">
        <v>4165023</v>
      </c>
      <c r="BM320" s="361" t="s">
        <v>2162</v>
      </c>
      <c r="BN320" s="362">
        <v>23</v>
      </c>
      <c r="BO320" s="362">
        <v>0</v>
      </c>
      <c r="BP320" s="363">
        <v>0</v>
      </c>
      <c r="BQ320" s="364">
        <v>0</v>
      </c>
      <c r="BR320" s="365">
        <v>33239.618400000007</v>
      </c>
      <c r="BS320" s="366" t="s">
        <v>2094</v>
      </c>
      <c r="BT320" s="367">
        <v>7056</v>
      </c>
      <c r="BU320" s="368">
        <v>11</v>
      </c>
      <c r="BV320" s="365">
        <v>1108629401</v>
      </c>
      <c r="BW320" s="366" t="s">
        <v>2095</v>
      </c>
      <c r="BX320" s="358" t="s">
        <v>1591</v>
      </c>
      <c r="BY320" s="366" t="s">
        <v>2156</v>
      </c>
      <c r="BZ320" s="364">
        <v>130510</v>
      </c>
      <c r="CA320" s="358"/>
      <c r="CB320" s="369" t="s">
        <v>2096</v>
      </c>
    </row>
    <row r="321" spans="2:80" ht="15.95" customHeight="1" x14ac:dyDescent="0.2">
      <c r="B321" s="353">
        <v>472</v>
      </c>
      <c r="C321" s="39" t="s">
        <v>1592</v>
      </c>
      <c r="D321" s="332">
        <v>722205559</v>
      </c>
      <c r="E321" s="350" t="e">
        <v>#N/A</v>
      </c>
      <c r="F321" s="302">
        <v>9334784</v>
      </c>
      <c r="G321" s="45">
        <v>0</v>
      </c>
      <c r="H321" s="279">
        <v>41197</v>
      </c>
      <c r="I321" s="39" t="s">
        <v>888</v>
      </c>
      <c r="J321" s="39" t="s">
        <v>660</v>
      </c>
      <c r="K321" s="39" t="s">
        <v>1574</v>
      </c>
      <c r="L321" s="40" t="s">
        <v>668</v>
      </c>
      <c r="M321" s="40" t="s">
        <v>1593</v>
      </c>
      <c r="N321" s="39" t="s">
        <v>1594</v>
      </c>
      <c r="O321" s="39" t="s">
        <v>7</v>
      </c>
      <c r="P321" s="305">
        <v>8880025480</v>
      </c>
      <c r="Q321" s="40" t="s">
        <v>609</v>
      </c>
      <c r="R321" s="354">
        <v>0</v>
      </c>
      <c r="S321" s="354">
        <v>0</v>
      </c>
      <c r="T321" s="354">
        <v>0</v>
      </c>
      <c r="U321" s="354">
        <v>0</v>
      </c>
      <c r="V321" s="354">
        <v>0</v>
      </c>
      <c r="W321" s="354">
        <v>0</v>
      </c>
      <c r="X321" s="354">
        <v>38108.71</v>
      </c>
      <c r="Y321" s="354">
        <v>4308.88</v>
      </c>
      <c r="Z321" s="354">
        <v>0</v>
      </c>
      <c r="AA321" s="354">
        <v>0</v>
      </c>
      <c r="AB321" s="354">
        <v>6</v>
      </c>
      <c r="AC321" s="354">
        <v>1500</v>
      </c>
      <c r="AD321" s="354">
        <v>0</v>
      </c>
      <c r="AE321" s="354">
        <v>0</v>
      </c>
      <c r="AF321" s="354">
        <v>1</v>
      </c>
      <c r="AG321" s="354">
        <v>250</v>
      </c>
      <c r="AH321" s="354">
        <v>10</v>
      </c>
      <c r="AI321" s="354">
        <v>5000</v>
      </c>
      <c r="AJ321" s="354">
        <v>0</v>
      </c>
      <c r="AK321" s="354">
        <v>0</v>
      </c>
      <c r="AL321" s="354">
        <v>0</v>
      </c>
      <c r="AM321" s="354">
        <v>0</v>
      </c>
      <c r="AN321" s="354">
        <v>0</v>
      </c>
      <c r="AO321" s="354">
        <v>0</v>
      </c>
      <c r="AP321" s="354">
        <v>7</v>
      </c>
      <c r="AQ321" s="354">
        <v>0</v>
      </c>
      <c r="AR321" s="354">
        <v>0</v>
      </c>
      <c r="AS321" s="354">
        <v>0</v>
      </c>
      <c r="AT321" s="354">
        <v>0</v>
      </c>
      <c r="AU321" s="354">
        <v>0</v>
      </c>
      <c r="AV321" s="354">
        <v>0</v>
      </c>
      <c r="AW321" s="354">
        <v>0</v>
      </c>
      <c r="AX321" s="354">
        <v>0</v>
      </c>
      <c r="AY321" s="354">
        <v>0</v>
      </c>
      <c r="AZ321" s="354">
        <v>0</v>
      </c>
      <c r="BA321" s="355">
        <v>0</v>
      </c>
      <c r="BB321" s="355">
        <v>11058.880000000001</v>
      </c>
      <c r="BC321" s="355">
        <v>884.71040000000005</v>
      </c>
      <c r="BD321" s="355">
        <v>10174.169600000001</v>
      </c>
      <c r="BF321" s="356">
        <v>0</v>
      </c>
      <c r="BG321" s="356">
        <v>10174.169600000001</v>
      </c>
      <c r="BI321" s="357">
        <v>0</v>
      </c>
      <c r="BJ321" s="358">
        <v>7056</v>
      </c>
      <c r="BK321" s="359">
        <v>1</v>
      </c>
      <c r="BL321" s="360">
        <v>8880025480</v>
      </c>
      <c r="BM321" s="361" t="s">
        <v>668</v>
      </c>
      <c r="BN321" s="362">
        <v>23</v>
      </c>
      <c r="BO321" s="362">
        <v>0</v>
      </c>
      <c r="BP321" s="363">
        <v>0</v>
      </c>
      <c r="BQ321" s="364">
        <v>0</v>
      </c>
      <c r="BR321" s="365">
        <v>10174.169600000001</v>
      </c>
      <c r="BS321" s="366" t="s">
        <v>2094</v>
      </c>
      <c r="BT321" s="367">
        <v>7056</v>
      </c>
      <c r="BU321" s="368">
        <v>11</v>
      </c>
      <c r="BV321" s="365">
        <v>1108629401</v>
      </c>
      <c r="BW321" s="366" t="s">
        <v>2095</v>
      </c>
      <c r="BX321" s="358" t="s">
        <v>1594</v>
      </c>
      <c r="BY321" s="366" t="s">
        <v>2156</v>
      </c>
      <c r="BZ321" s="364">
        <v>130510</v>
      </c>
      <c r="CA321" s="358"/>
      <c r="CB321" s="369" t="s">
        <v>2096</v>
      </c>
    </row>
    <row r="322" spans="2:80" ht="15.95" customHeight="1" x14ac:dyDescent="0.2">
      <c r="B322" s="353">
        <v>473</v>
      </c>
      <c r="C322" s="39">
        <v>0</v>
      </c>
      <c r="D322" s="332">
        <v>722208725</v>
      </c>
      <c r="E322" s="350" t="e">
        <v>#N/A</v>
      </c>
      <c r="F322" s="302">
        <v>9334797</v>
      </c>
      <c r="G322" s="45">
        <v>0</v>
      </c>
      <c r="H322" s="279">
        <v>41352</v>
      </c>
      <c r="I322" s="39" t="s">
        <v>888</v>
      </c>
      <c r="J322" s="39" t="s">
        <v>660</v>
      </c>
      <c r="K322" s="39" t="s">
        <v>1574</v>
      </c>
      <c r="L322" s="40" t="s">
        <v>669</v>
      </c>
      <c r="M322" s="40" t="s">
        <v>1595</v>
      </c>
      <c r="N322" s="39" t="s">
        <v>1596</v>
      </c>
      <c r="O322" s="45" t="s">
        <v>7</v>
      </c>
      <c r="P322" s="204" t="s">
        <v>671</v>
      </c>
      <c r="Q322" s="90" t="s">
        <v>235</v>
      </c>
      <c r="R322" s="354">
        <v>0</v>
      </c>
      <c r="S322" s="354">
        <v>0</v>
      </c>
      <c r="T322" s="354">
        <v>0</v>
      </c>
      <c r="U322" s="354">
        <v>0</v>
      </c>
      <c r="V322" s="354">
        <v>0</v>
      </c>
      <c r="W322" s="354">
        <v>0</v>
      </c>
      <c r="X322" s="354">
        <v>17726.05</v>
      </c>
      <c r="Y322" s="354">
        <v>2215.7600000000002</v>
      </c>
      <c r="Z322" s="354">
        <v>0</v>
      </c>
      <c r="AA322" s="354">
        <v>0</v>
      </c>
      <c r="AB322" s="354">
        <v>8</v>
      </c>
      <c r="AC322" s="354">
        <v>2000</v>
      </c>
      <c r="AD322" s="354">
        <v>0</v>
      </c>
      <c r="AE322" s="354">
        <v>0</v>
      </c>
      <c r="AF322" s="354">
        <v>0</v>
      </c>
      <c r="AG322" s="354">
        <v>0</v>
      </c>
      <c r="AH322" s="354">
        <v>3</v>
      </c>
      <c r="AI322" s="354">
        <v>1500</v>
      </c>
      <c r="AJ322" s="354">
        <v>0</v>
      </c>
      <c r="AK322" s="354">
        <v>0</v>
      </c>
      <c r="AL322" s="354">
        <v>0</v>
      </c>
      <c r="AM322" s="354">
        <v>0</v>
      </c>
      <c r="AN322" s="354">
        <v>0</v>
      </c>
      <c r="AO322" s="354">
        <v>0</v>
      </c>
      <c r="AP322" s="354">
        <v>8</v>
      </c>
      <c r="AQ322" s="354">
        <v>0</v>
      </c>
      <c r="AR322" s="354">
        <v>0</v>
      </c>
      <c r="AS322" s="354">
        <v>0</v>
      </c>
      <c r="AT322" s="354">
        <v>0</v>
      </c>
      <c r="AU322" s="354">
        <v>0</v>
      </c>
      <c r="AV322" s="354">
        <v>0</v>
      </c>
      <c r="AW322" s="354">
        <v>0</v>
      </c>
      <c r="AX322" s="354">
        <v>0</v>
      </c>
      <c r="AY322" s="354">
        <v>0</v>
      </c>
      <c r="AZ322" s="354">
        <v>0</v>
      </c>
      <c r="BA322" s="355">
        <v>0</v>
      </c>
      <c r="BB322" s="355">
        <v>5715.76</v>
      </c>
      <c r="BC322" s="355">
        <v>457.26080000000002</v>
      </c>
      <c r="BD322" s="355">
        <v>5258.4992000000002</v>
      </c>
      <c r="BF322" s="356">
        <v>0</v>
      </c>
      <c r="BG322" s="356">
        <v>5258.4992000000002</v>
      </c>
      <c r="BI322" s="357">
        <v>0</v>
      </c>
      <c r="BJ322" s="358">
        <v>7056</v>
      </c>
      <c r="BK322" s="359">
        <v>1</v>
      </c>
      <c r="BL322" s="360">
        <v>8250020774</v>
      </c>
      <c r="BM322" s="361" t="s">
        <v>669</v>
      </c>
      <c r="BN322" s="362">
        <v>23</v>
      </c>
      <c r="BO322" s="362">
        <v>0</v>
      </c>
      <c r="BP322" s="363">
        <v>0</v>
      </c>
      <c r="BQ322" s="364">
        <v>0</v>
      </c>
      <c r="BR322" s="365">
        <v>5258.4992000000002</v>
      </c>
      <c r="BS322" s="366" t="s">
        <v>2094</v>
      </c>
      <c r="BT322" s="367">
        <v>7056</v>
      </c>
      <c r="BU322" s="368">
        <v>11</v>
      </c>
      <c r="BV322" s="365">
        <v>1108629401</v>
      </c>
      <c r="BW322" s="366" t="s">
        <v>2095</v>
      </c>
      <c r="BX322" s="358" t="s">
        <v>1596</v>
      </c>
      <c r="BY322" s="366" t="s">
        <v>2156</v>
      </c>
      <c r="BZ322" s="364">
        <v>130510</v>
      </c>
      <c r="CA322" s="358"/>
      <c r="CB322" s="369" t="s">
        <v>2096</v>
      </c>
    </row>
    <row r="323" spans="2:80" ht="15.95" customHeight="1" x14ac:dyDescent="0.2">
      <c r="B323" s="353">
        <v>475</v>
      </c>
      <c r="C323" s="277" t="s">
        <v>1597</v>
      </c>
      <c r="D323" s="278">
        <v>722205509</v>
      </c>
      <c r="E323" s="350" t="e">
        <v>#N/A</v>
      </c>
      <c r="F323" s="302">
        <v>3089028</v>
      </c>
      <c r="G323" s="45">
        <v>1499109</v>
      </c>
      <c r="H323" s="279">
        <v>40925</v>
      </c>
      <c r="I323" s="39" t="s">
        <v>888</v>
      </c>
      <c r="J323" s="39" t="s">
        <v>1356</v>
      </c>
      <c r="K323" s="39" t="s">
        <v>1574</v>
      </c>
      <c r="L323" s="40" t="s">
        <v>670</v>
      </c>
      <c r="M323" s="40" t="s">
        <v>1598</v>
      </c>
      <c r="N323" s="39" t="s">
        <v>1599</v>
      </c>
      <c r="O323" s="39" t="s">
        <v>7</v>
      </c>
      <c r="P323" s="204" t="s">
        <v>672</v>
      </c>
      <c r="Q323" s="40" t="s">
        <v>673</v>
      </c>
      <c r="R323" s="354">
        <v>0</v>
      </c>
      <c r="S323" s="354">
        <v>0</v>
      </c>
      <c r="T323" s="354">
        <v>0</v>
      </c>
      <c r="U323" s="354">
        <v>0</v>
      </c>
      <c r="V323" s="354">
        <v>0</v>
      </c>
      <c r="W323" s="354">
        <v>0</v>
      </c>
      <c r="X323" s="354">
        <v>48989.3</v>
      </c>
      <c r="Y323" s="354">
        <v>5737.13</v>
      </c>
      <c r="Z323" s="354">
        <v>0</v>
      </c>
      <c r="AA323" s="354">
        <v>0</v>
      </c>
      <c r="AB323" s="354">
        <v>6</v>
      </c>
      <c r="AC323" s="354">
        <v>1500</v>
      </c>
      <c r="AD323" s="354">
        <v>1</v>
      </c>
      <c r="AE323" s="354">
        <v>500</v>
      </c>
      <c r="AF323" s="354">
        <v>3</v>
      </c>
      <c r="AG323" s="354">
        <v>750</v>
      </c>
      <c r="AH323" s="354">
        <v>14</v>
      </c>
      <c r="AI323" s="354">
        <v>7000</v>
      </c>
      <c r="AJ323" s="354">
        <v>0</v>
      </c>
      <c r="AK323" s="354">
        <v>0</v>
      </c>
      <c r="AL323" s="354">
        <v>0</v>
      </c>
      <c r="AM323" s="354">
        <v>0</v>
      </c>
      <c r="AN323" s="354">
        <v>0</v>
      </c>
      <c r="AO323" s="354">
        <v>0</v>
      </c>
      <c r="AP323" s="354">
        <v>10</v>
      </c>
      <c r="AQ323" s="354">
        <v>6000</v>
      </c>
      <c r="AR323" s="354">
        <v>0</v>
      </c>
      <c r="AS323" s="354">
        <v>0</v>
      </c>
      <c r="AT323" s="354">
        <v>0</v>
      </c>
      <c r="AU323" s="354">
        <v>0</v>
      </c>
      <c r="AV323" s="354">
        <v>0</v>
      </c>
      <c r="AW323" s="354">
        <v>0</v>
      </c>
      <c r="AX323" s="354">
        <v>0</v>
      </c>
      <c r="AY323" s="354">
        <v>0</v>
      </c>
      <c r="AZ323" s="354">
        <v>0</v>
      </c>
      <c r="BA323" s="355">
        <v>0</v>
      </c>
      <c r="BB323" s="355">
        <v>21487.13</v>
      </c>
      <c r="BC323" s="355">
        <v>1718.9704000000002</v>
      </c>
      <c r="BD323" s="355">
        <v>19768.159599999999</v>
      </c>
      <c r="BF323" s="356">
        <v>0</v>
      </c>
      <c r="BG323" s="356">
        <v>19768.159599999999</v>
      </c>
      <c r="BI323" s="357">
        <v>0</v>
      </c>
      <c r="BJ323" s="358">
        <v>7056</v>
      </c>
      <c r="BK323" s="359">
        <v>1</v>
      </c>
      <c r="BL323" s="360">
        <v>8730005937</v>
      </c>
      <c r="BM323" s="361" t="s">
        <v>670</v>
      </c>
      <c r="BN323" s="362">
        <v>23</v>
      </c>
      <c r="BO323" s="362">
        <v>0</v>
      </c>
      <c r="BP323" s="363">
        <v>0</v>
      </c>
      <c r="BQ323" s="364">
        <v>0</v>
      </c>
      <c r="BR323" s="365">
        <v>19768.159599999999</v>
      </c>
      <c r="BS323" s="366" t="s">
        <v>2094</v>
      </c>
      <c r="BT323" s="367">
        <v>7056</v>
      </c>
      <c r="BU323" s="368">
        <v>11</v>
      </c>
      <c r="BV323" s="365">
        <v>1108629401</v>
      </c>
      <c r="BW323" s="366" t="s">
        <v>2095</v>
      </c>
      <c r="BX323" s="358" t="s">
        <v>1599</v>
      </c>
      <c r="BY323" s="366" t="s">
        <v>2156</v>
      </c>
      <c r="BZ323" s="364">
        <v>130510</v>
      </c>
      <c r="CA323" s="358"/>
      <c r="CB323" s="369" t="s">
        <v>2096</v>
      </c>
    </row>
    <row r="324" spans="2:80" ht="15.95" customHeight="1" x14ac:dyDescent="0.2">
      <c r="B324" s="353">
        <v>476</v>
      </c>
      <c r="C324" s="277" t="s">
        <v>1600</v>
      </c>
      <c r="D324" s="278">
        <v>722205746</v>
      </c>
      <c r="E324" s="350" t="e">
        <v>#N/A</v>
      </c>
      <c r="F324" s="302">
        <v>9334757</v>
      </c>
      <c r="G324" s="45">
        <v>9099490</v>
      </c>
      <c r="H324" s="279">
        <v>40711</v>
      </c>
      <c r="I324" s="39" t="s">
        <v>888</v>
      </c>
      <c r="J324" s="39" t="s">
        <v>1356</v>
      </c>
      <c r="K324" s="39" t="s">
        <v>1574</v>
      </c>
      <c r="L324" s="40" t="s">
        <v>674</v>
      </c>
      <c r="M324" s="40" t="s">
        <v>1601</v>
      </c>
      <c r="N324" s="39" t="s">
        <v>1602</v>
      </c>
      <c r="O324" s="39" t="s">
        <v>7</v>
      </c>
      <c r="P324" s="204" t="s">
        <v>681</v>
      </c>
      <c r="Q324" s="40" t="s">
        <v>682</v>
      </c>
      <c r="R324" s="354">
        <v>0</v>
      </c>
      <c r="S324" s="354">
        <v>0</v>
      </c>
      <c r="T324" s="354">
        <v>0</v>
      </c>
      <c r="U324" s="354">
        <v>0</v>
      </c>
      <c r="V324" s="354">
        <v>0</v>
      </c>
      <c r="W324" s="354">
        <v>0</v>
      </c>
      <c r="X324" s="354">
        <v>20518.36</v>
      </c>
      <c r="Y324" s="354">
        <v>2417.5500000000002</v>
      </c>
      <c r="Z324" s="354">
        <v>0</v>
      </c>
      <c r="AA324" s="354">
        <v>0</v>
      </c>
      <c r="AB324" s="354">
        <v>1</v>
      </c>
      <c r="AC324" s="354">
        <v>250</v>
      </c>
      <c r="AD324" s="354">
        <v>0</v>
      </c>
      <c r="AE324" s="354">
        <v>0</v>
      </c>
      <c r="AF324" s="354">
        <v>0</v>
      </c>
      <c r="AG324" s="354">
        <v>0</v>
      </c>
      <c r="AH324" s="354">
        <v>3</v>
      </c>
      <c r="AI324" s="354">
        <v>1500</v>
      </c>
      <c r="AJ324" s="354">
        <v>2</v>
      </c>
      <c r="AK324" s="354">
        <v>400</v>
      </c>
      <c r="AL324" s="354">
        <v>0</v>
      </c>
      <c r="AM324" s="354">
        <v>0</v>
      </c>
      <c r="AN324" s="354">
        <v>7</v>
      </c>
      <c r="AO324" s="354">
        <v>1400</v>
      </c>
      <c r="AP324" s="354">
        <v>10</v>
      </c>
      <c r="AQ324" s="354">
        <v>6000</v>
      </c>
      <c r="AR324" s="354">
        <v>0</v>
      </c>
      <c r="AS324" s="354">
        <v>0</v>
      </c>
      <c r="AT324" s="354">
        <v>0</v>
      </c>
      <c r="AU324" s="354">
        <v>0</v>
      </c>
      <c r="AV324" s="354">
        <v>0</v>
      </c>
      <c r="AW324" s="354">
        <v>0</v>
      </c>
      <c r="AX324" s="354">
        <v>0</v>
      </c>
      <c r="AY324" s="354">
        <v>0</v>
      </c>
      <c r="AZ324" s="354">
        <v>0</v>
      </c>
      <c r="BA324" s="355">
        <v>0</v>
      </c>
      <c r="BB324" s="355">
        <v>11967.55</v>
      </c>
      <c r="BC324" s="355">
        <v>957.404</v>
      </c>
      <c r="BD324" s="355">
        <v>11010.145999999999</v>
      </c>
      <c r="BF324" s="356">
        <v>0</v>
      </c>
      <c r="BG324" s="356">
        <v>11010.145999999999</v>
      </c>
      <c r="BI324" s="357">
        <v>0</v>
      </c>
      <c r="BJ324" s="358">
        <v>7056</v>
      </c>
      <c r="BK324" s="359">
        <v>1</v>
      </c>
      <c r="BL324" s="360">
        <v>8144012997</v>
      </c>
      <c r="BM324" s="361" t="s">
        <v>674</v>
      </c>
      <c r="BN324" s="362">
        <v>23</v>
      </c>
      <c r="BO324" s="362">
        <v>0</v>
      </c>
      <c r="BP324" s="363">
        <v>0</v>
      </c>
      <c r="BQ324" s="364">
        <v>0</v>
      </c>
      <c r="BR324" s="365">
        <v>11010.145999999999</v>
      </c>
      <c r="BS324" s="366" t="s">
        <v>2094</v>
      </c>
      <c r="BT324" s="367">
        <v>7056</v>
      </c>
      <c r="BU324" s="368">
        <v>11</v>
      </c>
      <c r="BV324" s="365">
        <v>1108629401</v>
      </c>
      <c r="BW324" s="366" t="s">
        <v>2095</v>
      </c>
      <c r="BX324" s="358" t="s">
        <v>1602</v>
      </c>
      <c r="BY324" s="366" t="s">
        <v>2156</v>
      </c>
      <c r="BZ324" s="364">
        <v>130510</v>
      </c>
      <c r="CA324" s="358"/>
      <c r="CB324" s="369" t="s">
        <v>2096</v>
      </c>
    </row>
    <row r="325" spans="2:80" ht="15.95" customHeight="1" x14ac:dyDescent="0.2">
      <c r="B325" s="353">
        <v>477</v>
      </c>
      <c r="C325" s="277">
        <v>0</v>
      </c>
      <c r="D325" s="278">
        <v>722201975</v>
      </c>
      <c r="E325" s="350" t="e">
        <v>#N/A</v>
      </c>
      <c r="F325" s="302">
        <v>0</v>
      </c>
      <c r="G325" s="45">
        <v>1499313</v>
      </c>
      <c r="H325" s="279">
        <v>41348</v>
      </c>
      <c r="I325" s="39" t="s">
        <v>888</v>
      </c>
      <c r="J325" s="39" t="s">
        <v>1356</v>
      </c>
      <c r="K325" s="39" t="s">
        <v>1574</v>
      </c>
      <c r="L325" s="40" t="s">
        <v>675</v>
      </c>
      <c r="M325" s="40" t="s">
        <v>1603</v>
      </c>
      <c r="N325" s="39" t="s">
        <v>1604</v>
      </c>
      <c r="O325" s="39" t="s">
        <v>32</v>
      </c>
      <c r="P325" s="204" t="s">
        <v>683</v>
      </c>
      <c r="Q325" s="40" t="s">
        <v>684</v>
      </c>
      <c r="R325" s="354">
        <v>0</v>
      </c>
      <c r="S325" s="354">
        <v>0</v>
      </c>
      <c r="T325" s="354">
        <v>0</v>
      </c>
      <c r="U325" s="354">
        <v>0</v>
      </c>
      <c r="V325" s="354">
        <v>0</v>
      </c>
      <c r="W325" s="354">
        <v>0</v>
      </c>
      <c r="X325" s="354">
        <v>5305.21</v>
      </c>
      <c r="Y325" s="354">
        <v>659.44</v>
      </c>
      <c r="Z325" s="354">
        <v>0</v>
      </c>
      <c r="AA325" s="354">
        <v>0</v>
      </c>
      <c r="AB325" s="354">
        <v>1</v>
      </c>
      <c r="AC325" s="354">
        <v>250</v>
      </c>
      <c r="AD325" s="354">
        <v>0</v>
      </c>
      <c r="AE325" s="354">
        <v>0</v>
      </c>
      <c r="AF325" s="354">
        <v>0</v>
      </c>
      <c r="AG325" s="354">
        <v>0</v>
      </c>
      <c r="AH325" s="354">
        <v>1</v>
      </c>
      <c r="AI325" s="354">
        <v>500</v>
      </c>
      <c r="AJ325" s="354">
        <v>0</v>
      </c>
      <c r="AK325" s="354">
        <v>0</v>
      </c>
      <c r="AL325" s="354">
        <v>0</v>
      </c>
      <c r="AM325" s="354">
        <v>0</v>
      </c>
      <c r="AN325" s="354">
        <v>1</v>
      </c>
      <c r="AO325" s="354">
        <v>200</v>
      </c>
      <c r="AP325" s="354">
        <v>2</v>
      </c>
      <c r="AQ325" s="354">
        <v>0</v>
      </c>
      <c r="AR325" s="354">
        <v>0</v>
      </c>
      <c r="AS325" s="354">
        <v>0</v>
      </c>
      <c r="AT325" s="354">
        <v>0</v>
      </c>
      <c r="AU325" s="354">
        <v>0</v>
      </c>
      <c r="AV325" s="354">
        <v>0</v>
      </c>
      <c r="AW325" s="354">
        <v>0</v>
      </c>
      <c r="AX325" s="354">
        <v>0</v>
      </c>
      <c r="AY325" s="354">
        <v>0</v>
      </c>
      <c r="AZ325" s="354">
        <v>0</v>
      </c>
      <c r="BA325" s="355">
        <v>0</v>
      </c>
      <c r="BB325" s="355">
        <v>1609.44</v>
      </c>
      <c r="BC325" s="355">
        <v>128.7552</v>
      </c>
      <c r="BD325" s="355">
        <v>1480.6848</v>
      </c>
      <c r="BF325" s="356">
        <v>0</v>
      </c>
      <c r="BG325" s="356">
        <v>1480.6848</v>
      </c>
      <c r="BI325" s="357">
        <v>0</v>
      </c>
      <c r="BJ325" s="358">
        <v>7010</v>
      </c>
      <c r="BK325" s="359">
        <v>513</v>
      </c>
      <c r="BL325" s="360">
        <v>70195564</v>
      </c>
      <c r="BM325" s="361" t="s">
        <v>675</v>
      </c>
      <c r="BN325" s="362">
        <v>23</v>
      </c>
      <c r="BO325" s="362">
        <v>0</v>
      </c>
      <c r="BP325" s="363">
        <v>0</v>
      </c>
      <c r="BQ325" s="364">
        <v>0</v>
      </c>
      <c r="BR325" s="365">
        <v>1480.6848</v>
      </c>
      <c r="BS325" s="366" t="s">
        <v>2094</v>
      </c>
      <c r="BT325" s="367">
        <v>7056</v>
      </c>
      <c r="BU325" s="368">
        <v>11</v>
      </c>
      <c r="BV325" s="365">
        <v>1108629401</v>
      </c>
      <c r="BW325" s="366" t="s">
        <v>2095</v>
      </c>
      <c r="BX325" s="358" t="s">
        <v>1604</v>
      </c>
      <c r="BY325" s="366" t="s">
        <v>2156</v>
      </c>
      <c r="BZ325" s="364">
        <v>130510</v>
      </c>
      <c r="CA325" s="358"/>
      <c r="CB325" s="369" t="s">
        <v>2096</v>
      </c>
    </row>
    <row r="326" spans="2:80" ht="15.95" customHeight="1" x14ac:dyDescent="0.2">
      <c r="B326" s="353">
        <v>478</v>
      </c>
      <c r="C326" s="35" t="s">
        <v>1605</v>
      </c>
      <c r="D326" s="36">
        <v>722205530</v>
      </c>
      <c r="E326" s="350">
        <v>12750</v>
      </c>
      <c r="F326" s="49">
        <v>9334790</v>
      </c>
      <c r="G326" s="35">
        <v>9099652</v>
      </c>
      <c r="H326" s="75">
        <v>40889</v>
      </c>
      <c r="I326" s="35" t="s">
        <v>1476</v>
      </c>
      <c r="J326" s="39" t="s">
        <v>1606</v>
      </c>
      <c r="K326" s="39" t="s">
        <v>1574</v>
      </c>
      <c r="L326" s="40" t="s">
        <v>676</v>
      </c>
      <c r="M326" s="40" t="s">
        <v>1607</v>
      </c>
      <c r="N326" s="39" t="s">
        <v>1608</v>
      </c>
      <c r="O326" s="39" t="s">
        <v>32</v>
      </c>
      <c r="P326" s="204" t="s">
        <v>685</v>
      </c>
      <c r="Q326" s="40" t="s">
        <v>686</v>
      </c>
      <c r="R326" s="354">
        <v>114</v>
      </c>
      <c r="S326" s="354">
        <v>26</v>
      </c>
      <c r="T326" s="354">
        <v>88</v>
      </c>
      <c r="U326" s="354">
        <v>39</v>
      </c>
      <c r="V326" s="354">
        <v>49</v>
      </c>
      <c r="W326" s="354">
        <v>183980.3</v>
      </c>
      <c r="X326" s="354">
        <v>58530.17</v>
      </c>
      <c r="Y326" s="354">
        <v>7196.94</v>
      </c>
      <c r="Z326" s="354">
        <v>0</v>
      </c>
      <c r="AA326" s="354">
        <v>0</v>
      </c>
      <c r="AB326" s="354">
        <v>2</v>
      </c>
      <c r="AC326" s="354">
        <v>700</v>
      </c>
      <c r="AD326" s="354">
        <v>3</v>
      </c>
      <c r="AE326" s="354">
        <v>2250</v>
      </c>
      <c r="AF326" s="354">
        <v>22</v>
      </c>
      <c r="AG326" s="354">
        <v>7700</v>
      </c>
      <c r="AH326" s="354">
        <v>4</v>
      </c>
      <c r="AI326" s="354">
        <v>2000</v>
      </c>
      <c r="AJ326" s="354">
        <v>1</v>
      </c>
      <c r="AK326" s="354">
        <v>300</v>
      </c>
      <c r="AL326" s="354">
        <v>0</v>
      </c>
      <c r="AM326" s="354">
        <v>0</v>
      </c>
      <c r="AN326" s="354">
        <v>0</v>
      </c>
      <c r="AO326" s="354">
        <v>0</v>
      </c>
      <c r="AP326" s="354">
        <v>28</v>
      </c>
      <c r="AQ326" s="354">
        <v>15000</v>
      </c>
      <c r="AR326" s="354">
        <v>0</v>
      </c>
      <c r="AS326" s="354">
        <v>0</v>
      </c>
      <c r="AT326" s="354">
        <v>0</v>
      </c>
      <c r="AU326" s="354">
        <v>0</v>
      </c>
      <c r="AV326" s="354">
        <v>6358.55</v>
      </c>
      <c r="AW326" s="354">
        <v>0</v>
      </c>
      <c r="AX326" s="354">
        <v>0</v>
      </c>
      <c r="AY326" s="354">
        <v>114</v>
      </c>
      <c r="AZ326" s="354">
        <v>7500</v>
      </c>
      <c r="BA326" s="355">
        <v>0</v>
      </c>
      <c r="BB326" s="355">
        <v>49005.490000000005</v>
      </c>
      <c r="BC326" s="355">
        <v>3920.4392000000007</v>
      </c>
      <c r="BD326" s="355">
        <v>45085.050800000005</v>
      </c>
      <c r="BF326" s="356">
        <v>12750</v>
      </c>
      <c r="BG326" s="356">
        <v>32335.050800000005</v>
      </c>
      <c r="BI326" s="357">
        <v>0</v>
      </c>
      <c r="BJ326" s="358">
        <v>7010</v>
      </c>
      <c r="BK326" s="359">
        <v>768</v>
      </c>
      <c r="BL326" s="360">
        <v>70676290</v>
      </c>
      <c r="BM326" s="361" t="s">
        <v>676</v>
      </c>
      <c r="BN326" s="362">
        <v>23</v>
      </c>
      <c r="BO326" s="362">
        <v>0</v>
      </c>
      <c r="BP326" s="363">
        <v>0</v>
      </c>
      <c r="BQ326" s="364">
        <v>0</v>
      </c>
      <c r="BR326" s="365">
        <v>32335.050800000005</v>
      </c>
      <c r="BS326" s="366" t="s">
        <v>2094</v>
      </c>
      <c r="BT326" s="367">
        <v>7056</v>
      </c>
      <c r="BU326" s="368">
        <v>11</v>
      </c>
      <c r="BV326" s="365">
        <v>1108629401</v>
      </c>
      <c r="BW326" s="366" t="s">
        <v>2095</v>
      </c>
      <c r="BX326" s="358" t="s">
        <v>1608</v>
      </c>
      <c r="BY326" s="366" t="s">
        <v>2156</v>
      </c>
      <c r="BZ326" s="364">
        <v>130510</v>
      </c>
      <c r="CA326" s="358"/>
      <c r="CB326" s="369" t="s">
        <v>2096</v>
      </c>
    </row>
    <row r="327" spans="2:80" ht="15.95" customHeight="1" x14ac:dyDescent="0.2">
      <c r="B327" s="353">
        <v>479</v>
      </c>
      <c r="C327" s="39" t="s">
        <v>1609</v>
      </c>
      <c r="D327" s="332">
        <v>722205539</v>
      </c>
      <c r="E327" s="350" t="e">
        <v>#N/A</v>
      </c>
      <c r="F327" s="302">
        <v>3089002</v>
      </c>
      <c r="G327" s="45">
        <v>1499115</v>
      </c>
      <c r="H327" s="279">
        <v>40977</v>
      </c>
      <c r="I327" s="39" t="s">
        <v>888</v>
      </c>
      <c r="J327" s="39" t="s">
        <v>1606</v>
      </c>
      <c r="K327" s="39" t="s">
        <v>1574</v>
      </c>
      <c r="L327" s="40" t="s">
        <v>677</v>
      </c>
      <c r="M327" s="40" t="s">
        <v>1610</v>
      </c>
      <c r="N327" s="39" t="s">
        <v>1611</v>
      </c>
      <c r="O327" s="39" t="s">
        <v>32</v>
      </c>
      <c r="P327" s="126" t="s">
        <v>687</v>
      </c>
      <c r="Q327" s="40" t="s">
        <v>578</v>
      </c>
      <c r="R327" s="354">
        <v>0</v>
      </c>
      <c r="S327" s="354">
        <v>0</v>
      </c>
      <c r="T327" s="354">
        <v>0</v>
      </c>
      <c r="U327" s="354">
        <v>0</v>
      </c>
      <c r="V327" s="354">
        <v>0</v>
      </c>
      <c r="W327" s="354">
        <v>0</v>
      </c>
      <c r="X327" s="354">
        <v>60074.04</v>
      </c>
      <c r="Y327" s="354">
        <v>7420.74</v>
      </c>
      <c r="Z327" s="354">
        <v>0</v>
      </c>
      <c r="AA327" s="354">
        <v>0</v>
      </c>
      <c r="AB327" s="354">
        <v>3</v>
      </c>
      <c r="AC327" s="354">
        <v>750</v>
      </c>
      <c r="AD327" s="354">
        <v>0</v>
      </c>
      <c r="AE327" s="354">
        <v>0</v>
      </c>
      <c r="AF327" s="354">
        <v>8</v>
      </c>
      <c r="AG327" s="354">
        <v>2000</v>
      </c>
      <c r="AH327" s="354">
        <v>3</v>
      </c>
      <c r="AI327" s="354">
        <v>1500</v>
      </c>
      <c r="AJ327" s="354">
        <v>0</v>
      </c>
      <c r="AK327" s="354">
        <v>0</v>
      </c>
      <c r="AL327" s="354">
        <v>0</v>
      </c>
      <c r="AM327" s="354">
        <v>0</v>
      </c>
      <c r="AN327" s="354">
        <v>0</v>
      </c>
      <c r="AO327" s="354">
        <v>0</v>
      </c>
      <c r="AP327" s="354">
        <v>11</v>
      </c>
      <c r="AQ327" s="354">
        <v>6000</v>
      </c>
      <c r="AR327" s="354">
        <v>0</v>
      </c>
      <c r="AS327" s="354">
        <v>0</v>
      </c>
      <c r="AT327" s="354">
        <v>0</v>
      </c>
      <c r="AU327" s="354">
        <v>0</v>
      </c>
      <c r="AV327" s="354">
        <v>0</v>
      </c>
      <c r="AW327" s="354">
        <v>0</v>
      </c>
      <c r="AX327" s="354">
        <v>0</v>
      </c>
      <c r="AY327" s="354">
        <v>0</v>
      </c>
      <c r="AZ327" s="354">
        <v>0</v>
      </c>
      <c r="BA327" s="355">
        <v>0</v>
      </c>
      <c r="BB327" s="355">
        <v>17670.739999999998</v>
      </c>
      <c r="BC327" s="355">
        <v>1413.6591999999998</v>
      </c>
      <c r="BD327" s="355">
        <v>16257.080799999998</v>
      </c>
      <c r="BF327" s="356">
        <v>0</v>
      </c>
      <c r="BG327" s="356">
        <v>16257.080799999998</v>
      </c>
      <c r="BI327" s="357">
        <v>0</v>
      </c>
      <c r="BJ327" s="358">
        <v>7010</v>
      </c>
      <c r="BK327" s="359">
        <v>23</v>
      </c>
      <c r="BL327" s="360">
        <v>8870594</v>
      </c>
      <c r="BM327" s="361" t="s">
        <v>677</v>
      </c>
      <c r="BN327" s="362">
        <v>23</v>
      </c>
      <c r="BO327" s="362">
        <v>0</v>
      </c>
      <c r="BP327" s="363">
        <v>0</v>
      </c>
      <c r="BQ327" s="364">
        <v>0</v>
      </c>
      <c r="BR327" s="365">
        <v>16257.080799999998</v>
      </c>
      <c r="BS327" s="366" t="s">
        <v>2094</v>
      </c>
      <c r="BT327" s="367">
        <v>7056</v>
      </c>
      <c r="BU327" s="368">
        <v>11</v>
      </c>
      <c r="BV327" s="365">
        <v>1108629401</v>
      </c>
      <c r="BW327" s="366" t="s">
        <v>2095</v>
      </c>
      <c r="BX327" s="358" t="s">
        <v>1611</v>
      </c>
      <c r="BY327" s="366" t="s">
        <v>2156</v>
      </c>
      <c r="BZ327" s="364">
        <v>130510</v>
      </c>
      <c r="CA327" s="358"/>
      <c r="CB327" s="369" t="s">
        <v>2096</v>
      </c>
    </row>
    <row r="328" spans="2:80" ht="15.95" customHeight="1" x14ac:dyDescent="0.2">
      <c r="B328" s="353">
        <v>480</v>
      </c>
      <c r="C328" s="39" t="s">
        <v>1612</v>
      </c>
      <c r="D328" s="332">
        <v>722205553</v>
      </c>
      <c r="E328" s="350" t="e">
        <v>#N/A</v>
      </c>
      <c r="F328" s="302">
        <v>3089023</v>
      </c>
      <c r="G328" s="45">
        <v>0</v>
      </c>
      <c r="H328" s="279">
        <v>41107</v>
      </c>
      <c r="I328" s="39" t="s">
        <v>888</v>
      </c>
      <c r="J328" s="39" t="s">
        <v>1606</v>
      </c>
      <c r="K328" s="39" t="s">
        <v>1574</v>
      </c>
      <c r="L328" s="40" t="s">
        <v>678</v>
      </c>
      <c r="M328" s="40" t="s">
        <v>1613</v>
      </c>
      <c r="N328" s="39" t="s">
        <v>1614</v>
      </c>
      <c r="O328" s="39" t="s">
        <v>7</v>
      </c>
      <c r="P328" s="204" t="s">
        <v>688</v>
      </c>
      <c r="Q328" s="40" t="s">
        <v>689</v>
      </c>
      <c r="R328" s="354">
        <v>0</v>
      </c>
      <c r="S328" s="354">
        <v>0</v>
      </c>
      <c r="T328" s="354">
        <v>0</v>
      </c>
      <c r="U328" s="354">
        <v>0</v>
      </c>
      <c r="V328" s="354">
        <v>0</v>
      </c>
      <c r="W328" s="354">
        <v>0</v>
      </c>
      <c r="X328" s="354">
        <v>22359.19</v>
      </c>
      <c r="Y328" s="354">
        <v>2497.61</v>
      </c>
      <c r="Z328" s="354">
        <v>0</v>
      </c>
      <c r="AA328" s="354">
        <v>0</v>
      </c>
      <c r="AB328" s="354">
        <v>2</v>
      </c>
      <c r="AC328" s="354">
        <v>500</v>
      </c>
      <c r="AD328" s="354">
        <v>0</v>
      </c>
      <c r="AE328" s="354">
        <v>0</v>
      </c>
      <c r="AF328" s="354">
        <v>4</v>
      </c>
      <c r="AG328" s="354">
        <v>1000</v>
      </c>
      <c r="AH328" s="354">
        <v>0</v>
      </c>
      <c r="AI328" s="354">
        <v>0</v>
      </c>
      <c r="AJ328" s="354">
        <v>3</v>
      </c>
      <c r="AK328" s="354">
        <v>600</v>
      </c>
      <c r="AL328" s="354">
        <v>0</v>
      </c>
      <c r="AM328" s="354">
        <v>0</v>
      </c>
      <c r="AN328" s="354">
        <v>0</v>
      </c>
      <c r="AO328" s="354">
        <v>0</v>
      </c>
      <c r="AP328" s="354">
        <v>9</v>
      </c>
      <c r="AQ328" s="354">
        <v>0</v>
      </c>
      <c r="AR328" s="354">
        <v>0</v>
      </c>
      <c r="AS328" s="354">
        <v>0</v>
      </c>
      <c r="AT328" s="354">
        <v>0</v>
      </c>
      <c r="AU328" s="354">
        <v>0</v>
      </c>
      <c r="AV328" s="354">
        <v>0</v>
      </c>
      <c r="AW328" s="354">
        <v>0</v>
      </c>
      <c r="AX328" s="354">
        <v>0</v>
      </c>
      <c r="AY328" s="354">
        <v>0</v>
      </c>
      <c r="AZ328" s="354">
        <v>0</v>
      </c>
      <c r="BA328" s="355">
        <v>0</v>
      </c>
      <c r="BB328" s="355">
        <v>4597.6100000000006</v>
      </c>
      <c r="BC328" s="355">
        <v>367.80880000000008</v>
      </c>
      <c r="BD328" s="355">
        <v>4229.8012000000008</v>
      </c>
      <c r="BF328" s="356">
        <v>0</v>
      </c>
      <c r="BG328" s="356">
        <v>4229.8012000000008</v>
      </c>
      <c r="BI328" s="357">
        <v>0</v>
      </c>
      <c r="BJ328" s="358">
        <v>7056</v>
      </c>
      <c r="BK328" s="359">
        <v>1</v>
      </c>
      <c r="BL328" s="360">
        <v>8720017800</v>
      </c>
      <c r="BM328" s="361" t="s">
        <v>678</v>
      </c>
      <c r="BN328" s="362">
        <v>23</v>
      </c>
      <c r="BO328" s="362">
        <v>0</v>
      </c>
      <c r="BP328" s="363">
        <v>0</v>
      </c>
      <c r="BQ328" s="364">
        <v>0</v>
      </c>
      <c r="BR328" s="365">
        <v>4229.8012000000008</v>
      </c>
      <c r="BS328" s="366" t="s">
        <v>2094</v>
      </c>
      <c r="BT328" s="367">
        <v>7056</v>
      </c>
      <c r="BU328" s="368">
        <v>11</v>
      </c>
      <c r="BV328" s="365">
        <v>1108629401</v>
      </c>
      <c r="BW328" s="366" t="s">
        <v>2095</v>
      </c>
      <c r="BX328" s="358" t="s">
        <v>1614</v>
      </c>
      <c r="BY328" s="366" t="s">
        <v>2156</v>
      </c>
      <c r="BZ328" s="364">
        <v>130510</v>
      </c>
      <c r="CA328" s="358"/>
      <c r="CB328" s="369" t="s">
        <v>2096</v>
      </c>
    </row>
    <row r="329" spans="2:80" ht="15.95" customHeight="1" x14ac:dyDescent="0.2">
      <c r="B329" s="353">
        <v>481</v>
      </c>
      <c r="C329" s="39" t="s">
        <v>1615</v>
      </c>
      <c r="D329" s="332">
        <v>722205560</v>
      </c>
      <c r="E329" s="350" t="e">
        <v>#N/A</v>
      </c>
      <c r="F329" s="302">
        <v>0</v>
      </c>
      <c r="G329" s="45">
        <v>0</v>
      </c>
      <c r="H329" s="279">
        <v>41205</v>
      </c>
      <c r="I329" s="39" t="s">
        <v>888</v>
      </c>
      <c r="J329" s="39" t="s">
        <v>1606</v>
      </c>
      <c r="K329" s="39" t="s">
        <v>1574</v>
      </c>
      <c r="L329" s="40" t="s">
        <v>679</v>
      </c>
      <c r="M329" s="40" t="s">
        <v>1616</v>
      </c>
      <c r="N329" s="39" t="s">
        <v>1617</v>
      </c>
      <c r="O329" s="39" t="s">
        <v>7</v>
      </c>
      <c r="P329" s="305">
        <v>8500034891</v>
      </c>
      <c r="Q329" s="40" t="s">
        <v>690</v>
      </c>
      <c r="R329" s="354">
        <v>0</v>
      </c>
      <c r="S329" s="354">
        <v>0</v>
      </c>
      <c r="T329" s="354">
        <v>0</v>
      </c>
      <c r="U329" s="354">
        <v>0</v>
      </c>
      <c r="V329" s="354">
        <v>0</v>
      </c>
      <c r="W329" s="354">
        <v>0</v>
      </c>
      <c r="X329" s="354">
        <v>5363.59</v>
      </c>
      <c r="Y329" s="354">
        <v>670.45</v>
      </c>
      <c r="Z329" s="354">
        <v>0</v>
      </c>
      <c r="AA329" s="354">
        <v>0</v>
      </c>
      <c r="AB329" s="354">
        <v>0</v>
      </c>
      <c r="AC329" s="354">
        <v>0</v>
      </c>
      <c r="AD329" s="354">
        <v>0</v>
      </c>
      <c r="AE329" s="354">
        <v>0</v>
      </c>
      <c r="AF329" s="354">
        <v>1</v>
      </c>
      <c r="AG329" s="354">
        <v>250</v>
      </c>
      <c r="AH329" s="354">
        <v>0</v>
      </c>
      <c r="AI329" s="354">
        <v>0</v>
      </c>
      <c r="AJ329" s="354">
        <v>0</v>
      </c>
      <c r="AK329" s="354">
        <v>0</v>
      </c>
      <c r="AL329" s="354">
        <v>0</v>
      </c>
      <c r="AM329" s="354">
        <v>0</v>
      </c>
      <c r="AN329" s="354">
        <v>0</v>
      </c>
      <c r="AO329" s="354">
        <v>0</v>
      </c>
      <c r="AP329" s="354">
        <v>1</v>
      </c>
      <c r="AQ329" s="354">
        <v>0</v>
      </c>
      <c r="AR329" s="354">
        <v>0</v>
      </c>
      <c r="AS329" s="354">
        <v>0</v>
      </c>
      <c r="AT329" s="354">
        <v>0</v>
      </c>
      <c r="AU329" s="354">
        <v>0</v>
      </c>
      <c r="AV329" s="354">
        <v>0</v>
      </c>
      <c r="AW329" s="354">
        <v>0</v>
      </c>
      <c r="AX329" s="354">
        <v>0</v>
      </c>
      <c r="AY329" s="354">
        <v>0</v>
      </c>
      <c r="AZ329" s="354">
        <v>0</v>
      </c>
      <c r="BA329" s="355">
        <v>0</v>
      </c>
      <c r="BB329" s="355">
        <v>920.45</v>
      </c>
      <c r="BC329" s="355">
        <v>73.63600000000001</v>
      </c>
      <c r="BD329" s="355">
        <v>846.81400000000008</v>
      </c>
      <c r="BF329" s="356">
        <v>0</v>
      </c>
      <c r="BG329" s="356">
        <v>846.81400000000008</v>
      </c>
      <c r="BI329" s="357">
        <v>0</v>
      </c>
      <c r="BJ329" s="358">
        <v>7056</v>
      </c>
      <c r="BK329" s="359">
        <v>1</v>
      </c>
      <c r="BL329" s="360">
        <v>8500034891</v>
      </c>
      <c r="BM329" s="361" t="s">
        <v>679</v>
      </c>
      <c r="BN329" s="362">
        <v>23</v>
      </c>
      <c r="BO329" s="362">
        <v>0</v>
      </c>
      <c r="BP329" s="363">
        <v>0</v>
      </c>
      <c r="BQ329" s="364">
        <v>0</v>
      </c>
      <c r="BR329" s="365">
        <v>846.81400000000008</v>
      </c>
      <c r="BS329" s="366" t="s">
        <v>2094</v>
      </c>
      <c r="BT329" s="367">
        <v>7056</v>
      </c>
      <c r="BU329" s="368">
        <v>11</v>
      </c>
      <c r="BV329" s="365">
        <v>1108629401</v>
      </c>
      <c r="BW329" s="366" t="s">
        <v>2095</v>
      </c>
      <c r="BX329" s="358" t="s">
        <v>1617</v>
      </c>
      <c r="BY329" s="366" t="s">
        <v>2156</v>
      </c>
      <c r="BZ329" s="364">
        <v>130510</v>
      </c>
      <c r="CA329" s="358"/>
      <c r="CB329" s="369" t="s">
        <v>2096</v>
      </c>
    </row>
    <row r="330" spans="2:80" ht="15.95" customHeight="1" x14ac:dyDescent="0.2">
      <c r="B330" s="353">
        <v>482</v>
      </c>
      <c r="C330" s="39" t="s">
        <v>1618</v>
      </c>
      <c r="D330" s="332">
        <v>722205561</v>
      </c>
      <c r="E330" s="350" t="e">
        <v>#N/A</v>
      </c>
      <c r="F330" s="302">
        <v>0</v>
      </c>
      <c r="G330" s="45">
        <v>4091551</v>
      </c>
      <c r="H330" s="279">
        <v>41205</v>
      </c>
      <c r="I330" s="39" t="s">
        <v>888</v>
      </c>
      <c r="J330" s="39" t="s">
        <v>1606</v>
      </c>
      <c r="K330" s="39" t="s">
        <v>1574</v>
      </c>
      <c r="L330" s="40" t="s">
        <v>680</v>
      </c>
      <c r="M330" s="40" t="s">
        <v>1619</v>
      </c>
      <c r="N330" s="39" t="s">
        <v>1620</v>
      </c>
      <c r="O330" s="39" t="s">
        <v>7</v>
      </c>
      <c r="P330" s="305">
        <v>8150911885</v>
      </c>
      <c r="Q330" s="40" t="s">
        <v>691</v>
      </c>
      <c r="R330" s="354">
        <v>0</v>
      </c>
      <c r="S330" s="354">
        <v>0</v>
      </c>
      <c r="T330" s="354">
        <v>0</v>
      </c>
      <c r="U330" s="354">
        <v>0</v>
      </c>
      <c r="V330" s="354">
        <v>0</v>
      </c>
      <c r="W330" s="354">
        <v>0</v>
      </c>
      <c r="X330" s="354">
        <v>11430.98</v>
      </c>
      <c r="Y330" s="354">
        <v>1428.11</v>
      </c>
      <c r="Z330" s="354">
        <v>0</v>
      </c>
      <c r="AA330" s="354">
        <v>0</v>
      </c>
      <c r="AB330" s="354">
        <v>6</v>
      </c>
      <c r="AC330" s="354">
        <v>2100</v>
      </c>
      <c r="AD330" s="354">
        <v>0</v>
      </c>
      <c r="AE330" s="354">
        <v>0</v>
      </c>
      <c r="AF330" s="354">
        <v>3</v>
      </c>
      <c r="AG330" s="354">
        <v>1050</v>
      </c>
      <c r="AH330" s="354">
        <v>0</v>
      </c>
      <c r="AI330" s="354">
        <v>0</v>
      </c>
      <c r="AJ330" s="354">
        <v>1</v>
      </c>
      <c r="AK330" s="354">
        <v>300</v>
      </c>
      <c r="AL330" s="354">
        <v>0</v>
      </c>
      <c r="AM330" s="354">
        <v>0</v>
      </c>
      <c r="AN330" s="354">
        <v>10</v>
      </c>
      <c r="AO330" s="354">
        <v>3000</v>
      </c>
      <c r="AP330" s="354">
        <v>20</v>
      </c>
      <c r="AQ330" s="354">
        <v>6000</v>
      </c>
      <c r="AR330" s="354">
        <v>0</v>
      </c>
      <c r="AS330" s="354">
        <v>0</v>
      </c>
      <c r="AT330" s="354">
        <v>0</v>
      </c>
      <c r="AU330" s="354">
        <v>0</v>
      </c>
      <c r="AV330" s="354">
        <v>0</v>
      </c>
      <c r="AW330" s="354">
        <v>0</v>
      </c>
      <c r="AX330" s="354">
        <v>0</v>
      </c>
      <c r="AY330" s="354">
        <v>0</v>
      </c>
      <c r="AZ330" s="354">
        <v>0</v>
      </c>
      <c r="BA330" s="355">
        <v>0</v>
      </c>
      <c r="BB330" s="355">
        <v>13878.11</v>
      </c>
      <c r="BC330" s="355">
        <v>1110.2488000000001</v>
      </c>
      <c r="BD330" s="355">
        <v>12767.861200000001</v>
      </c>
      <c r="BF330" s="356">
        <v>0</v>
      </c>
      <c r="BG330" s="356">
        <v>12767.861200000001</v>
      </c>
      <c r="BI330" s="357">
        <v>0</v>
      </c>
      <c r="BJ330" s="358">
        <v>7056</v>
      </c>
      <c r="BK330" s="359">
        <v>1</v>
      </c>
      <c r="BL330" s="360">
        <v>8150911885</v>
      </c>
      <c r="BM330" s="361" t="s">
        <v>680</v>
      </c>
      <c r="BN330" s="362">
        <v>23</v>
      </c>
      <c r="BO330" s="362">
        <v>0</v>
      </c>
      <c r="BP330" s="363">
        <v>0</v>
      </c>
      <c r="BQ330" s="364">
        <v>0</v>
      </c>
      <c r="BR330" s="365">
        <v>12767.861200000001</v>
      </c>
      <c r="BS330" s="366" t="s">
        <v>2094</v>
      </c>
      <c r="BT330" s="367">
        <v>7056</v>
      </c>
      <c r="BU330" s="368">
        <v>11</v>
      </c>
      <c r="BV330" s="365">
        <v>1108629401</v>
      </c>
      <c r="BW330" s="366" t="s">
        <v>2095</v>
      </c>
      <c r="BX330" s="358" t="s">
        <v>1620</v>
      </c>
      <c r="BY330" s="366" t="s">
        <v>2156</v>
      </c>
      <c r="BZ330" s="364">
        <v>130510</v>
      </c>
      <c r="CA330" s="358"/>
      <c r="CB330" s="369" t="s">
        <v>2096</v>
      </c>
    </row>
    <row r="331" spans="2:80" ht="15.95" customHeight="1" x14ac:dyDescent="0.2">
      <c r="B331" s="353">
        <v>484</v>
      </c>
      <c r="C331" s="39" t="s">
        <v>1989</v>
      </c>
      <c r="D331" s="332">
        <v>722205636</v>
      </c>
      <c r="E331" s="350" t="e">
        <v>#N/A</v>
      </c>
      <c r="F331" s="302">
        <v>0</v>
      </c>
      <c r="G331" s="45">
        <v>0</v>
      </c>
      <c r="H331" s="279">
        <v>41256</v>
      </c>
      <c r="I331" s="39" t="s">
        <v>888</v>
      </c>
      <c r="J331" s="39" t="s">
        <v>1606</v>
      </c>
      <c r="K331" s="39" t="s">
        <v>1574</v>
      </c>
      <c r="L331" s="40" t="s">
        <v>1990</v>
      </c>
      <c r="M331" s="40" t="s">
        <v>1991</v>
      </c>
      <c r="N331" s="39" t="s">
        <v>1992</v>
      </c>
      <c r="O331" s="39" t="s">
        <v>7</v>
      </c>
      <c r="P331" s="305">
        <v>8080015942</v>
      </c>
      <c r="Q331" s="40" t="s">
        <v>1988</v>
      </c>
      <c r="R331" s="354">
        <v>0</v>
      </c>
      <c r="S331" s="354">
        <v>0</v>
      </c>
      <c r="T331" s="354">
        <v>0</v>
      </c>
      <c r="U331" s="354">
        <v>0</v>
      </c>
      <c r="V331" s="354">
        <v>0</v>
      </c>
      <c r="W331" s="354">
        <v>0</v>
      </c>
      <c r="X331" s="354">
        <v>4165.5</v>
      </c>
      <c r="Y331" s="354">
        <v>520.69000000000005</v>
      </c>
      <c r="Z331" s="354">
        <v>0</v>
      </c>
      <c r="AA331" s="354">
        <v>0</v>
      </c>
      <c r="AB331" s="354">
        <v>0</v>
      </c>
      <c r="AC331" s="354">
        <v>0</v>
      </c>
      <c r="AD331" s="354">
        <v>0</v>
      </c>
      <c r="AE331" s="354">
        <v>0</v>
      </c>
      <c r="AF331" s="354">
        <v>3</v>
      </c>
      <c r="AG331" s="354">
        <v>750</v>
      </c>
      <c r="AH331" s="354">
        <v>0</v>
      </c>
      <c r="AI331" s="354">
        <v>0</v>
      </c>
      <c r="AJ331" s="354">
        <v>0</v>
      </c>
      <c r="AK331" s="354">
        <v>0</v>
      </c>
      <c r="AL331" s="354">
        <v>0</v>
      </c>
      <c r="AM331" s="354">
        <v>0</v>
      </c>
      <c r="AN331" s="354">
        <v>0</v>
      </c>
      <c r="AO331" s="354">
        <v>0</v>
      </c>
      <c r="AP331" s="354">
        <v>3</v>
      </c>
      <c r="AQ331" s="354">
        <v>0</v>
      </c>
      <c r="AR331" s="354">
        <v>0</v>
      </c>
      <c r="AS331" s="354">
        <v>0</v>
      </c>
      <c r="AT331" s="354">
        <v>0</v>
      </c>
      <c r="AU331" s="354">
        <v>0</v>
      </c>
      <c r="AV331" s="354">
        <v>0</v>
      </c>
      <c r="AW331" s="354">
        <v>0</v>
      </c>
      <c r="AX331" s="354">
        <v>0</v>
      </c>
      <c r="AY331" s="354">
        <v>0</v>
      </c>
      <c r="AZ331" s="354">
        <v>0</v>
      </c>
      <c r="BA331" s="355">
        <v>0</v>
      </c>
      <c r="BB331" s="355">
        <v>1270.69</v>
      </c>
      <c r="BC331" s="355">
        <v>101.65520000000001</v>
      </c>
      <c r="BD331" s="355">
        <v>1169.0348000000001</v>
      </c>
      <c r="BF331" s="356">
        <v>0</v>
      </c>
      <c r="BG331" s="356">
        <v>1169.0348000000001</v>
      </c>
      <c r="BI331" s="357">
        <v>0</v>
      </c>
      <c r="BJ331" s="358">
        <v>7056</v>
      </c>
      <c r="BK331" s="359">
        <v>1</v>
      </c>
      <c r="BL331" s="360">
        <v>8080015942</v>
      </c>
      <c r="BM331" s="361" t="s">
        <v>1990</v>
      </c>
      <c r="BN331" s="362">
        <v>23</v>
      </c>
      <c r="BO331" s="362">
        <v>0</v>
      </c>
      <c r="BP331" s="363">
        <v>0</v>
      </c>
      <c r="BQ331" s="364">
        <v>0</v>
      </c>
      <c r="BR331" s="365">
        <v>1169.0348000000001</v>
      </c>
      <c r="BS331" s="366" t="s">
        <v>2094</v>
      </c>
      <c r="BT331" s="367">
        <v>7056</v>
      </c>
      <c r="BU331" s="368">
        <v>11</v>
      </c>
      <c r="BV331" s="365">
        <v>1108629401</v>
      </c>
      <c r="BW331" s="366" t="s">
        <v>2095</v>
      </c>
      <c r="BX331" s="358" t="s">
        <v>1992</v>
      </c>
      <c r="BY331" s="366" t="s">
        <v>2156</v>
      </c>
      <c r="BZ331" s="364">
        <v>130510</v>
      </c>
      <c r="CA331" s="358"/>
      <c r="CB331" s="369" t="s">
        <v>2096</v>
      </c>
    </row>
    <row r="332" spans="2:80" ht="15.95" customHeight="1" x14ac:dyDescent="0.2">
      <c r="B332" s="353">
        <v>485</v>
      </c>
      <c r="C332" s="39">
        <v>0</v>
      </c>
      <c r="D332" s="332">
        <v>722208704</v>
      </c>
      <c r="E332" s="350" t="e">
        <v>#N/A</v>
      </c>
      <c r="F332" s="302">
        <v>9334657</v>
      </c>
      <c r="G332" s="45">
        <v>0</v>
      </c>
      <c r="H332" s="279">
        <v>41347</v>
      </c>
      <c r="I332" s="39" t="s">
        <v>888</v>
      </c>
      <c r="J332" s="39" t="s">
        <v>1606</v>
      </c>
      <c r="K332" s="39" t="s">
        <v>1574</v>
      </c>
      <c r="L332" s="40" t="s">
        <v>692</v>
      </c>
      <c r="M332" s="40" t="s">
        <v>1621</v>
      </c>
      <c r="N332" s="39" t="s">
        <v>1622</v>
      </c>
      <c r="O332" s="39" t="s">
        <v>7</v>
      </c>
      <c r="P332" s="305">
        <v>8080009531</v>
      </c>
      <c r="Q332" s="40" t="s">
        <v>38</v>
      </c>
      <c r="R332" s="354">
        <v>0</v>
      </c>
      <c r="S332" s="354">
        <v>0</v>
      </c>
      <c r="T332" s="354">
        <v>0</v>
      </c>
      <c r="U332" s="354">
        <v>0</v>
      </c>
      <c r="V332" s="354">
        <v>0</v>
      </c>
      <c r="W332" s="354">
        <v>0</v>
      </c>
      <c r="X332" s="354">
        <v>14943.51</v>
      </c>
      <c r="Y332" s="354">
        <v>1867.94</v>
      </c>
      <c r="Z332" s="354">
        <v>0</v>
      </c>
      <c r="AA332" s="354">
        <v>0</v>
      </c>
      <c r="AB332" s="354">
        <v>26</v>
      </c>
      <c r="AC332" s="354">
        <v>9100</v>
      </c>
      <c r="AD332" s="354">
        <v>0</v>
      </c>
      <c r="AE332" s="354">
        <v>0</v>
      </c>
      <c r="AF332" s="354">
        <v>5</v>
      </c>
      <c r="AG332" s="354">
        <v>1750</v>
      </c>
      <c r="AH332" s="354">
        <v>0</v>
      </c>
      <c r="AI332" s="354">
        <v>0</v>
      </c>
      <c r="AJ332" s="354">
        <v>0</v>
      </c>
      <c r="AK332" s="354">
        <v>0</v>
      </c>
      <c r="AL332" s="354">
        <v>0</v>
      </c>
      <c r="AM332" s="354">
        <v>0</v>
      </c>
      <c r="AN332" s="354">
        <v>0</v>
      </c>
      <c r="AO332" s="354">
        <v>0</v>
      </c>
      <c r="AP332" s="354">
        <v>31</v>
      </c>
      <c r="AQ332" s="354">
        <v>15000</v>
      </c>
      <c r="AR332" s="354">
        <v>0</v>
      </c>
      <c r="AS332" s="354">
        <v>0</v>
      </c>
      <c r="AT332" s="354">
        <v>0</v>
      </c>
      <c r="AU332" s="354">
        <v>0</v>
      </c>
      <c r="AV332" s="354">
        <v>0</v>
      </c>
      <c r="AW332" s="354">
        <v>0</v>
      </c>
      <c r="AX332" s="354">
        <v>0</v>
      </c>
      <c r="AY332" s="354">
        <v>0</v>
      </c>
      <c r="AZ332" s="354">
        <v>0</v>
      </c>
      <c r="BA332" s="355">
        <v>0</v>
      </c>
      <c r="BB332" s="355">
        <v>27717.940000000002</v>
      </c>
      <c r="BC332" s="355">
        <v>2217.4352000000003</v>
      </c>
      <c r="BD332" s="355">
        <v>25500.504800000002</v>
      </c>
      <c r="BF332" s="356">
        <v>0</v>
      </c>
      <c r="BG332" s="356">
        <v>25500.504800000002</v>
      </c>
      <c r="BI332" s="357">
        <v>0</v>
      </c>
      <c r="BJ332" s="358">
        <v>7056</v>
      </c>
      <c r="BK332" s="359">
        <v>1</v>
      </c>
      <c r="BL332" s="360">
        <v>8080009531</v>
      </c>
      <c r="BM332" s="361" t="s">
        <v>692</v>
      </c>
      <c r="BN332" s="362">
        <v>23</v>
      </c>
      <c r="BO332" s="362">
        <v>0</v>
      </c>
      <c r="BP332" s="363">
        <v>0</v>
      </c>
      <c r="BQ332" s="364">
        <v>0</v>
      </c>
      <c r="BR332" s="365">
        <v>25500.504800000002</v>
      </c>
      <c r="BS332" s="366" t="s">
        <v>2094</v>
      </c>
      <c r="BT332" s="367">
        <v>7056</v>
      </c>
      <c r="BU332" s="368">
        <v>11</v>
      </c>
      <c r="BV332" s="365">
        <v>1108629401</v>
      </c>
      <c r="BW332" s="366" t="s">
        <v>2095</v>
      </c>
      <c r="BX332" s="358" t="s">
        <v>1622</v>
      </c>
      <c r="BY332" s="366" t="s">
        <v>2156</v>
      </c>
      <c r="BZ332" s="364">
        <v>130510</v>
      </c>
      <c r="CA332" s="358"/>
      <c r="CB332" s="369" t="s">
        <v>2096</v>
      </c>
    </row>
    <row r="333" spans="2:80" ht="15.95" customHeight="1" x14ac:dyDescent="0.2">
      <c r="B333" s="353">
        <v>486</v>
      </c>
      <c r="C333" s="39">
        <v>0</v>
      </c>
      <c r="D333" s="332">
        <v>722208728</v>
      </c>
      <c r="E333" s="350" t="e">
        <v>#N/A</v>
      </c>
      <c r="F333" s="335">
        <v>0</v>
      </c>
      <c r="G333" s="39">
        <v>1848881</v>
      </c>
      <c r="H333" s="279">
        <v>41355</v>
      </c>
      <c r="I333" s="39" t="s">
        <v>888</v>
      </c>
      <c r="J333" s="39" t="s">
        <v>1606</v>
      </c>
      <c r="K333" s="39" t="s">
        <v>1574</v>
      </c>
      <c r="L333" s="40" t="s">
        <v>693</v>
      </c>
      <c r="M333" s="40" t="s">
        <v>1623</v>
      </c>
      <c r="N333" s="39" t="s">
        <v>1624</v>
      </c>
      <c r="O333" s="39" t="s">
        <v>7</v>
      </c>
      <c r="P333" s="305">
        <v>8080008656</v>
      </c>
      <c r="Q333" s="40" t="s">
        <v>38</v>
      </c>
      <c r="R333" s="354">
        <v>0</v>
      </c>
      <c r="S333" s="354">
        <v>0</v>
      </c>
      <c r="T333" s="354">
        <v>0</v>
      </c>
      <c r="U333" s="354">
        <v>0</v>
      </c>
      <c r="V333" s="354">
        <v>0</v>
      </c>
      <c r="W333" s="354">
        <v>0</v>
      </c>
      <c r="X333" s="354">
        <v>4545.5600000000004</v>
      </c>
      <c r="Y333" s="354">
        <v>562.64</v>
      </c>
      <c r="Z333" s="354">
        <v>0</v>
      </c>
      <c r="AA333" s="354">
        <v>0</v>
      </c>
      <c r="AB333" s="354">
        <v>0</v>
      </c>
      <c r="AC333" s="354">
        <v>0</v>
      </c>
      <c r="AD333" s="354">
        <v>0</v>
      </c>
      <c r="AE333" s="354">
        <v>0</v>
      </c>
      <c r="AF333" s="354">
        <v>0</v>
      </c>
      <c r="AG333" s="354">
        <v>0</v>
      </c>
      <c r="AH333" s="354">
        <v>0</v>
      </c>
      <c r="AI333" s="354">
        <v>0</v>
      </c>
      <c r="AJ333" s="354">
        <v>0</v>
      </c>
      <c r="AK333" s="354">
        <v>0</v>
      </c>
      <c r="AL333" s="354">
        <v>0</v>
      </c>
      <c r="AM333" s="354">
        <v>0</v>
      </c>
      <c r="AN333" s="354">
        <v>11</v>
      </c>
      <c r="AO333" s="354">
        <v>2200</v>
      </c>
      <c r="AP333" s="354">
        <v>11</v>
      </c>
      <c r="AQ333" s="354">
        <v>6000</v>
      </c>
      <c r="AR333" s="354">
        <v>0</v>
      </c>
      <c r="AS333" s="354">
        <v>0</v>
      </c>
      <c r="AT333" s="354">
        <v>0</v>
      </c>
      <c r="AU333" s="354">
        <v>0</v>
      </c>
      <c r="AV333" s="354">
        <v>0</v>
      </c>
      <c r="AW333" s="354">
        <v>0</v>
      </c>
      <c r="AX333" s="354">
        <v>0</v>
      </c>
      <c r="AY333" s="354">
        <v>0</v>
      </c>
      <c r="AZ333" s="354">
        <v>0</v>
      </c>
      <c r="BA333" s="355">
        <v>0</v>
      </c>
      <c r="BB333" s="355">
        <v>8762.64</v>
      </c>
      <c r="BC333" s="355">
        <v>701.01119999999992</v>
      </c>
      <c r="BD333" s="355">
        <v>8061.6287999999995</v>
      </c>
      <c r="BF333" s="356">
        <v>0</v>
      </c>
      <c r="BG333" s="356">
        <v>8061.6287999999995</v>
      </c>
      <c r="BI333" s="357">
        <v>0</v>
      </c>
      <c r="BJ333" s="358">
        <v>7056</v>
      </c>
      <c r="BK333" s="359">
        <v>1</v>
      </c>
      <c r="BL333" s="360">
        <v>8080008656</v>
      </c>
      <c r="BM333" s="361" t="s">
        <v>693</v>
      </c>
      <c r="BN333" s="362">
        <v>23</v>
      </c>
      <c r="BO333" s="362">
        <v>0</v>
      </c>
      <c r="BP333" s="363">
        <v>0</v>
      </c>
      <c r="BQ333" s="364">
        <v>0</v>
      </c>
      <c r="BR333" s="365">
        <v>8061.6287999999995</v>
      </c>
      <c r="BS333" s="366" t="s">
        <v>2094</v>
      </c>
      <c r="BT333" s="367">
        <v>7056</v>
      </c>
      <c r="BU333" s="368">
        <v>11</v>
      </c>
      <c r="BV333" s="365">
        <v>1108629401</v>
      </c>
      <c r="BW333" s="366" t="s">
        <v>2095</v>
      </c>
      <c r="BX333" s="358" t="s">
        <v>1624</v>
      </c>
      <c r="BY333" s="366" t="s">
        <v>2156</v>
      </c>
      <c r="BZ333" s="364">
        <v>130510</v>
      </c>
      <c r="CA333" s="358"/>
      <c r="CB333" s="369" t="s">
        <v>2096</v>
      </c>
    </row>
    <row r="334" spans="2:80" ht="15.95" customHeight="1" x14ac:dyDescent="0.2">
      <c r="B334" s="353">
        <v>487</v>
      </c>
      <c r="C334" s="277" t="s">
        <v>1625</v>
      </c>
      <c r="D334" s="278">
        <v>722205751</v>
      </c>
      <c r="E334" s="350" t="e">
        <v>#N/A</v>
      </c>
      <c r="F334" s="302">
        <v>0</v>
      </c>
      <c r="G334" s="45">
        <v>9099545</v>
      </c>
      <c r="H334" s="279">
        <v>40830</v>
      </c>
      <c r="I334" s="39" t="s">
        <v>888</v>
      </c>
      <c r="J334" s="39" t="s">
        <v>1356</v>
      </c>
      <c r="K334" s="39" t="s">
        <v>1574</v>
      </c>
      <c r="L334" s="40" t="s">
        <v>694</v>
      </c>
      <c r="M334" s="40" t="s">
        <v>1626</v>
      </c>
      <c r="N334" s="39" t="s">
        <v>1627</v>
      </c>
      <c r="O334" s="39" t="s">
        <v>20</v>
      </c>
      <c r="P334" s="204" t="s">
        <v>697</v>
      </c>
      <c r="Q334" s="40" t="s">
        <v>654</v>
      </c>
      <c r="R334" s="354">
        <v>0</v>
      </c>
      <c r="S334" s="354">
        <v>0</v>
      </c>
      <c r="T334" s="354">
        <v>0</v>
      </c>
      <c r="U334" s="354">
        <v>0</v>
      </c>
      <c r="V334" s="354">
        <v>0</v>
      </c>
      <c r="W334" s="354">
        <v>0</v>
      </c>
      <c r="X334" s="354">
        <v>22374.73</v>
      </c>
      <c r="Y334" s="354">
        <v>2584.83</v>
      </c>
      <c r="Z334" s="354">
        <v>0</v>
      </c>
      <c r="AA334" s="354">
        <v>0</v>
      </c>
      <c r="AB334" s="354">
        <v>0</v>
      </c>
      <c r="AC334" s="354">
        <v>0</v>
      </c>
      <c r="AD334" s="354">
        <v>0</v>
      </c>
      <c r="AE334" s="354">
        <v>0</v>
      </c>
      <c r="AF334" s="354">
        <v>1</v>
      </c>
      <c r="AG334" s="354">
        <v>250</v>
      </c>
      <c r="AH334" s="354">
        <v>11</v>
      </c>
      <c r="AI334" s="354">
        <v>5500</v>
      </c>
      <c r="AJ334" s="354">
        <v>0</v>
      </c>
      <c r="AK334" s="354">
        <v>0</v>
      </c>
      <c r="AL334" s="354">
        <v>0</v>
      </c>
      <c r="AM334" s="354">
        <v>0</v>
      </c>
      <c r="AN334" s="354">
        <v>8</v>
      </c>
      <c r="AO334" s="354">
        <v>1600</v>
      </c>
      <c r="AP334" s="354">
        <v>9</v>
      </c>
      <c r="AQ334" s="354">
        <v>0</v>
      </c>
      <c r="AR334" s="354">
        <v>0</v>
      </c>
      <c r="AS334" s="354">
        <v>0</v>
      </c>
      <c r="AT334" s="354">
        <v>0</v>
      </c>
      <c r="AU334" s="354">
        <v>0</v>
      </c>
      <c r="AV334" s="354">
        <v>0</v>
      </c>
      <c r="AW334" s="354">
        <v>0</v>
      </c>
      <c r="AX334" s="354">
        <v>0</v>
      </c>
      <c r="AY334" s="354">
        <v>0</v>
      </c>
      <c r="AZ334" s="354">
        <v>0</v>
      </c>
      <c r="BA334" s="355">
        <v>0</v>
      </c>
      <c r="BB334" s="355">
        <v>9934.83</v>
      </c>
      <c r="BC334" s="355">
        <v>794.78639999999996</v>
      </c>
      <c r="BD334" s="355">
        <v>9140.0436000000009</v>
      </c>
      <c r="BF334" s="356">
        <v>0</v>
      </c>
      <c r="BG334" s="356">
        <v>9140.0436000000009</v>
      </c>
      <c r="BI334" s="357">
        <v>0</v>
      </c>
      <c r="BJ334" s="358">
        <v>7135</v>
      </c>
      <c r="BK334" s="359">
        <v>334</v>
      </c>
      <c r="BL334" s="360">
        <v>200150078304</v>
      </c>
      <c r="BM334" s="361" t="s">
        <v>694</v>
      </c>
      <c r="BN334" s="362">
        <v>23</v>
      </c>
      <c r="BO334" s="362">
        <v>0</v>
      </c>
      <c r="BP334" s="363">
        <v>0</v>
      </c>
      <c r="BQ334" s="364">
        <v>0</v>
      </c>
      <c r="BR334" s="365">
        <v>9140.0436000000009</v>
      </c>
      <c r="BS334" s="366" t="s">
        <v>2094</v>
      </c>
      <c r="BT334" s="367">
        <v>7056</v>
      </c>
      <c r="BU334" s="368">
        <v>11</v>
      </c>
      <c r="BV334" s="365">
        <v>1108629401</v>
      </c>
      <c r="BW334" s="366" t="s">
        <v>2095</v>
      </c>
      <c r="BX334" s="358" t="s">
        <v>1627</v>
      </c>
      <c r="BY334" s="366" t="s">
        <v>2156</v>
      </c>
      <c r="BZ334" s="364">
        <v>130510</v>
      </c>
      <c r="CA334" s="358"/>
      <c r="CB334" s="369" t="s">
        <v>2096</v>
      </c>
    </row>
    <row r="335" spans="2:80" ht="15.95" customHeight="1" x14ac:dyDescent="0.2">
      <c r="B335" s="353">
        <v>488</v>
      </c>
      <c r="C335" s="277" t="s">
        <v>1628</v>
      </c>
      <c r="D335" s="278">
        <v>722205748</v>
      </c>
      <c r="E335" s="350" t="e">
        <v>#N/A</v>
      </c>
      <c r="F335" s="302">
        <v>0</v>
      </c>
      <c r="G335" s="45">
        <v>9099518</v>
      </c>
      <c r="H335" s="279">
        <v>40671</v>
      </c>
      <c r="I335" s="39" t="s">
        <v>888</v>
      </c>
      <c r="J335" s="39" t="s">
        <v>1356</v>
      </c>
      <c r="K335" s="39" t="s">
        <v>1574</v>
      </c>
      <c r="L335" s="40" t="s">
        <v>695</v>
      </c>
      <c r="M335" s="40" t="s">
        <v>1629</v>
      </c>
      <c r="N335" s="39" t="s">
        <v>1630</v>
      </c>
      <c r="O335" s="39" t="s">
        <v>32</v>
      </c>
      <c r="P335" s="204" t="s">
        <v>698</v>
      </c>
      <c r="Q335" s="40" t="s">
        <v>699</v>
      </c>
      <c r="R335" s="354">
        <v>0</v>
      </c>
      <c r="S335" s="354">
        <v>0</v>
      </c>
      <c r="T335" s="354">
        <v>0</v>
      </c>
      <c r="U335" s="354">
        <v>0</v>
      </c>
      <c r="V335" s="354">
        <v>0</v>
      </c>
      <c r="W335" s="354">
        <v>0</v>
      </c>
      <c r="X335" s="354">
        <v>11632.12</v>
      </c>
      <c r="Y335" s="354">
        <v>1405.6</v>
      </c>
      <c r="Z335" s="354">
        <v>0</v>
      </c>
      <c r="AA335" s="354">
        <v>0</v>
      </c>
      <c r="AB335" s="354">
        <v>0</v>
      </c>
      <c r="AC335" s="354">
        <v>0</v>
      </c>
      <c r="AD335" s="354">
        <v>0</v>
      </c>
      <c r="AE335" s="354">
        <v>0</v>
      </c>
      <c r="AF335" s="354">
        <v>0</v>
      </c>
      <c r="AG335" s="354">
        <v>0</v>
      </c>
      <c r="AH335" s="354">
        <v>1</v>
      </c>
      <c r="AI335" s="354">
        <v>500</v>
      </c>
      <c r="AJ335" s="354">
        <v>0</v>
      </c>
      <c r="AK335" s="354">
        <v>0</v>
      </c>
      <c r="AL335" s="354">
        <v>0</v>
      </c>
      <c r="AM335" s="354">
        <v>0</v>
      </c>
      <c r="AN335" s="354">
        <v>0</v>
      </c>
      <c r="AO335" s="354">
        <v>0</v>
      </c>
      <c r="AP335" s="354">
        <v>0</v>
      </c>
      <c r="AQ335" s="354">
        <v>0</v>
      </c>
      <c r="AR335" s="354">
        <v>0</v>
      </c>
      <c r="AS335" s="354">
        <v>0</v>
      </c>
      <c r="AT335" s="354">
        <v>0</v>
      </c>
      <c r="AU335" s="354">
        <v>0</v>
      </c>
      <c r="AV335" s="354">
        <v>0</v>
      </c>
      <c r="AW335" s="354">
        <v>0</v>
      </c>
      <c r="AX335" s="354">
        <v>0</v>
      </c>
      <c r="AY335" s="354">
        <v>0</v>
      </c>
      <c r="AZ335" s="354">
        <v>0</v>
      </c>
      <c r="BA335" s="355">
        <v>0</v>
      </c>
      <c r="BB335" s="355">
        <v>1905.6</v>
      </c>
      <c r="BC335" s="355">
        <v>152.44800000000001</v>
      </c>
      <c r="BD335" s="355">
        <v>1753.1519999999998</v>
      </c>
      <c r="BF335" s="356">
        <v>0</v>
      </c>
      <c r="BG335" s="356">
        <v>1753.1519999999998</v>
      </c>
      <c r="BI335" s="357">
        <v>0</v>
      </c>
      <c r="BJ335" s="358">
        <v>7010</v>
      </c>
      <c r="BK335" s="359">
        <v>9</v>
      </c>
      <c r="BL335" s="360">
        <v>8307543</v>
      </c>
      <c r="BM335" s="361" t="s">
        <v>695</v>
      </c>
      <c r="BN335" s="362">
        <v>23</v>
      </c>
      <c r="BO335" s="362">
        <v>0</v>
      </c>
      <c r="BP335" s="363">
        <v>0</v>
      </c>
      <c r="BQ335" s="364">
        <v>0</v>
      </c>
      <c r="BR335" s="365">
        <v>1753.1519999999998</v>
      </c>
      <c r="BS335" s="366" t="s">
        <v>2094</v>
      </c>
      <c r="BT335" s="367">
        <v>7056</v>
      </c>
      <c r="BU335" s="368">
        <v>11</v>
      </c>
      <c r="BV335" s="365">
        <v>1108629401</v>
      </c>
      <c r="BW335" s="366" t="s">
        <v>2095</v>
      </c>
      <c r="BX335" s="358" t="s">
        <v>1630</v>
      </c>
      <c r="BY335" s="366" t="s">
        <v>2156</v>
      </c>
      <c r="BZ335" s="364">
        <v>130510</v>
      </c>
      <c r="CA335" s="358"/>
      <c r="CB335" s="369" t="s">
        <v>2096</v>
      </c>
    </row>
    <row r="336" spans="2:80" ht="15.95" customHeight="1" x14ac:dyDescent="0.2">
      <c r="B336" s="353">
        <v>489</v>
      </c>
      <c r="C336" s="277" t="s">
        <v>1631</v>
      </c>
      <c r="D336" s="278">
        <v>722205552</v>
      </c>
      <c r="E336" s="350" t="e">
        <v>#N/A</v>
      </c>
      <c r="F336" s="302">
        <v>0</v>
      </c>
      <c r="G336" s="45">
        <v>0</v>
      </c>
      <c r="H336" s="279">
        <v>41104</v>
      </c>
      <c r="I336" s="39" t="s">
        <v>888</v>
      </c>
      <c r="J336" s="39" t="s">
        <v>1356</v>
      </c>
      <c r="K336" s="39" t="s">
        <v>1574</v>
      </c>
      <c r="L336" s="40" t="s">
        <v>696</v>
      </c>
      <c r="M336" s="40" t="s">
        <v>1632</v>
      </c>
      <c r="N336" s="39" t="s">
        <v>1633</v>
      </c>
      <c r="O336" s="39" t="s">
        <v>7</v>
      </c>
      <c r="P336" s="305">
        <v>8160021303</v>
      </c>
      <c r="Q336" s="40" t="s">
        <v>654</v>
      </c>
      <c r="R336" s="354">
        <v>0</v>
      </c>
      <c r="S336" s="354">
        <v>0</v>
      </c>
      <c r="T336" s="354">
        <v>0</v>
      </c>
      <c r="U336" s="354">
        <v>0</v>
      </c>
      <c r="V336" s="354">
        <v>0</v>
      </c>
      <c r="W336" s="354">
        <v>0</v>
      </c>
      <c r="X336" s="354">
        <v>40370.42</v>
      </c>
      <c r="Y336" s="354">
        <v>5045.54</v>
      </c>
      <c r="Z336" s="354">
        <v>0</v>
      </c>
      <c r="AA336" s="354">
        <v>0</v>
      </c>
      <c r="AB336" s="354">
        <v>5</v>
      </c>
      <c r="AC336" s="354">
        <v>1250</v>
      </c>
      <c r="AD336" s="354">
        <v>0</v>
      </c>
      <c r="AE336" s="354">
        <v>0</v>
      </c>
      <c r="AF336" s="354">
        <v>4</v>
      </c>
      <c r="AG336" s="354">
        <v>1000</v>
      </c>
      <c r="AH336" s="354">
        <v>13</v>
      </c>
      <c r="AI336" s="354">
        <v>6500</v>
      </c>
      <c r="AJ336" s="354">
        <v>1</v>
      </c>
      <c r="AK336" s="354">
        <v>200</v>
      </c>
      <c r="AL336" s="354">
        <v>0</v>
      </c>
      <c r="AM336" s="354">
        <v>0</v>
      </c>
      <c r="AN336" s="354">
        <v>0</v>
      </c>
      <c r="AO336" s="354">
        <v>0</v>
      </c>
      <c r="AP336" s="354">
        <v>10</v>
      </c>
      <c r="AQ336" s="354">
        <v>6000</v>
      </c>
      <c r="AR336" s="354">
        <v>0</v>
      </c>
      <c r="AS336" s="354">
        <v>0</v>
      </c>
      <c r="AT336" s="354">
        <v>0</v>
      </c>
      <c r="AU336" s="354">
        <v>0</v>
      </c>
      <c r="AV336" s="354">
        <v>0</v>
      </c>
      <c r="AW336" s="354">
        <v>0</v>
      </c>
      <c r="AX336" s="354">
        <v>0</v>
      </c>
      <c r="AY336" s="354">
        <v>0</v>
      </c>
      <c r="AZ336" s="354">
        <v>0</v>
      </c>
      <c r="BA336" s="355">
        <v>0</v>
      </c>
      <c r="BB336" s="355">
        <v>19995.54</v>
      </c>
      <c r="BC336" s="355">
        <v>1599.6432000000002</v>
      </c>
      <c r="BD336" s="355">
        <v>18395.896800000002</v>
      </c>
      <c r="BF336" s="356">
        <v>0</v>
      </c>
      <c r="BG336" s="356">
        <v>18395.896800000002</v>
      </c>
      <c r="BI336" s="357">
        <v>0</v>
      </c>
      <c r="BJ336" s="358">
        <v>7056</v>
      </c>
      <c r="BK336" s="359">
        <v>1</v>
      </c>
      <c r="BL336" s="360">
        <v>8160021303</v>
      </c>
      <c r="BM336" s="361" t="s">
        <v>696</v>
      </c>
      <c r="BN336" s="362">
        <v>23</v>
      </c>
      <c r="BO336" s="362">
        <v>0</v>
      </c>
      <c r="BP336" s="363">
        <v>0</v>
      </c>
      <c r="BQ336" s="364">
        <v>0</v>
      </c>
      <c r="BR336" s="365">
        <v>18395.896800000002</v>
      </c>
      <c r="BS336" s="366" t="s">
        <v>2094</v>
      </c>
      <c r="BT336" s="367">
        <v>7056</v>
      </c>
      <c r="BU336" s="368">
        <v>11</v>
      </c>
      <c r="BV336" s="365">
        <v>1108629401</v>
      </c>
      <c r="BW336" s="366" t="s">
        <v>2095</v>
      </c>
      <c r="BX336" s="358" t="s">
        <v>1633</v>
      </c>
      <c r="BY336" s="366" t="s">
        <v>2156</v>
      </c>
      <c r="BZ336" s="364">
        <v>130510</v>
      </c>
      <c r="CA336" s="358"/>
      <c r="CB336" s="369" t="s">
        <v>2096</v>
      </c>
    </row>
    <row r="337" spans="2:80" ht="15.95" customHeight="1" x14ac:dyDescent="0.2">
      <c r="B337" s="353">
        <v>491</v>
      </c>
      <c r="C337" s="277">
        <v>0</v>
      </c>
      <c r="D337" s="278">
        <v>722208693</v>
      </c>
      <c r="E337" s="350" t="e">
        <v>#N/A</v>
      </c>
      <c r="F337" s="302">
        <v>3089015</v>
      </c>
      <c r="G337" s="45">
        <v>1499314</v>
      </c>
      <c r="H337" s="279">
        <v>41342</v>
      </c>
      <c r="I337" s="39" t="s">
        <v>888</v>
      </c>
      <c r="J337" s="39" t="s">
        <v>1356</v>
      </c>
      <c r="K337" s="39" t="s">
        <v>1574</v>
      </c>
      <c r="L337" s="40" t="s">
        <v>700</v>
      </c>
      <c r="M337" s="40" t="s">
        <v>1634</v>
      </c>
      <c r="N337" s="39" t="s">
        <v>1635</v>
      </c>
      <c r="O337" s="39" t="s">
        <v>32</v>
      </c>
      <c r="P337" s="305">
        <v>6781870</v>
      </c>
      <c r="Q337" s="40" t="s">
        <v>654</v>
      </c>
      <c r="R337" s="354">
        <v>0</v>
      </c>
      <c r="S337" s="354">
        <v>0</v>
      </c>
      <c r="T337" s="354">
        <v>0</v>
      </c>
      <c r="U337" s="354">
        <v>0</v>
      </c>
      <c r="V337" s="354">
        <v>0</v>
      </c>
      <c r="W337" s="354">
        <v>0</v>
      </c>
      <c r="X337" s="354">
        <v>13088.52</v>
      </c>
      <c r="Y337" s="354">
        <v>1636.07</v>
      </c>
      <c r="Z337" s="354">
        <v>0</v>
      </c>
      <c r="AA337" s="354">
        <v>0</v>
      </c>
      <c r="AB337" s="354">
        <v>2</v>
      </c>
      <c r="AC337" s="354">
        <v>500</v>
      </c>
      <c r="AD337" s="354">
        <v>0</v>
      </c>
      <c r="AE337" s="354">
        <v>0</v>
      </c>
      <c r="AF337" s="354">
        <v>4</v>
      </c>
      <c r="AG337" s="354">
        <v>1000</v>
      </c>
      <c r="AH337" s="354">
        <v>12</v>
      </c>
      <c r="AI337" s="354">
        <v>6000</v>
      </c>
      <c r="AJ337" s="354">
        <v>0</v>
      </c>
      <c r="AK337" s="354">
        <v>0</v>
      </c>
      <c r="AL337" s="354">
        <v>0</v>
      </c>
      <c r="AM337" s="354">
        <v>0</v>
      </c>
      <c r="AN337" s="354">
        <v>4</v>
      </c>
      <c r="AO337" s="354">
        <v>800</v>
      </c>
      <c r="AP337" s="354">
        <v>10</v>
      </c>
      <c r="AQ337" s="354">
        <v>6000</v>
      </c>
      <c r="AR337" s="354">
        <v>0</v>
      </c>
      <c r="AS337" s="354">
        <v>0</v>
      </c>
      <c r="AT337" s="354">
        <v>0</v>
      </c>
      <c r="AU337" s="354">
        <v>0</v>
      </c>
      <c r="AV337" s="354">
        <v>0</v>
      </c>
      <c r="AW337" s="354">
        <v>0</v>
      </c>
      <c r="AX337" s="354">
        <v>0</v>
      </c>
      <c r="AY337" s="354">
        <v>0</v>
      </c>
      <c r="AZ337" s="354">
        <v>0</v>
      </c>
      <c r="BA337" s="355">
        <v>0</v>
      </c>
      <c r="BB337" s="355">
        <v>15936.07</v>
      </c>
      <c r="BC337" s="355">
        <v>1274.8856000000001</v>
      </c>
      <c r="BD337" s="355">
        <v>14661.1844</v>
      </c>
      <c r="BF337" s="356">
        <v>0</v>
      </c>
      <c r="BG337" s="356">
        <v>14661.1844</v>
      </c>
      <c r="BI337" s="357">
        <v>0</v>
      </c>
      <c r="BJ337" s="358">
        <v>7010</v>
      </c>
      <c r="BK337" s="359">
        <v>9</v>
      </c>
      <c r="BL337" s="360">
        <v>6781870</v>
      </c>
      <c r="BM337" s="361" t="s">
        <v>700</v>
      </c>
      <c r="BN337" s="362">
        <v>23</v>
      </c>
      <c r="BO337" s="362">
        <v>0</v>
      </c>
      <c r="BP337" s="363">
        <v>0</v>
      </c>
      <c r="BQ337" s="364">
        <v>0</v>
      </c>
      <c r="BR337" s="365">
        <v>14661.1844</v>
      </c>
      <c r="BS337" s="366" t="s">
        <v>2094</v>
      </c>
      <c r="BT337" s="367">
        <v>7056</v>
      </c>
      <c r="BU337" s="368">
        <v>11</v>
      </c>
      <c r="BV337" s="365">
        <v>1108629401</v>
      </c>
      <c r="BW337" s="366" t="s">
        <v>2095</v>
      </c>
      <c r="BX337" s="358" t="s">
        <v>1635</v>
      </c>
      <c r="BY337" s="366" t="s">
        <v>2156</v>
      </c>
      <c r="BZ337" s="364">
        <v>130510</v>
      </c>
      <c r="CA337" s="358"/>
      <c r="CB337" s="369" t="s">
        <v>2096</v>
      </c>
    </row>
    <row r="338" spans="2:80" ht="15.95" customHeight="1" x14ac:dyDescent="0.2">
      <c r="B338" s="353">
        <v>492</v>
      </c>
      <c r="C338" s="35" t="s">
        <v>1636</v>
      </c>
      <c r="D338" s="36">
        <v>722205004</v>
      </c>
      <c r="E338" s="350">
        <v>2999</v>
      </c>
      <c r="F338" s="49">
        <v>9334668</v>
      </c>
      <c r="G338" s="35">
        <v>9099467</v>
      </c>
      <c r="H338" s="75">
        <v>40718</v>
      </c>
      <c r="I338" s="35" t="s">
        <v>841</v>
      </c>
      <c r="J338" s="39" t="s">
        <v>1637</v>
      </c>
      <c r="K338" s="39" t="s">
        <v>1638</v>
      </c>
      <c r="L338" s="40" t="s">
        <v>701</v>
      </c>
      <c r="M338" s="40" t="s">
        <v>1639</v>
      </c>
      <c r="N338" s="39" t="s">
        <v>1640</v>
      </c>
      <c r="O338" s="39" t="s">
        <v>7</v>
      </c>
      <c r="P338" s="304">
        <v>8480048227</v>
      </c>
      <c r="Q338" s="40" t="s">
        <v>702</v>
      </c>
      <c r="R338" s="354">
        <v>68</v>
      </c>
      <c r="S338" s="354">
        <v>9</v>
      </c>
      <c r="T338" s="354">
        <v>59</v>
      </c>
      <c r="U338" s="354">
        <v>1</v>
      </c>
      <c r="V338" s="354">
        <v>58</v>
      </c>
      <c r="W338" s="354">
        <v>378633.81</v>
      </c>
      <c r="X338" s="354">
        <v>84368.639999999999</v>
      </c>
      <c r="Y338" s="354">
        <v>10494.96</v>
      </c>
      <c r="Z338" s="354">
        <v>0</v>
      </c>
      <c r="AA338" s="354">
        <v>0</v>
      </c>
      <c r="AB338" s="354">
        <v>0</v>
      </c>
      <c r="AC338" s="354">
        <v>0</v>
      </c>
      <c r="AD338" s="354">
        <v>3</v>
      </c>
      <c r="AE338" s="354">
        <v>1500</v>
      </c>
      <c r="AF338" s="354">
        <v>8</v>
      </c>
      <c r="AG338" s="354">
        <v>2000</v>
      </c>
      <c r="AH338" s="354">
        <v>0</v>
      </c>
      <c r="AI338" s="354">
        <v>0</v>
      </c>
      <c r="AJ338" s="354">
        <v>1</v>
      </c>
      <c r="AK338" s="354">
        <v>200</v>
      </c>
      <c r="AL338" s="354">
        <v>0</v>
      </c>
      <c r="AM338" s="354">
        <v>0</v>
      </c>
      <c r="AN338" s="354">
        <v>0</v>
      </c>
      <c r="AO338" s="354">
        <v>0</v>
      </c>
      <c r="AP338" s="354">
        <v>12</v>
      </c>
      <c r="AQ338" s="354">
        <v>6000</v>
      </c>
      <c r="AR338" s="354">
        <v>0</v>
      </c>
      <c r="AS338" s="354">
        <v>0</v>
      </c>
      <c r="AT338" s="354">
        <v>0</v>
      </c>
      <c r="AU338" s="354">
        <v>0</v>
      </c>
      <c r="AV338" s="354">
        <v>13128.17</v>
      </c>
      <c r="AW338" s="354">
        <v>0</v>
      </c>
      <c r="AX338" s="354">
        <v>0</v>
      </c>
      <c r="AY338" s="354">
        <v>68</v>
      </c>
      <c r="AZ338" s="354">
        <v>3000</v>
      </c>
      <c r="BA338" s="355">
        <v>0</v>
      </c>
      <c r="BB338" s="355">
        <v>36323.129999999997</v>
      </c>
      <c r="BC338" s="355">
        <v>2905.8503999999998</v>
      </c>
      <c r="BD338" s="355">
        <v>33417.279599999994</v>
      </c>
      <c r="BF338" s="356">
        <v>2999</v>
      </c>
      <c r="BG338" s="356">
        <v>30418.279599999994</v>
      </c>
      <c r="BI338" s="357">
        <v>0</v>
      </c>
      <c r="BJ338" s="358">
        <v>7056</v>
      </c>
      <c r="BK338" s="359">
        <v>1</v>
      </c>
      <c r="BL338" s="360">
        <v>8480048227</v>
      </c>
      <c r="BM338" s="361" t="s">
        <v>701</v>
      </c>
      <c r="BN338" s="362">
        <v>23</v>
      </c>
      <c r="BO338" s="362">
        <v>0</v>
      </c>
      <c r="BP338" s="363">
        <v>0</v>
      </c>
      <c r="BQ338" s="364">
        <v>0</v>
      </c>
      <c r="BR338" s="365">
        <v>30418.279599999994</v>
      </c>
      <c r="BS338" s="366" t="s">
        <v>2094</v>
      </c>
      <c r="BT338" s="367">
        <v>7056</v>
      </c>
      <c r="BU338" s="368">
        <v>11</v>
      </c>
      <c r="BV338" s="365">
        <v>1108629401</v>
      </c>
      <c r="BW338" s="366" t="s">
        <v>2095</v>
      </c>
      <c r="BX338" s="358" t="s">
        <v>1640</v>
      </c>
      <c r="BY338" s="366" t="s">
        <v>2156</v>
      </c>
      <c r="BZ338" s="364">
        <v>130510</v>
      </c>
      <c r="CA338" s="358"/>
      <c r="CB338" s="369" t="s">
        <v>2096</v>
      </c>
    </row>
    <row r="339" spans="2:80" ht="15.95" customHeight="1" x14ac:dyDescent="0.2">
      <c r="B339" s="353">
        <v>494</v>
      </c>
      <c r="C339" s="39" t="s">
        <v>1641</v>
      </c>
      <c r="D339" s="332">
        <v>722205123</v>
      </c>
      <c r="E339" s="350" t="e">
        <v>#N/A</v>
      </c>
      <c r="F339" s="302">
        <v>3088366</v>
      </c>
      <c r="G339" s="45">
        <v>9099615</v>
      </c>
      <c r="H339" s="279">
        <v>40834</v>
      </c>
      <c r="I339" s="39" t="s">
        <v>888</v>
      </c>
      <c r="J339" s="39" t="s">
        <v>1637</v>
      </c>
      <c r="K339" s="39" t="s">
        <v>1638</v>
      </c>
      <c r="L339" s="40" t="s">
        <v>703</v>
      </c>
      <c r="M339" s="40" t="s">
        <v>1642</v>
      </c>
      <c r="N339" s="39" t="s">
        <v>1643</v>
      </c>
      <c r="O339" s="39" t="s">
        <v>7</v>
      </c>
      <c r="P339" s="304">
        <v>8500034083</v>
      </c>
      <c r="Q339" s="40" t="s">
        <v>705</v>
      </c>
      <c r="R339" s="354">
        <v>0</v>
      </c>
      <c r="S339" s="354">
        <v>0</v>
      </c>
      <c r="T339" s="354">
        <v>0</v>
      </c>
      <c r="U339" s="354">
        <v>0</v>
      </c>
      <c r="V339" s="354">
        <v>0</v>
      </c>
      <c r="W339" s="354">
        <v>0</v>
      </c>
      <c r="X339" s="354">
        <v>39630.300000000003</v>
      </c>
      <c r="Y339" s="354">
        <v>4928.8999999999996</v>
      </c>
      <c r="Z339" s="354">
        <v>0</v>
      </c>
      <c r="AA339" s="354">
        <v>0</v>
      </c>
      <c r="AB339" s="354">
        <v>0</v>
      </c>
      <c r="AC339" s="354">
        <v>0</v>
      </c>
      <c r="AD339" s="354">
        <v>0</v>
      </c>
      <c r="AE339" s="354">
        <v>0</v>
      </c>
      <c r="AF339" s="354">
        <v>1</v>
      </c>
      <c r="AG339" s="354">
        <v>250</v>
      </c>
      <c r="AH339" s="354">
        <v>6</v>
      </c>
      <c r="AI339" s="354">
        <v>3000</v>
      </c>
      <c r="AJ339" s="354">
        <v>1</v>
      </c>
      <c r="AK339" s="354">
        <v>200</v>
      </c>
      <c r="AL339" s="354">
        <v>0</v>
      </c>
      <c r="AM339" s="354">
        <v>0</v>
      </c>
      <c r="AN339" s="354">
        <v>0</v>
      </c>
      <c r="AO339" s="354">
        <v>0</v>
      </c>
      <c r="AP339" s="354">
        <v>2</v>
      </c>
      <c r="AQ339" s="354">
        <v>0</v>
      </c>
      <c r="AR339" s="354">
        <v>0</v>
      </c>
      <c r="AS339" s="354">
        <v>0</v>
      </c>
      <c r="AT339" s="354">
        <v>0</v>
      </c>
      <c r="AU339" s="354">
        <v>0</v>
      </c>
      <c r="AV339" s="354">
        <v>0</v>
      </c>
      <c r="AW339" s="354">
        <v>0</v>
      </c>
      <c r="AX339" s="354">
        <v>0</v>
      </c>
      <c r="AY339" s="354">
        <v>0</v>
      </c>
      <c r="AZ339" s="354">
        <v>0</v>
      </c>
      <c r="BA339" s="355">
        <v>0</v>
      </c>
      <c r="BB339" s="355">
        <v>8378.9</v>
      </c>
      <c r="BC339" s="355">
        <v>670.31200000000001</v>
      </c>
      <c r="BD339" s="355">
        <v>7708.5879999999997</v>
      </c>
      <c r="BF339" s="356">
        <v>0</v>
      </c>
      <c r="BG339" s="356">
        <v>7708.5879999999997</v>
      </c>
      <c r="BI339" s="357">
        <v>0</v>
      </c>
      <c r="BJ339" s="358">
        <v>7056</v>
      </c>
      <c r="BK339" s="359">
        <v>1</v>
      </c>
      <c r="BL339" s="360">
        <v>8500034083</v>
      </c>
      <c r="BM339" s="361" t="s">
        <v>703</v>
      </c>
      <c r="BN339" s="362">
        <v>23</v>
      </c>
      <c r="BO339" s="362">
        <v>0</v>
      </c>
      <c r="BP339" s="363">
        <v>0</v>
      </c>
      <c r="BQ339" s="364">
        <v>0</v>
      </c>
      <c r="BR339" s="365">
        <v>7708.5879999999997</v>
      </c>
      <c r="BS339" s="366" t="s">
        <v>2094</v>
      </c>
      <c r="BT339" s="367">
        <v>7056</v>
      </c>
      <c r="BU339" s="368">
        <v>11</v>
      </c>
      <c r="BV339" s="365">
        <v>1108629401</v>
      </c>
      <c r="BW339" s="366" t="s">
        <v>2095</v>
      </c>
      <c r="BX339" s="358" t="s">
        <v>1643</v>
      </c>
      <c r="BY339" s="366" t="s">
        <v>2156</v>
      </c>
      <c r="BZ339" s="364">
        <v>130510</v>
      </c>
      <c r="CA339" s="358"/>
      <c r="CB339" s="369" t="s">
        <v>2096</v>
      </c>
    </row>
    <row r="340" spans="2:80" ht="15.95" customHeight="1" x14ac:dyDescent="0.2">
      <c r="B340" s="353">
        <v>495</v>
      </c>
      <c r="C340" s="39" t="s">
        <v>1644</v>
      </c>
      <c r="D340" s="332">
        <v>722205122</v>
      </c>
      <c r="E340" s="350" t="e">
        <v>#N/A</v>
      </c>
      <c r="F340" s="302">
        <v>3088362</v>
      </c>
      <c r="G340" s="45">
        <v>9099555</v>
      </c>
      <c r="H340" s="279">
        <v>40823</v>
      </c>
      <c r="I340" s="39" t="s">
        <v>888</v>
      </c>
      <c r="J340" s="39" t="s">
        <v>1637</v>
      </c>
      <c r="K340" s="39" t="s">
        <v>1638</v>
      </c>
      <c r="L340" s="40" t="s">
        <v>704</v>
      </c>
      <c r="M340" s="40" t="s">
        <v>1645</v>
      </c>
      <c r="N340" s="39" t="s">
        <v>1646</v>
      </c>
      <c r="O340" s="39" t="s">
        <v>7</v>
      </c>
      <c r="P340" s="304">
        <v>8500034772</v>
      </c>
      <c r="Q340" s="40" t="s">
        <v>705</v>
      </c>
      <c r="R340" s="354">
        <v>0</v>
      </c>
      <c r="S340" s="354">
        <v>0</v>
      </c>
      <c r="T340" s="354">
        <v>0</v>
      </c>
      <c r="U340" s="354">
        <v>0</v>
      </c>
      <c r="V340" s="354">
        <v>0</v>
      </c>
      <c r="W340" s="354">
        <v>0</v>
      </c>
      <c r="X340" s="354">
        <v>25946.47</v>
      </c>
      <c r="Y340" s="354">
        <v>3216.9</v>
      </c>
      <c r="Z340" s="354">
        <v>0</v>
      </c>
      <c r="AA340" s="354">
        <v>0</v>
      </c>
      <c r="AB340" s="354">
        <v>0</v>
      </c>
      <c r="AC340" s="354">
        <v>0</v>
      </c>
      <c r="AD340" s="354">
        <v>0</v>
      </c>
      <c r="AE340" s="354">
        <v>0</v>
      </c>
      <c r="AF340" s="354">
        <v>5</v>
      </c>
      <c r="AG340" s="354">
        <v>1250</v>
      </c>
      <c r="AH340" s="354">
        <v>6</v>
      </c>
      <c r="AI340" s="354">
        <v>3000</v>
      </c>
      <c r="AJ340" s="354">
        <v>1</v>
      </c>
      <c r="AK340" s="354">
        <v>200</v>
      </c>
      <c r="AL340" s="354">
        <v>0</v>
      </c>
      <c r="AM340" s="354">
        <v>0</v>
      </c>
      <c r="AN340" s="354">
        <v>0</v>
      </c>
      <c r="AO340" s="354">
        <v>0</v>
      </c>
      <c r="AP340" s="354">
        <v>6</v>
      </c>
      <c r="AQ340" s="354">
        <v>0</v>
      </c>
      <c r="AR340" s="354">
        <v>0</v>
      </c>
      <c r="AS340" s="354">
        <v>0</v>
      </c>
      <c r="AT340" s="354">
        <v>0</v>
      </c>
      <c r="AU340" s="354">
        <v>0</v>
      </c>
      <c r="AV340" s="354">
        <v>0</v>
      </c>
      <c r="AW340" s="354">
        <v>0</v>
      </c>
      <c r="AX340" s="354">
        <v>0</v>
      </c>
      <c r="AY340" s="354">
        <v>0</v>
      </c>
      <c r="AZ340" s="354">
        <v>0</v>
      </c>
      <c r="BA340" s="355">
        <v>0</v>
      </c>
      <c r="BB340" s="355">
        <v>7666.9</v>
      </c>
      <c r="BC340" s="355">
        <v>613.35199999999998</v>
      </c>
      <c r="BD340" s="355">
        <v>7053.5479999999998</v>
      </c>
      <c r="BF340" s="356">
        <v>0</v>
      </c>
      <c r="BG340" s="356">
        <v>7053.5479999999998</v>
      </c>
      <c r="BI340" s="357">
        <v>0</v>
      </c>
      <c r="BJ340" s="358">
        <v>7056</v>
      </c>
      <c r="BK340" s="359">
        <v>1</v>
      </c>
      <c r="BL340" s="360">
        <v>8500034772</v>
      </c>
      <c r="BM340" s="361" t="s">
        <v>704</v>
      </c>
      <c r="BN340" s="362">
        <v>23</v>
      </c>
      <c r="BO340" s="362">
        <v>0</v>
      </c>
      <c r="BP340" s="363">
        <v>0</v>
      </c>
      <c r="BQ340" s="364">
        <v>0</v>
      </c>
      <c r="BR340" s="365">
        <v>7053.5479999999998</v>
      </c>
      <c r="BS340" s="366" t="s">
        <v>2094</v>
      </c>
      <c r="BT340" s="367">
        <v>7056</v>
      </c>
      <c r="BU340" s="368">
        <v>11</v>
      </c>
      <c r="BV340" s="365">
        <v>1108629401</v>
      </c>
      <c r="BW340" s="366" t="s">
        <v>2095</v>
      </c>
      <c r="BX340" s="358" t="s">
        <v>1646</v>
      </c>
      <c r="BY340" s="366" t="s">
        <v>2156</v>
      </c>
      <c r="BZ340" s="364">
        <v>130510</v>
      </c>
      <c r="CA340" s="358"/>
      <c r="CB340" s="369" t="s">
        <v>2096</v>
      </c>
    </row>
    <row r="341" spans="2:80" ht="15.95" customHeight="1" x14ac:dyDescent="0.2">
      <c r="B341" s="353">
        <v>496</v>
      </c>
      <c r="C341" s="39" t="s">
        <v>1993</v>
      </c>
      <c r="D341" s="332">
        <v>722201813</v>
      </c>
      <c r="E341" s="350" t="e">
        <v>#N/A</v>
      </c>
      <c r="F341" s="302">
        <v>3089059</v>
      </c>
      <c r="G341" s="45">
        <v>0</v>
      </c>
      <c r="H341" s="279">
        <v>41149</v>
      </c>
      <c r="I341" s="39" t="s">
        <v>888</v>
      </c>
      <c r="J341" s="39" t="s">
        <v>1637</v>
      </c>
      <c r="K341" s="39" t="s">
        <v>1638</v>
      </c>
      <c r="L341" s="40" t="s">
        <v>1994</v>
      </c>
      <c r="M341" s="40" t="s">
        <v>1995</v>
      </c>
      <c r="N341" s="39" t="s">
        <v>1996</v>
      </c>
      <c r="O341" s="39" t="s">
        <v>7</v>
      </c>
      <c r="P341" s="305">
        <v>8190025565</v>
      </c>
      <c r="Q341" s="40" t="s">
        <v>598</v>
      </c>
      <c r="R341" s="354">
        <v>0</v>
      </c>
      <c r="S341" s="354">
        <v>0</v>
      </c>
      <c r="T341" s="354">
        <v>0</v>
      </c>
      <c r="U341" s="354">
        <v>0</v>
      </c>
      <c r="V341" s="354">
        <v>0</v>
      </c>
      <c r="W341" s="354">
        <v>0</v>
      </c>
      <c r="X341" s="354">
        <v>5843.58</v>
      </c>
      <c r="Y341" s="354">
        <v>730.45</v>
      </c>
      <c r="Z341" s="354">
        <v>0</v>
      </c>
      <c r="AA341" s="354">
        <v>0</v>
      </c>
      <c r="AB341" s="354">
        <v>0</v>
      </c>
      <c r="AC341" s="354">
        <v>0</v>
      </c>
      <c r="AD341" s="354">
        <v>0</v>
      </c>
      <c r="AE341" s="354">
        <v>0</v>
      </c>
      <c r="AF341" s="354">
        <v>1</v>
      </c>
      <c r="AG341" s="354">
        <v>250</v>
      </c>
      <c r="AH341" s="354">
        <v>0</v>
      </c>
      <c r="AI341" s="354">
        <v>0</v>
      </c>
      <c r="AJ341" s="354">
        <v>0</v>
      </c>
      <c r="AK341" s="354">
        <v>0</v>
      </c>
      <c r="AL341" s="354">
        <v>0</v>
      </c>
      <c r="AM341" s="354">
        <v>0</v>
      </c>
      <c r="AN341" s="354">
        <v>0</v>
      </c>
      <c r="AO341" s="354">
        <v>0</v>
      </c>
      <c r="AP341" s="354">
        <v>1</v>
      </c>
      <c r="AQ341" s="354">
        <v>0</v>
      </c>
      <c r="AR341" s="354">
        <v>0</v>
      </c>
      <c r="AS341" s="354">
        <v>0</v>
      </c>
      <c r="AT341" s="354">
        <v>0</v>
      </c>
      <c r="AU341" s="354">
        <v>0</v>
      </c>
      <c r="AV341" s="354">
        <v>0</v>
      </c>
      <c r="AW341" s="354">
        <v>0</v>
      </c>
      <c r="AX341" s="354">
        <v>0</v>
      </c>
      <c r="AY341" s="354">
        <v>0</v>
      </c>
      <c r="AZ341" s="354">
        <v>0</v>
      </c>
      <c r="BA341" s="355">
        <v>0</v>
      </c>
      <c r="BB341" s="355">
        <v>980.45</v>
      </c>
      <c r="BC341" s="355">
        <v>78.436000000000007</v>
      </c>
      <c r="BD341" s="355">
        <v>902.01400000000001</v>
      </c>
      <c r="BF341" s="356">
        <v>0</v>
      </c>
      <c r="BG341" s="356">
        <v>902.01400000000001</v>
      </c>
      <c r="BI341" s="357">
        <v>0</v>
      </c>
      <c r="BJ341" s="358">
        <v>7056</v>
      </c>
      <c r="BK341" s="359">
        <v>1</v>
      </c>
      <c r="BL341" s="360">
        <v>8190025565</v>
      </c>
      <c r="BM341" s="361" t="s">
        <v>1994</v>
      </c>
      <c r="BN341" s="362">
        <v>23</v>
      </c>
      <c r="BO341" s="362">
        <v>0</v>
      </c>
      <c r="BP341" s="363">
        <v>0</v>
      </c>
      <c r="BQ341" s="364">
        <v>0</v>
      </c>
      <c r="BR341" s="365">
        <v>902.01400000000001</v>
      </c>
      <c r="BS341" s="366" t="s">
        <v>2094</v>
      </c>
      <c r="BT341" s="367">
        <v>7056</v>
      </c>
      <c r="BU341" s="368">
        <v>11</v>
      </c>
      <c r="BV341" s="365">
        <v>1108629401</v>
      </c>
      <c r="BW341" s="366" t="s">
        <v>2095</v>
      </c>
      <c r="BX341" s="358" t="s">
        <v>1996</v>
      </c>
      <c r="BY341" s="366" t="s">
        <v>2156</v>
      </c>
      <c r="BZ341" s="364">
        <v>130510</v>
      </c>
      <c r="CA341" s="358"/>
      <c r="CB341" s="369" t="s">
        <v>2096</v>
      </c>
    </row>
    <row r="342" spans="2:80" ht="15.95" customHeight="1" x14ac:dyDescent="0.2">
      <c r="B342" s="353">
        <v>497</v>
      </c>
      <c r="C342" s="39" t="s">
        <v>1647</v>
      </c>
      <c r="D342" s="332">
        <v>722205872</v>
      </c>
      <c r="E342" s="350" t="e">
        <v>#N/A</v>
      </c>
      <c r="F342" s="302">
        <v>3089066</v>
      </c>
      <c r="G342" s="45">
        <v>1499181</v>
      </c>
      <c r="H342" s="279">
        <v>41031</v>
      </c>
      <c r="I342" s="39" t="s">
        <v>888</v>
      </c>
      <c r="J342" s="39" t="s">
        <v>1637</v>
      </c>
      <c r="K342" s="39" t="s">
        <v>1638</v>
      </c>
      <c r="L342" s="40" t="s">
        <v>706</v>
      </c>
      <c r="M342" s="40" t="s">
        <v>1648</v>
      </c>
      <c r="N342" s="39" t="s">
        <v>1649</v>
      </c>
      <c r="O342" s="39" t="s">
        <v>7</v>
      </c>
      <c r="P342" s="305">
        <v>8180020060</v>
      </c>
      <c r="Q342" s="40" t="s">
        <v>632</v>
      </c>
      <c r="R342" s="354">
        <v>0</v>
      </c>
      <c r="S342" s="354">
        <v>0</v>
      </c>
      <c r="T342" s="354">
        <v>0</v>
      </c>
      <c r="U342" s="354">
        <v>0</v>
      </c>
      <c r="V342" s="354">
        <v>0</v>
      </c>
      <c r="W342" s="354">
        <v>0</v>
      </c>
      <c r="X342" s="354">
        <v>112714.05</v>
      </c>
      <c r="Y342" s="354">
        <v>13903.73</v>
      </c>
      <c r="Z342" s="354">
        <v>0</v>
      </c>
      <c r="AA342" s="354">
        <v>0</v>
      </c>
      <c r="AB342" s="354">
        <v>0</v>
      </c>
      <c r="AC342" s="354">
        <v>0</v>
      </c>
      <c r="AD342" s="354">
        <v>1</v>
      </c>
      <c r="AE342" s="354">
        <v>750</v>
      </c>
      <c r="AF342" s="354">
        <v>18</v>
      </c>
      <c r="AG342" s="354">
        <v>6300</v>
      </c>
      <c r="AH342" s="354">
        <v>6</v>
      </c>
      <c r="AI342" s="354">
        <v>3000</v>
      </c>
      <c r="AJ342" s="354">
        <v>1</v>
      </c>
      <c r="AK342" s="354">
        <v>300</v>
      </c>
      <c r="AL342" s="354">
        <v>0</v>
      </c>
      <c r="AM342" s="354">
        <v>0</v>
      </c>
      <c r="AN342" s="354">
        <v>3</v>
      </c>
      <c r="AO342" s="354">
        <v>900</v>
      </c>
      <c r="AP342" s="354">
        <v>23</v>
      </c>
      <c r="AQ342" s="354">
        <v>15000</v>
      </c>
      <c r="AR342" s="354">
        <v>0</v>
      </c>
      <c r="AS342" s="354">
        <v>0</v>
      </c>
      <c r="AT342" s="354">
        <v>0</v>
      </c>
      <c r="AU342" s="354">
        <v>0</v>
      </c>
      <c r="AV342" s="354">
        <v>0</v>
      </c>
      <c r="AW342" s="354">
        <v>0</v>
      </c>
      <c r="AX342" s="354">
        <v>0</v>
      </c>
      <c r="AY342" s="354">
        <v>0</v>
      </c>
      <c r="AZ342" s="354">
        <v>0</v>
      </c>
      <c r="BA342" s="355">
        <v>0</v>
      </c>
      <c r="BB342" s="355">
        <v>40153.729999999996</v>
      </c>
      <c r="BC342" s="355">
        <v>3212.2983999999997</v>
      </c>
      <c r="BD342" s="355">
        <v>36941.431599999996</v>
      </c>
      <c r="BF342" s="356">
        <v>0</v>
      </c>
      <c r="BG342" s="356">
        <v>36941.431599999996</v>
      </c>
      <c r="BI342" s="357">
        <v>0</v>
      </c>
      <c r="BJ342" s="358">
        <v>7056</v>
      </c>
      <c r="BK342" s="359">
        <v>1</v>
      </c>
      <c r="BL342" s="360">
        <v>8180020060</v>
      </c>
      <c r="BM342" s="361" t="s">
        <v>706</v>
      </c>
      <c r="BN342" s="362">
        <v>23</v>
      </c>
      <c r="BO342" s="362">
        <v>0</v>
      </c>
      <c r="BP342" s="363">
        <v>0</v>
      </c>
      <c r="BQ342" s="364">
        <v>0</v>
      </c>
      <c r="BR342" s="365">
        <v>36941.431599999996</v>
      </c>
      <c r="BS342" s="366" t="s">
        <v>2094</v>
      </c>
      <c r="BT342" s="367">
        <v>7056</v>
      </c>
      <c r="BU342" s="368">
        <v>11</v>
      </c>
      <c r="BV342" s="365">
        <v>1108629401</v>
      </c>
      <c r="BW342" s="366" t="s">
        <v>2095</v>
      </c>
      <c r="BX342" s="358" t="s">
        <v>1649</v>
      </c>
      <c r="BY342" s="366" t="s">
        <v>2156</v>
      </c>
      <c r="BZ342" s="364">
        <v>130510</v>
      </c>
      <c r="CA342" s="358"/>
      <c r="CB342" s="369" t="s">
        <v>2096</v>
      </c>
    </row>
    <row r="343" spans="2:80" ht="15.95" customHeight="1" x14ac:dyDescent="0.2">
      <c r="B343" s="353">
        <v>498</v>
      </c>
      <c r="C343" s="39" t="s">
        <v>1650</v>
      </c>
      <c r="D343" s="332">
        <v>722205896</v>
      </c>
      <c r="E343" s="350">
        <v>2999</v>
      </c>
      <c r="F343" s="302">
        <v>3089060</v>
      </c>
      <c r="G343" s="45">
        <v>1499180</v>
      </c>
      <c r="H343" s="279">
        <v>41073</v>
      </c>
      <c r="I343" s="39" t="s">
        <v>888</v>
      </c>
      <c r="J343" s="39" t="s">
        <v>1637</v>
      </c>
      <c r="K343" s="39" t="s">
        <v>1638</v>
      </c>
      <c r="L343" s="40" t="s">
        <v>707</v>
      </c>
      <c r="M343" s="40" t="s">
        <v>1651</v>
      </c>
      <c r="N343" s="39" t="s">
        <v>1652</v>
      </c>
      <c r="O343" s="39" t="s">
        <v>14</v>
      </c>
      <c r="P343" s="310">
        <v>115153740917</v>
      </c>
      <c r="Q343" s="40" t="s">
        <v>709</v>
      </c>
      <c r="R343" s="354">
        <v>0</v>
      </c>
      <c r="S343" s="354">
        <v>0</v>
      </c>
      <c r="T343" s="354">
        <v>0</v>
      </c>
      <c r="U343" s="354">
        <v>0</v>
      </c>
      <c r="V343" s="354">
        <v>0</v>
      </c>
      <c r="W343" s="354">
        <v>0</v>
      </c>
      <c r="X343" s="354">
        <v>107965.7</v>
      </c>
      <c r="Y343" s="354">
        <v>12978.99</v>
      </c>
      <c r="Z343" s="354">
        <v>0</v>
      </c>
      <c r="AA343" s="354">
        <v>0</v>
      </c>
      <c r="AB343" s="354">
        <v>1</v>
      </c>
      <c r="AC343" s="354">
        <v>350</v>
      </c>
      <c r="AD343" s="354">
        <v>6</v>
      </c>
      <c r="AE343" s="354">
        <v>4500</v>
      </c>
      <c r="AF343" s="354">
        <v>15</v>
      </c>
      <c r="AG343" s="354">
        <v>5250</v>
      </c>
      <c r="AH343" s="354">
        <v>3</v>
      </c>
      <c r="AI343" s="354">
        <v>1500</v>
      </c>
      <c r="AJ343" s="354">
        <v>1</v>
      </c>
      <c r="AK343" s="354">
        <v>300</v>
      </c>
      <c r="AL343" s="354">
        <v>1</v>
      </c>
      <c r="AM343" s="354">
        <v>75</v>
      </c>
      <c r="AN343" s="354">
        <v>1</v>
      </c>
      <c r="AO343" s="354">
        <v>300</v>
      </c>
      <c r="AP343" s="354">
        <v>24</v>
      </c>
      <c r="AQ343" s="354">
        <v>15000</v>
      </c>
      <c r="AR343" s="354">
        <v>0</v>
      </c>
      <c r="AS343" s="354">
        <v>0</v>
      </c>
      <c r="AT343" s="354">
        <v>0</v>
      </c>
      <c r="AU343" s="354">
        <v>0</v>
      </c>
      <c r="AV343" s="354">
        <v>0</v>
      </c>
      <c r="AW343" s="354">
        <v>0</v>
      </c>
      <c r="AX343" s="354">
        <v>0</v>
      </c>
      <c r="AY343" s="354">
        <v>0</v>
      </c>
      <c r="AZ343" s="354">
        <v>0</v>
      </c>
      <c r="BA343" s="355">
        <v>0</v>
      </c>
      <c r="BB343" s="355">
        <v>40253.99</v>
      </c>
      <c r="BC343" s="355">
        <v>3220.3191999999999</v>
      </c>
      <c r="BD343" s="355">
        <v>37033.6708</v>
      </c>
      <c r="BF343" s="356">
        <v>2999</v>
      </c>
      <c r="BG343" s="356">
        <v>34034.6708</v>
      </c>
      <c r="BI343" s="357">
        <v>0</v>
      </c>
      <c r="BJ343" s="358">
        <v>7278</v>
      </c>
      <c r="BK343" s="359">
        <v>1</v>
      </c>
      <c r="BL343" s="360">
        <v>115153740917</v>
      </c>
      <c r="BM343" s="361" t="s">
        <v>707</v>
      </c>
      <c r="BN343" s="362">
        <v>23</v>
      </c>
      <c r="BO343" s="362">
        <v>0</v>
      </c>
      <c r="BP343" s="363">
        <v>0</v>
      </c>
      <c r="BQ343" s="364">
        <v>0</v>
      </c>
      <c r="BR343" s="365">
        <v>34034.6708</v>
      </c>
      <c r="BS343" s="366" t="s">
        <v>2094</v>
      </c>
      <c r="BT343" s="367">
        <v>7056</v>
      </c>
      <c r="BU343" s="368">
        <v>11</v>
      </c>
      <c r="BV343" s="365">
        <v>1108629401</v>
      </c>
      <c r="BW343" s="366" t="s">
        <v>2095</v>
      </c>
      <c r="BX343" s="358" t="s">
        <v>1652</v>
      </c>
      <c r="BY343" s="366" t="s">
        <v>2156</v>
      </c>
      <c r="BZ343" s="364">
        <v>130510</v>
      </c>
      <c r="CA343" s="358"/>
      <c r="CB343" s="369" t="s">
        <v>2096</v>
      </c>
    </row>
    <row r="344" spans="2:80" ht="15.95" customHeight="1" x14ac:dyDescent="0.2">
      <c r="B344" s="353">
        <v>499</v>
      </c>
      <c r="C344" s="35" t="s">
        <v>1653</v>
      </c>
      <c r="D344" s="36">
        <v>722205853</v>
      </c>
      <c r="E344" s="350" t="e">
        <v>#N/A</v>
      </c>
      <c r="F344" s="49">
        <v>3088994</v>
      </c>
      <c r="G344" s="35">
        <v>9099516</v>
      </c>
      <c r="H344" s="75">
        <v>40914</v>
      </c>
      <c r="I344" s="35" t="s">
        <v>1476</v>
      </c>
      <c r="J344" s="39" t="s">
        <v>1654</v>
      </c>
      <c r="K344" s="39" t="s">
        <v>1638</v>
      </c>
      <c r="L344" s="40" t="s">
        <v>708</v>
      </c>
      <c r="M344" s="40" t="s">
        <v>1655</v>
      </c>
      <c r="N344" s="39" t="s">
        <v>1656</v>
      </c>
      <c r="O344" s="39" t="s">
        <v>7</v>
      </c>
      <c r="P344" s="204" t="s">
        <v>710</v>
      </c>
      <c r="Q344" s="40" t="s">
        <v>711</v>
      </c>
      <c r="R344" s="354">
        <v>20</v>
      </c>
      <c r="S344" s="354">
        <v>4</v>
      </c>
      <c r="T344" s="354">
        <v>16</v>
      </c>
      <c r="U344" s="354">
        <v>3</v>
      </c>
      <c r="V344" s="354">
        <v>13</v>
      </c>
      <c r="W344" s="354">
        <v>342787.13</v>
      </c>
      <c r="X344" s="354">
        <v>163920.29999999999</v>
      </c>
      <c r="Y344" s="354">
        <v>20126.560000000001</v>
      </c>
      <c r="Z344" s="354">
        <v>0</v>
      </c>
      <c r="AA344" s="354">
        <v>0</v>
      </c>
      <c r="AB344" s="354">
        <v>3</v>
      </c>
      <c r="AC344" s="354">
        <v>750</v>
      </c>
      <c r="AD344" s="354">
        <v>0</v>
      </c>
      <c r="AE344" s="354">
        <v>0</v>
      </c>
      <c r="AF344" s="354">
        <v>12</v>
      </c>
      <c r="AG344" s="354">
        <v>3000</v>
      </c>
      <c r="AH344" s="354">
        <v>0</v>
      </c>
      <c r="AI344" s="354">
        <v>0</v>
      </c>
      <c r="AJ344" s="354">
        <v>0</v>
      </c>
      <c r="AK344" s="354">
        <v>0</v>
      </c>
      <c r="AL344" s="354">
        <v>3</v>
      </c>
      <c r="AM344" s="354">
        <v>225</v>
      </c>
      <c r="AN344" s="354">
        <v>4</v>
      </c>
      <c r="AO344" s="354">
        <v>800</v>
      </c>
      <c r="AP344" s="354">
        <v>19</v>
      </c>
      <c r="AQ344" s="354">
        <v>6000</v>
      </c>
      <c r="AR344" s="354">
        <v>0</v>
      </c>
      <c r="AS344" s="354">
        <v>0</v>
      </c>
      <c r="AT344" s="354">
        <v>0</v>
      </c>
      <c r="AU344" s="354">
        <v>0</v>
      </c>
      <c r="AV344" s="354">
        <v>11931.61</v>
      </c>
      <c r="AW344" s="354">
        <v>0</v>
      </c>
      <c r="AX344" s="354">
        <v>0</v>
      </c>
      <c r="AY344" s="354">
        <v>20</v>
      </c>
      <c r="AZ344" s="354">
        <v>0</v>
      </c>
      <c r="BA344" s="355">
        <v>0</v>
      </c>
      <c r="BB344" s="355">
        <v>42833.17</v>
      </c>
      <c r="BC344" s="355">
        <v>3426.6536000000001</v>
      </c>
      <c r="BD344" s="355">
        <v>39406.5164</v>
      </c>
      <c r="BF344" s="356">
        <v>0</v>
      </c>
      <c r="BG344" s="356">
        <v>39406.5164</v>
      </c>
      <c r="BI344" s="357">
        <v>0</v>
      </c>
      <c r="BJ344" s="358">
        <v>7056</v>
      </c>
      <c r="BK344" s="359">
        <v>1</v>
      </c>
      <c r="BL344" s="360">
        <v>8410023468</v>
      </c>
      <c r="BM344" s="361" t="s">
        <v>2163</v>
      </c>
      <c r="BN344" s="362">
        <v>23</v>
      </c>
      <c r="BO344" s="362">
        <v>0</v>
      </c>
      <c r="BP344" s="363">
        <v>0</v>
      </c>
      <c r="BQ344" s="364">
        <v>0</v>
      </c>
      <c r="BR344" s="365">
        <v>39406.5164</v>
      </c>
      <c r="BS344" s="366" t="s">
        <v>2094</v>
      </c>
      <c r="BT344" s="367">
        <v>7056</v>
      </c>
      <c r="BU344" s="368">
        <v>11</v>
      </c>
      <c r="BV344" s="365">
        <v>1108629401</v>
      </c>
      <c r="BW344" s="366" t="s">
        <v>2095</v>
      </c>
      <c r="BX344" s="358" t="s">
        <v>1656</v>
      </c>
      <c r="BY344" s="366" t="s">
        <v>2156</v>
      </c>
      <c r="BZ344" s="364">
        <v>130510</v>
      </c>
      <c r="CA344" s="358"/>
      <c r="CB344" s="369" t="s">
        <v>2096</v>
      </c>
    </row>
    <row r="345" spans="2:80" ht="15.95" customHeight="1" x14ac:dyDescent="0.2">
      <c r="B345" s="353">
        <v>502</v>
      </c>
      <c r="C345" s="39" t="s">
        <v>1657</v>
      </c>
      <c r="D345" s="332">
        <v>722205851</v>
      </c>
      <c r="E345" s="350" t="e">
        <v>#N/A</v>
      </c>
      <c r="F345" s="302">
        <v>3088993</v>
      </c>
      <c r="G345" s="45">
        <v>0</v>
      </c>
      <c r="H345" s="279">
        <v>40905</v>
      </c>
      <c r="I345" s="39" t="s">
        <v>888</v>
      </c>
      <c r="J345" s="39" t="s">
        <v>1654</v>
      </c>
      <c r="K345" s="39" t="s">
        <v>1638</v>
      </c>
      <c r="L345" s="40" t="s">
        <v>712</v>
      </c>
      <c r="M345" s="40" t="s">
        <v>1658</v>
      </c>
      <c r="N345" s="39" t="s">
        <v>1659</v>
      </c>
      <c r="O345" s="39" t="s">
        <v>20</v>
      </c>
      <c r="P345" s="204" t="s">
        <v>713</v>
      </c>
      <c r="Q345" s="40" t="s">
        <v>714</v>
      </c>
      <c r="R345" s="354">
        <v>0</v>
      </c>
      <c r="S345" s="354">
        <v>0</v>
      </c>
      <c r="T345" s="354">
        <v>0</v>
      </c>
      <c r="U345" s="354">
        <v>0</v>
      </c>
      <c r="V345" s="354">
        <v>0</v>
      </c>
      <c r="W345" s="354">
        <v>0</v>
      </c>
      <c r="X345" s="354">
        <v>51453.24</v>
      </c>
      <c r="Y345" s="354">
        <v>6410.76</v>
      </c>
      <c r="Z345" s="354">
        <v>0</v>
      </c>
      <c r="AA345" s="354">
        <v>0</v>
      </c>
      <c r="AB345" s="354">
        <v>0</v>
      </c>
      <c r="AC345" s="354">
        <v>0</v>
      </c>
      <c r="AD345" s="354">
        <v>0</v>
      </c>
      <c r="AE345" s="354">
        <v>0</v>
      </c>
      <c r="AF345" s="354">
        <v>1</v>
      </c>
      <c r="AG345" s="354">
        <v>250</v>
      </c>
      <c r="AH345" s="354">
        <v>43</v>
      </c>
      <c r="AI345" s="354">
        <v>21500</v>
      </c>
      <c r="AJ345" s="354">
        <v>0</v>
      </c>
      <c r="AK345" s="354">
        <v>0</v>
      </c>
      <c r="AL345" s="354">
        <v>0</v>
      </c>
      <c r="AM345" s="354">
        <v>0</v>
      </c>
      <c r="AN345" s="354">
        <v>0</v>
      </c>
      <c r="AO345" s="354">
        <v>0</v>
      </c>
      <c r="AP345" s="354">
        <v>1</v>
      </c>
      <c r="AQ345" s="354">
        <v>0</v>
      </c>
      <c r="AR345" s="354">
        <v>0</v>
      </c>
      <c r="AS345" s="354">
        <v>0</v>
      </c>
      <c r="AT345" s="354">
        <v>0</v>
      </c>
      <c r="AU345" s="354">
        <v>0</v>
      </c>
      <c r="AV345" s="354">
        <v>0</v>
      </c>
      <c r="AW345" s="354">
        <v>0</v>
      </c>
      <c r="AX345" s="354">
        <v>0</v>
      </c>
      <c r="AY345" s="354">
        <v>0</v>
      </c>
      <c r="AZ345" s="354">
        <v>0</v>
      </c>
      <c r="BA345" s="355">
        <v>0</v>
      </c>
      <c r="BB345" s="355">
        <v>28160.760000000002</v>
      </c>
      <c r="BC345" s="355">
        <v>2252.8608000000004</v>
      </c>
      <c r="BD345" s="355">
        <v>25907.8992</v>
      </c>
      <c r="BF345" s="356">
        <v>0</v>
      </c>
      <c r="BG345" s="356">
        <v>25907.8992</v>
      </c>
      <c r="BI345" s="357">
        <v>0</v>
      </c>
      <c r="BJ345" s="358">
        <v>7135</v>
      </c>
      <c r="BK345" s="359">
        <v>54</v>
      </c>
      <c r="BL345" s="360">
        <v>200190019887</v>
      </c>
      <c r="BM345" s="361" t="s">
        <v>712</v>
      </c>
      <c r="BN345" s="362">
        <v>23</v>
      </c>
      <c r="BO345" s="362">
        <v>0</v>
      </c>
      <c r="BP345" s="363">
        <v>0</v>
      </c>
      <c r="BQ345" s="364">
        <v>0</v>
      </c>
      <c r="BR345" s="365">
        <v>25907.8992</v>
      </c>
      <c r="BS345" s="366" t="s">
        <v>2094</v>
      </c>
      <c r="BT345" s="367">
        <v>7056</v>
      </c>
      <c r="BU345" s="368">
        <v>11</v>
      </c>
      <c r="BV345" s="365">
        <v>1108629401</v>
      </c>
      <c r="BW345" s="366" t="s">
        <v>2095</v>
      </c>
      <c r="BX345" s="358" t="s">
        <v>1659</v>
      </c>
      <c r="BY345" s="366" t="s">
        <v>2156</v>
      </c>
      <c r="BZ345" s="364">
        <v>130510</v>
      </c>
      <c r="CA345" s="358"/>
      <c r="CB345" s="369" t="s">
        <v>2096</v>
      </c>
    </row>
    <row r="346" spans="2:80" ht="15.95" customHeight="1" x14ac:dyDescent="0.2">
      <c r="B346" s="353">
        <v>507</v>
      </c>
      <c r="C346" s="277">
        <v>0</v>
      </c>
      <c r="D346" s="278">
        <v>722208654</v>
      </c>
      <c r="E346" s="350">
        <v>8997</v>
      </c>
      <c r="F346" s="45">
        <v>8335137</v>
      </c>
      <c r="G346" s="45">
        <v>0</v>
      </c>
      <c r="H346" s="279">
        <v>41331</v>
      </c>
      <c r="I346" s="39" t="s">
        <v>888</v>
      </c>
      <c r="J346" s="39" t="s">
        <v>1356</v>
      </c>
      <c r="K346" s="39" t="s">
        <v>1638</v>
      </c>
      <c r="L346" s="40" t="s">
        <v>715</v>
      </c>
      <c r="M346" s="40" t="s">
        <v>1660</v>
      </c>
      <c r="N346" s="39" t="s">
        <v>1661</v>
      </c>
      <c r="O346" s="39" t="s">
        <v>14</v>
      </c>
      <c r="P346" s="204" t="s">
        <v>718</v>
      </c>
      <c r="Q346" s="40" t="s">
        <v>251</v>
      </c>
      <c r="R346" s="354">
        <v>0</v>
      </c>
      <c r="S346" s="354">
        <v>0</v>
      </c>
      <c r="T346" s="354">
        <v>0</v>
      </c>
      <c r="U346" s="354">
        <v>0</v>
      </c>
      <c r="V346" s="354">
        <v>0</v>
      </c>
      <c r="W346" s="354">
        <v>0</v>
      </c>
      <c r="X346" s="354">
        <v>26257.38</v>
      </c>
      <c r="Y346" s="354">
        <v>3232.96</v>
      </c>
      <c r="Z346" s="354">
        <v>0</v>
      </c>
      <c r="AA346" s="354">
        <v>0</v>
      </c>
      <c r="AB346" s="354">
        <v>1</v>
      </c>
      <c r="AC346" s="354">
        <v>250</v>
      </c>
      <c r="AD346" s="354">
        <v>3</v>
      </c>
      <c r="AE346" s="354">
        <v>1500</v>
      </c>
      <c r="AF346" s="354">
        <v>6</v>
      </c>
      <c r="AG346" s="354">
        <v>1500</v>
      </c>
      <c r="AH346" s="354">
        <v>0</v>
      </c>
      <c r="AI346" s="354">
        <v>0</v>
      </c>
      <c r="AJ346" s="354">
        <v>1</v>
      </c>
      <c r="AK346" s="354">
        <v>200</v>
      </c>
      <c r="AL346" s="354">
        <v>0</v>
      </c>
      <c r="AM346" s="354">
        <v>0</v>
      </c>
      <c r="AN346" s="354">
        <v>0</v>
      </c>
      <c r="AO346" s="354">
        <v>0</v>
      </c>
      <c r="AP346" s="354">
        <v>11</v>
      </c>
      <c r="AQ346" s="354">
        <v>6000</v>
      </c>
      <c r="AR346" s="354">
        <v>0</v>
      </c>
      <c r="AS346" s="354">
        <v>0</v>
      </c>
      <c r="AT346" s="354">
        <v>0</v>
      </c>
      <c r="AU346" s="354">
        <v>0</v>
      </c>
      <c r="AV346" s="354">
        <v>0</v>
      </c>
      <c r="AW346" s="354">
        <v>0</v>
      </c>
      <c r="AX346" s="354">
        <v>0</v>
      </c>
      <c r="AY346" s="354">
        <v>0</v>
      </c>
      <c r="AZ346" s="354">
        <v>0</v>
      </c>
      <c r="BA346" s="355">
        <v>0</v>
      </c>
      <c r="BB346" s="355">
        <v>12682.96</v>
      </c>
      <c r="BC346" s="355">
        <v>1014.6368</v>
      </c>
      <c r="BD346" s="355">
        <v>11668.323199999999</v>
      </c>
      <c r="BF346" s="356">
        <v>8997</v>
      </c>
      <c r="BG346" s="356">
        <v>2671.3231999999989</v>
      </c>
      <c r="BI346" s="357">
        <v>0</v>
      </c>
      <c r="BJ346" s="358">
        <v>7278</v>
      </c>
      <c r="BK346" s="359">
        <v>1</v>
      </c>
      <c r="BL346" s="360" t="s">
        <v>718</v>
      </c>
      <c r="BM346" s="361" t="s">
        <v>715</v>
      </c>
      <c r="BN346" s="362">
        <v>23</v>
      </c>
      <c r="BO346" s="362">
        <v>0</v>
      </c>
      <c r="BP346" s="363">
        <v>0</v>
      </c>
      <c r="BQ346" s="364">
        <v>0</v>
      </c>
      <c r="BR346" s="365">
        <v>2671.3231999999989</v>
      </c>
      <c r="BS346" s="366" t="s">
        <v>2094</v>
      </c>
      <c r="BT346" s="367">
        <v>7056</v>
      </c>
      <c r="BU346" s="368">
        <v>11</v>
      </c>
      <c r="BV346" s="365">
        <v>1108629401</v>
      </c>
      <c r="BW346" s="366" t="s">
        <v>2095</v>
      </c>
      <c r="BX346" s="358" t="s">
        <v>1661</v>
      </c>
      <c r="BY346" s="366" t="s">
        <v>2156</v>
      </c>
      <c r="BZ346" s="364">
        <v>130510</v>
      </c>
      <c r="CA346" s="358"/>
      <c r="CB346" s="369" t="s">
        <v>2096</v>
      </c>
    </row>
    <row r="347" spans="2:80" ht="15.95" customHeight="1" x14ac:dyDescent="0.2">
      <c r="B347" s="353">
        <v>508</v>
      </c>
      <c r="C347" s="277" t="s">
        <v>1662</v>
      </c>
      <c r="D347" s="278">
        <v>722207806</v>
      </c>
      <c r="E347" s="350" t="e">
        <v>#N/A</v>
      </c>
      <c r="F347" s="302">
        <v>3089006</v>
      </c>
      <c r="G347" s="45">
        <v>1499266</v>
      </c>
      <c r="H347" s="279">
        <v>41207</v>
      </c>
      <c r="I347" s="39" t="s">
        <v>888</v>
      </c>
      <c r="J347" s="39" t="s">
        <v>1356</v>
      </c>
      <c r="K347" s="39" t="s">
        <v>1638</v>
      </c>
      <c r="L347" s="40" t="s">
        <v>716</v>
      </c>
      <c r="M347" s="40" t="s">
        <v>1663</v>
      </c>
      <c r="N347" s="39" t="s">
        <v>1664</v>
      </c>
      <c r="O347" s="39" t="s">
        <v>7</v>
      </c>
      <c r="P347" s="203">
        <v>8106020135</v>
      </c>
      <c r="Q347" s="40" t="s">
        <v>596</v>
      </c>
      <c r="R347" s="354">
        <v>0</v>
      </c>
      <c r="S347" s="354">
        <v>0</v>
      </c>
      <c r="T347" s="354">
        <v>0</v>
      </c>
      <c r="U347" s="354">
        <v>0</v>
      </c>
      <c r="V347" s="354">
        <v>0</v>
      </c>
      <c r="W347" s="354">
        <v>0</v>
      </c>
      <c r="X347" s="354">
        <v>109611.92</v>
      </c>
      <c r="Y347" s="354">
        <v>13724.49</v>
      </c>
      <c r="Z347" s="354">
        <v>0</v>
      </c>
      <c r="AA347" s="354">
        <v>0</v>
      </c>
      <c r="AB347" s="354">
        <v>1</v>
      </c>
      <c r="AC347" s="354">
        <v>250</v>
      </c>
      <c r="AD347" s="354">
        <v>2</v>
      </c>
      <c r="AE347" s="354">
        <v>1000</v>
      </c>
      <c r="AF347" s="354">
        <v>8</v>
      </c>
      <c r="AG347" s="354">
        <v>2000</v>
      </c>
      <c r="AH347" s="354">
        <v>2</v>
      </c>
      <c r="AI347" s="354">
        <v>1000</v>
      </c>
      <c r="AJ347" s="354">
        <v>0</v>
      </c>
      <c r="AK347" s="354">
        <v>0</v>
      </c>
      <c r="AL347" s="354">
        <v>0</v>
      </c>
      <c r="AM347" s="354">
        <v>0</v>
      </c>
      <c r="AN347" s="354">
        <v>0</v>
      </c>
      <c r="AO347" s="354">
        <v>0</v>
      </c>
      <c r="AP347" s="354">
        <v>11</v>
      </c>
      <c r="AQ347" s="354">
        <v>6000</v>
      </c>
      <c r="AR347" s="354">
        <v>0</v>
      </c>
      <c r="AS347" s="354">
        <v>0</v>
      </c>
      <c r="AT347" s="354">
        <v>0</v>
      </c>
      <c r="AU347" s="354">
        <v>0</v>
      </c>
      <c r="AV347" s="354">
        <v>0</v>
      </c>
      <c r="AW347" s="354">
        <v>0</v>
      </c>
      <c r="AX347" s="354">
        <v>0</v>
      </c>
      <c r="AY347" s="354">
        <v>0</v>
      </c>
      <c r="AZ347" s="354">
        <v>0</v>
      </c>
      <c r="BA347" s="355">
        <v>0</v>
      </c>
      <c r="BB347" s="355">
        <v>23974.489999999998</v>
      </c>
      <c r="BC347" s="355">
        <v>1917.9591999999998</v>
      </c>
      <c r="BD347" s="355">
        <v>22056.530799999997</v>
      </c>
      <c r="BF347" s="356">
        <v>0</v>
      </c>
      <c r="BG347" s="356">
        <v>22056.530799999997</v>
      </c>
      <c r="BI347" s="357">
        <v>0</v>
      </c>
      <c r="BJ347" s="358">
        <v>7056</v>
      </c>
      <c r="BK347" s="359">
        <v>1</v>
      </c>
      <c r="BL347" s="360">
        <v>8106020135</v>
      </c>
      <c r="BM347" s="361" t="s">
        <v>716</v>
      </c>
      <c r="BN347" s="362">
        <v>23</v>
      </c>
      <c r="BO347" s="362">
        <v>0</v>
      </c>
      <c r="BP347" s="363">
        <v>0</v>
      </c>
      <c r="BQ347" s="364">
        <v>0</v>
      </c>
      <c r="BR347" s="365">
        <v>22056.530799999997</v>
      </c>
      <c r="BS347" s="366" t="s">
        <v>2094</v>
      </c>
      <c r="BT347" s="367">
        <v>7056</v>
      </c>
      <c r="BU347" s="368">
        <v>11</v>
      </c>
      <c r="BV347" s="365">
        <v>1108629401</v>
      </c>
      <c r="BW347" s="366" t="s">
        <v>2095</v>
      </c>
      <c r="BX347" s="358" t="s">
        <v>1664</v>
      </c>
      <c r="BY347" s="366" t="s">
        <v>2156</v>
      </c>
      <c r="BZ347" s="364">
        <v>130510</v>
      </c>
      <c r="CA347" s="358"/>
      <c r="CB347" s="369" t="s">
        <v>2096</v>
      </c>
    </row>
    <row r="348" spans="2:80" ht="15.95" customHeight="1" x14ac:dyDescent="0.2">
      <c r="B348" s="353">
        <v>509</v>
      </c>
      <c r="C348" s="277" t="s">
        <v>1665</v>
      </c>
      <c r="D348" s="278">
        <v>722207808</v>
      </c>
      <c r="E348" s="350">
        <v>2999</v>
      </c>
      <c r="F348" s="302">
        <v>9334792</v>
      </c>
      <c r="G348" s="45">
        <v>1499267</v>
      </c>
      <c r="H348" s="279">
        <v>41239</v>
      </c>
      <c r="I348" s="39" t="s">
        <v>888</v>
      </c>
      <c r="J348" s="39" t="s">
        <v>1356</v>
      </c>
      <c r="K348" s="39" t="s">
        <v>1638</v>
      </c>
      <c r="L348" s="40" t="s">
        <v>717</v>
      </c>
      <c r="M348" s="40" t="s">
        <v>1666</v>
      </c>
      <c r="N348" s="39" t="s">
        <v>1667</v>
      </c>
      <c r="O348" s="39" t="s">
        <v>7</v>
      </c>
      <c r="P348" s="203">
        <v>8106020461</v>
      </c>
      <c r="Q348" s="40" t="s">
        <v>596</v>
      </c>
      <c r="R348" s="354">
        <v>0</v>
      </c>
      <c r="S348" s="354">
        <v>0</v>
      </c>
      <c r="T348" s="354">
        <v>0</v>
      </c>
      <c r="U348" s="354">
        <v>0</v>
      </c>
      <c r="V348" s="354">
        <v>0</v>
      </c>
      <c r="W348" s="354">
        <v>0</v>
      </c>
      <c r="X348" s="354">
        <v>88538.37</v>
      </c>
      <c r="Y348" s="354">
        <v>11025.39</v>
      </c>
      <c r="Z348" s="354">
        <v>0</v>
      </c>
      <c r="AA348" s="354">
        <v>0</v>
      </c>
      <c r="AB348" s="354">
        <v>2</v>
      </c>
      <c r="AC348" s="354">
        <v>500</v>
      </c>
      <c r="AD348" s="354">
        <v>2</v>
      </c>
      <c r="AE348" s="354">
        <v>1000</v>
      </c>
      <c r="AF348" s="354">
        <v>8</v>
      </c>
      <c r="AG348" s="354">
        <v>2000</v>
      </c>
      <c r="AH348" s="354">
        <v>0</v>
      </c>
      <c r="AI348" s="354">
        <v>0</v>
      </c>
      <c r="AJ348" s="354">
        <v>0</v>
      </c>
      <c r="AK348" s="354">
        <v>0</v>
      </c>
      <c r="AL348" s="354">
        <v>0</v>
      </c>
      <c r="AM348" s="354">
        <v>0</v>
      </c>
      <c r="AN348" s="354">
        <v>4</v>
      </c>
      <c r="AO348" s="354">
        <v>800</v>
      </c>
      <c r="AP348" s="354">
        <v>16</v>
      </c>
      <c r="AQ348" s="354">
        <v>6000</v>
      </c>
      <c r="AR348" s="354">
        <v>0</v>
      </c>
      <c r="AS348" s="354">
        <v>0</v>
      </c>
      <c r="AT348" s="354">
        <v>0</v>
      </c>
      <c r="AU348" s="354">
        <v>0</v>
      </c>
      <c r="AV348" s="354">
        <v>0</v>
      </c>
      <c r="AW348" s="354">
        <v>0</v>
      </c>
      <c r="AX348" s="354">
        <v>0</v>
      </c>
      <c r="AY348" s="354">
        <v>0</v>
      </c>
      <c r="AZ348" s="354">
        <v>0</v>
      </c>
      <c r="BA348" s="355">
        <v>0</v>
      </c>
      <c r="BB348" s="355">
        <v>21325.39</v>
      </c>
      <c r="BC348" s="355">
        <v>1706.0311999999999</v>
      </c>
      <c r="BD348" s="355">
        <v>19619.358799999998</v>
      </c>
      <c r="BF348" s="356">
        <v>2999</v>
      </c>
      <c r="BG348" s="356">
        <v>16620.358799999998</v>
      </c>
      <c r="BI348" s="357">
        <v>0</v>
      </c>
      <c r="BJ348" s="358">
        <v>7056</v>
      </c>
      <c r="BK348" s="359">
        <v>1</v>
      </c>
      <c r="BL348" s="360">
        <v>8106020461</v>
      </c>
      <c r="BM348" s="361" t="s">
        <v>717</v>
      </c>
      <c r="BN348" s="362">
        <v>23</v>
      </c>
      <c r="BO348" s="362">
        <v>0</v>
      </c>
      <c r="BP348" s="363">
        <v>0</v>
      </c>
      <c r="BQ348" s="364">
        <v>0</v>
      </c>
      <c r="BR348" s="365">
        <v>16620.358799999998</v>
      </c>
      <c r="BS348" s="366" t="s">
        <v>2094</v>
      </c>
      <c r="BT348" s="367">
        <v>7056</v>
      </c>
      <c r="BU348" s="368">
        <v>11</v>
      </c>
      <c r="BV348" s="365">
        <v>1108629401</v>
      </c>
      <c r="BW348" s="366" t="s">
        <v>2095</v>
      </c>
      <c r="BX348" s="358" t="s">
        <v>1667</v>
      </c>
      <c r="BY348" s="366" t="s">
        <v>2156</v>
      </c>
      <c r="BZ348" s="364">
        <v>130510</v>
      </c>
      <c r="CA348" s="358"/>
      <c r="CB348" s="369" t="s">
        <v>2096</v>
      </c>
    </row>
    <row r="349" spans="2:80" ht="15.95" customHeight="1" x14ac:dyDescent="0.2">
      <c r="B349" s="353">
        <v>510</v>
      </c>
      <c r="C349" s="277" t="s">
        <v>1997</v>
      </c>
      <c r="D349" s="278">
        <v>722207810</v>
      </c>
      <c r="E349" s="350" t="e">
        <v>#N/A</v>
      </c>
      <c r="F349" s="302">
        <v>3089057</v>
      </c>
      <c r="G349" s="45">
        <v>0</v>
      </c>
      <c r="H349" s="333"/>
      <c r="I349" s="39" t="s">
        <v>888</v>
      </c>
      <c r="J349" s="39" t="s">
        <v>1356</v>
      </c>
      <c r="K349" s="39" t="s">
        <v>1638</v>
      </c>
      <c r="L349" s="40" t="s">
        <v>1998</v>
      </c>
      <c r="M349" s="40" t="s">
        <v>1999</v>
      </c>
      <c r="N349" s="39" t="s">
        <v>2000</v>
      </c>
      <c r="O349" s="39" t="s">
        <v>7</v>
      </c>
      <c r="P349" s="204" t="s">
        <v>2001</v>
      </c>
      <c r="Q349" s="40" t="s">
        <v>2002</v>
      </c>
      <c r="R349" s="354">
        <v>0</v>
      </c>
      <c r="S349" s="354">
        <v>0</v>
      </c>
      <c r="T349" s="354">
        <v>0</v>
      </c>
      <c r="U349" s="354">
        <v>0</v>
      </c>
      <c r="V349" s="354">
        <v>0</v>
      </c>
      <c r="W349" s="354">
        <v>0</v>
      </c>
      <c r="X349" s="354">
        <v>0</v>
      </c>
      <c r="Y349" s="354">
        <v>0</v>
      </c>
      <c r="Z349" s="354">
        <v>0</v>
      </c>
      <c r="AA349" s="354">
        <v>0</v>
      </c>
      <c r="AB349" s="354">
        <v>0</v>
      </c>
      <c r="AC349" s="354">
        <v>0</v>
      </c>
      <c r="AD349" s="354">
        <v>0</v>
      </c>
      <c r="AE349" s="354">
        <v>0</v>
      </c>
      <c r="AF349" s="354">
        <v>0</v>
      </c>
      <c r="AG349" s="354">
        <v>0</v>
      </c>
      <c r="AH349" s="354">
        <v>0</v>
      </c>
      <c r="AI349" s="354">
        <v>0</v>
      </c>
      <c r="AJ349" s="354">
        <v>0</v>
      </c>
      <c r="AK349" s="354">
        <v>0</v>
      </c>
      <c r="AL349" s="354">
        <v>0</v>
      </c>
      <c r="AM349" s="354">
        <v>0</v>
      </c>
      <c r="AN349" s="354">
        <v>0</v>
      </c>
      <c r="AO349" s="354">
        <v>0</v>
      </c>
      <c r="AP349" s="354">
        <v>0</v>
      </c>
      <c r="AQ349" s="354">
        <v>0</v>
      </c>
      <c r="AR349" s="354">
        <v>0</v>
      </c>
      <c r="AS349" s="354">
        <v>125</v>
      </c>
      <c r="AT349" s="354">
        <v>0</v>
      </c>
      <c r="AU349" s="354">
        <v>0</v>
      </c>
      <c r="AV349" s="354">
        <v>0</v>
      </c>
      <c r="AW349" s="354">
        <v>0</v>
      </c>
      <c r="AX349" s="354">
        <v>0</v>
      </c>
      <c r="AY349" s="354">
        <v>0</v>
      </c>
      <c r="AZ349" s="354">
        <v>0</v>
      </c>
      <c r="BA349" s="355">
        <v>0</v>
      </c>
      <c r="BB349" s="355">
        <v>125</v>
      </c>
      <c r="BC349" s="355">
        <v>10</v>
      </c>
      <c r="BD349" s="355">
        <v>115</v>
      </c>
      <c r="BF349" s="356">
        <v>0</v>
      </c>
      <c r="BG349" s="356">
        <v>115</v>
      </c>
      <c r="BI349" s="357">
        <v>0</v>
      </c>
      <c r="BJ349" s="358">
        <v>7056</v>
      </c>
      <c r="BK349" s="359">
        <v>1</v>
      </c>
      <c r="BL349" s="360">
        <v>8460032747</v>
      </c>
      <c r="BM349" s="361" t="s">
        <v>1998</v>
      </c>
      <c r="BN349" s="362">
        <v>23</v>
      </c>
      <c r="BO349" s="362">
        <v>0</v>
      </c>
      <c r="BP349" s="363">
        <v>0</v>
      </c>
      <c r="BQ349" s="364">
        <v>0</v>
      </c>
      <c r="BR349" s="365">
        <v>115</v>
      </c>
      <c r="BS349" s="366" t="s">
        <v>2094</v>
      </c>
      <c r="BT349" s="367">
        <v>7056</v>
      </c>
      <c r="BU349" s="368">
        <v>11</v>
      </c>
      <c r="BV349" s="365">
        <v>1108629401</v>
      </c>
      <c r="BW349" s="366" t="s">
        <v>2095</v>
      </c>
      <c r="BX349" s="358" t="s">
        <v>2000</v>
      </c>
      <c r="BY349" s="366" t="s">
        <v>2156</v>
      </c>
      <c r="BZ349" s="364">
        <v>130510</v>
      </c>
      <c r="CA349" s="358"/>
      <c r="CB349" s="369" t="s">
        <v>2096</v>
      </c>
    </row>
    <row r="350" spans="2:80" ht="15.95" customHeight="1" x14ac:dyDescent="0.2">
      <c r="B350" s="353">
        <v>512</v>
      </c>
      <c r="C350" s="277" t="s">
        <v>1671</v>
      </c>
      <c r="D350" s="278">
        <v>722201827</v>
      </c>
      <c r="E350" s="350" t="e">
        <v>#N/A</v>
      </c>
      <c r="F350" s="302">
        <v>3089050</v>
      </c>
      <c r="G350" s="45">
        <v>0</v>
      </c>
      <c r="H350" s="279">
        <v>41222</v>
      </c>
      <c r="I350" s="39" t="s">
        <v>888</v>
      </c>
      <c r="J350" s="39" t="s">
        <v>1356</v>
      </c>
      <c r="K350" s="39" t="s">
        <v>2143</v>
      </c>
      <c r="L350" s="40" t="s">
        <v>720</v>
      </c>
      <c r="M350" s="40" t="s">
        <v>1672</v>
      </c>
      <c r="N350" s="39" t="s">
        <v>1673</v>
      </c>
      <c r="O350" s="39" t="s">
        <v>7</v>
      </c>
      <c r="P350" s="204" t="s">
        <v>722</v>
      </c>
      <c r="Q350" s="40" t="s">
        <v>723</v>
      </c>
      <c r="R350" s="354">
        <v>0</v>
      </c>
      <c r="S350" s="354">
        <v>0</v>
      </c>
      <c r="T350" s="354">
        <v>0</v>
      </c>
      <c r="U350" s="354">
        <v>0</v>
      </c>
      <c r="V350" s="354">
        <v>0</v>
      </c>
      <c r="W350" s="354">
        <v>0</v>
      </c>
      <c r="X350" s="354">
        <v>81353.61</v>
      </c>
      <c r="Y350" s="354">
        <v>10169.200000000001</v>
      </c>
      <c r="Z350" s="354">
        <v>0</v>
      </c>
      <c r="AA350" s="354">
        <v>0</v>
      </c>
      <c r="AB350" s="354">
        <v>0</v>
      </c>
      <c r="AC350" s="354">
        <v>0</v>
      </c>
      <c r="AD350" s="354">
        <v>5</v>
      </c>
      <c r="AE350" s="354">
        <v>1250</v>
      </c>
      <c r="AF350" s="354">
        <v>1</v>
      </c>
      <c r="AG350" s="354">
        <v>250</v>
      </c>
      <c r="AH350" s="354">
        <v>8</v>
      </c>
      <c r="AI350" s="354">
        <v>4000</v>
      </c>
      <c r="AJ350" s="354">
        <v>0</v>
      </c>
      <c r="AK350" s="354">
        <v>0</v>
      </c>
      <c r="AL350" s="354">
        <v>0</v>
      </c>
      <c r="AM350" s="354">
        <v>0</v>
      </c>
      <c r="AN350" s="354">
        <v>0</v>
      </c>
      <c r="AO350" s="354">
        <v>0</v>
      </c>
      <c r="AP350" s="354">
        <v>6</v>
      </c>
      <c r="AQ350" s="354">
        <v>0</v>
      </c>
      <c r="AR350" s="354">
        <v>0</v>
      </c>
      <c r="AS350" s="354">
        <v>0</v>
      </c>
      <c r="AT350" s="354">
        <v>0</v>
      </c>
      <c r="AU350" s="354">
        <v>0</v>
      </c>
      <c r="AV350" s="354">
        <v>0</v>
      </c>
      <c r="AW350" s="354">
        <v>0</v>
      </c>
      <c r="AX350" s="354">
        <v>0</v>
      </c>
      <c r="AY350" s="354">
        <v>0</v>
      </c>
      <c r="AZ350" s="354">
        <v>0</v>
      </c>
      <c r="BA350" s="355">
        <v>0</v>
      </c>
      <c r="BB350" s="355">
        <v>15669.2</v>
      </c>
      <c r="BC350" s="355">
        <v>1253.5360000000001</v>
      </c>
      <c r="BD350" s="355">
        <v>14415.664000000001</v>
      </c>
      <c r="BF350" s="356">
        <v>0</v>
      </c>
      <c r="BG350" s="356">
        <v>14415.664000000001</v>
      </c>
      <c r="BI350" s="357">
        <v>0</v>
      </c>
      <c r="BJ350" s="358">
        <v>7056</v>
      </c>
      <c r="BK350" s="359">
        <v>1</v>
      </c>
      <c r="BL350" s="360">
        <v>8160027101</v>
      </c>
      <c r="BM350" s="361" t="s">
        <v>720</v>
      </c>
      <c r="BN350" s="362">
        <v>23</v>
      </c>
      <c r="BO350" s="362">
        <v>0</v>
      </c>
      <c r="BP350" s="363">
        <v>0</v>
      </c>
      <c r="BQ350" s="364">
        <v>0</v>
      </c>
      <c r="BR350" s="365">
        <v>14415.664000000001</v>
      </c>
      <c r="BS350" s="366" t="s">
        <v>2094</v>
      </c>
      <c r="BT350" s="367">
        <v>7056</v>
      </c>
      <c r="BU350" s="368">
        <v>11</v>
      </c>
      <c r="BV350" s="365">
        <v>1108629401</v>
      </c>
      <c r="BW350" s="366" t="s">
        <v>2095</v>
      </c>
      <c r="BX350" s="358" t="s">
        <v>1673</v>
      </c>
      <c r="BY350" s="366" t="s">
        <v>2156</v>
      </c>
      <c r="BZ350" s="364">
        <v>130510</v>
      </c>
      <c r="CA350" s="358"/>
      <c r="CB350" s="369" t="s">
        <v>2096</v>
      </c>
    </row>
    <row r="351" spans="2:80" ht="15.95" customHeight="1" x14ac:dyDescent="0.2">
      <c r="B351" s="353">
        <v>513</v>
      </c>
      <c r="C351" s="277" t="s">
        <v>1668</v>
      </c>
      <c r="D351" s="278">
        <v>722201822</v>
      </c>
      <c r="E351" s="350" t="e">
        <v>#N/A</v>
      </c>
      <c r="F351" s="302">
        <v>3089069</v>
      </c>
      <c r="G351" s="45">
        <v>1499166</v>
      </c>
      <c r="H351" s="279">
        <v>41058</v>
      </c>
      <c r="I351" s="39" t="s">
        <v>888</v>
      </c>
      <c r="J351" s="39" t="s">
        <v>1356</v>
      </c>
      <c r="K351" s="39" t="s">
        <v>2143</v>
      </c>
      <c r="L351" s="40" t="s">
        <v>719</v>
      </c>
      <c r="M351" s="40" t="s">
        <v>1669</v>
      </c>
      <c r="N351" s="39" t="s">
        <v>1670</v>
      </c>
      <c r="O351" s="39" t="s">
        <v>7</v>
      </c>
      <c r="P351" s="204" t="s">
        <v>721</v>
      </c>
      <c r="Q351" s="40" t="s">
        <v>575</v>
      </c>
      <c r="R351" s="354">
        <v>0</v>
      </c>
      <c r="S351" s="354">
        <v>0</v>
      </c>
      <c r="T351" s="354">
        <v>0</v>
      </c>
      <c r="U351" s="354">
        <v>0</v>
      </c>
      <c r="V351" s="354">
        <v>0</v>
      </c>
      <c r="W351" s="354">
        <v>0</v>
      </c>
      <c r="X351" s="354">
        <v>188342.3</v>
      </c>
      <c r="Y351" s="354">
        <v>23254.32</v>
      </c>
      <c r="Z351" s="354">
        <v>1</v>
      </c>
      <c r="AA351" s="354">
        <v>750</v>
      </c>
      <c r="AB351" s="354">
        <v>2</v>
      </c>
      <c r="AC351" s="354">
        <v>700</v>
      </c>
      <c r="AD351" s="354">
        <v>14</v>
      </c>
      <c r="AE351" s="354">
        <v>10500</v>
      </c>
      <c r="AF351" s="354">
        <v>18</v>
      </c>
      <c r="AG351" s="354">
        <v>6300</v>
      </c>
      <c r="AH351" s="354">
        <v>1</v>
      </c>
      <c r="AI351" s="354">
        <v>500</v>
      </c>
      <c r="AJ351" s="354">
        <v>0</v>
      </c>
      <c r="AK351" s="354">
        <v>0</v>
      </c>
      <c r="AL351" s="354">
        <v>0</v>
      </c>
      <c r="AM351" s="354">
        <v>0</v>
      </c>
      <c r="AN351" s="354">
        <v>1</v>
      </c>
      <c r="AO351" s="354">
        <v>300</v>
      </c>
      <c r="AP351" s="354">
        <v>36</v>
      </c>
      <c r="AQ351" s="354">
        <v>15000</v>
      </c>
      <c r="AR351" s="354">
        <v>0</v>
      </c>
      <c r="AS351" s="354">
        <v>0</v>
      </c>
      <c r="AT351" s="354">
        <v>0</v>
      </c>
      <c r="AU351" s="354">
        <v>0</v>
      </c>
      <c r="AV351" s="354">
        <v>0</v>
      </c>
      <c r="AW351" s="354">
        <v>0</v>
      </c>
      <c r="AX351" s="354">
        <v>0</v>
      </c>
      <c r="AY351" s="354">
        <v>0</v>
      </c>
      <c r="AZ351" s="354">
        <v>0</v>
      </c>
      <c r="BA351" s="355">
        <v>0</v>
      </c>
      <c r="BB351" s="355">
        <v>57304.32</v>
      </c>
      <c r="BC351" s="355">
        <v>4584.3455999999996</v>
      </c>
      <c r="BD351" s="355">
        <v>52719.974399999999</v>
      </c>
      <c r="BF351" s="356">
        <v>0</v>
      </c>
      <c r="BG351" s="356">
        <v>52719.974399999999</v>
      </c>
      <c r="BI351" s="357">
        <v>0</v>
      </c>
      <c r="BJ351" s="358">
        <v>7056</v>
      </c>
      <c r="BK351" s="359">
        <v>1</v>
      </c>
      <c r="BL351" s="360">
        <v>8570023189</v>
      </c>
      <c r="BM351" s="361" t="s">
        <v>719</v>
      </c>
      <c r="BN351" s="362">
        <v>23</v>
      </c>
      <c r="BO351" s="362">
        <v>0</v>
      </c>
      <c r="BP351" s="363">
        <v>0</v>
      </c>
      <c r="BQ351" s="364">
        <v>0</v>
      </c>
      <c r="BR351" s="365">
        <v>52719.974399999999</v>
      </c>
      <c r="BS351" s="366" t="s">
        <v>2094</v>
      </c>
      <c r="BT351" s="367">
        <v>7056</v>
      </c>
      <c r="BU351" s="368">
        <v>11</v>
      </c>
      <c r="BV351" s="365">
        <v>1108629401</v>
      </c>
      <c r="BW351" s="366" t="s">
        <v>2095</v>
      </c>
      <c r="BX351" s="358" t="s">
        <v>1670</v>
      </c>
      <c r="BY351" s="366" t="s">
        <v>2156</v>
      </c>
      <c r="BZ351" s="364">
        <v>130510</v>
      </c>
      <c r="CA351" s="358"/>
      <c r="CB351" s="369" t="s">
        <v>2096</v>
      </c>
    </row>
    <row r="352" spans="2:80" ht="15.95" customHeight="1" x14ac:dyDescent="0.2">
      <c r="B352" s="353">
        <v>515</v>
      </c>
      <c r="C352" s="277" t="s">
        <v>1674</v>
      </c>
      <c r="D352" s="278">
        <v>722205740</v>
      </c>
      <c r="E352" s="350" t="e">
        <v>#N/A</v>
      </c>
      <c r="F352" s="302">
        <v>0</v>
      </c>
      <c r="G352" s="45">
        <v>0</v>
      </c>
      <c r="H352" s="279">
        <v>41260</v>
      </c>
      <c r="I352" s="39" t="s">
        <v>888</v>
      </c>
      <c r="J352" s="39" t="s">
        <v>1356</v>
      </c>
      <c r="K352" s="39" t="s">
        <v>2143</v>
      </c>
      <c r="L352" s="40" t="s">
        <v>724</v>
      </c>
      <c r="M352" s="40" t="s">
        <v>1675</v>
      </c>
      <c r="N352" s="39" t="s">
        <v>1676</v>
      </c>
      <c r="O352" s="39" t="s">
        <v>7</v>
      </c>
      <c r="P352" s="204" t="s">
        <v>725</v>
      </c>
      <c r="Q352" s="40" t="s">
        <v>726</v>
      </c>
      <c r="R352" s="354">
        <v>0</v>
      </c>
      <c r="S352" s="354">
        <v>0</v>
      </c>
      <c r="T352" s="354">
        <v>0</v>
      </c>
      <c r="U352" s="354">
        <v>0</v>
      </c>
      <c r="V352" s="354">
        <v>0</v>
      </c>
      <c r="W352" s="354">
        <v>0</v>
      </c>
      <c r="X352" s="354">
        <v>68565.070000000007</v>
      </c>
      <c r="Y352" s="354">
        <v>8537.3799999999992</v>
      </c>
      <c r="Z352" s="354">
        <v>0</v>
      </c>
      <c r="AA352" s="354">
        <v>0</v>
      </c>
      <c r="AB352" s="354">
        <v>0</v>
      </c>
      <c r="AC352" s="354">
        <v>0</v>
      </c>
      <c r="AD352" s="354">
        <v>0</v>
      </c>
      <c r="AE352" s="354">
        <v>0</v>
      </c>
      <c r="AF352" s="354">
        <v>2</v>
      </c>
      <c r="AG352" s="354">
        <v>500</v>
      </c>
      <c r="AH352" s="354">
        <v>3</v>
      </c>
      <c r="AI352" s="354">
        <v>1500</v>
      </c>
      <c r="AJ352" s="354">
        <v>0</v>
      </c>
      <c r="AK352" s="354">
        <v>0</v>
      </c>
      <c r="AL352" s="354">
        <v>0</v>
      </c>
      <c r="AM352" s="354">
        <v>0</v>
      </c>
      <c r="AN352" s="354">
        <v>0</v>
      </c>
      <c r="AO352" s="354">
        <v>0</v>
      </c>
      <c r="AP352" s="354">
        <v>2</v>
      </c>
      <c r="AQ352" s="354">
        <v>0</v>
      </c>
      <c r="AR352" s="354">
        <v>0</v>
      </c>
      <c r="AS352" s="354">
        <v>0</v>
      </c>
      <c r="AT352" s="354">
        <v>0</v>
      </c>
      <c r="AU352" s="354">
        <v>0</v>
      </c>
      <c r="AV352" s="354">
        <v>0</v>
      </c>
      <c r="AW352" s="354">
        <v>0</v>
      </c>
      <c r="AX352" s="354">
        <v>0</v>
      </c>
      <c r="AY352" s="354">
        <v>0</v>
      </c>
      <c r="AZ352" s="354">
        <v>0</v>
      </c>
      <c r="BA352" s="355">
        <v>0</v>
      </c>
      <c r="BB352" s="355">
        <v>10537.38</v>
      </c>
      <c r="BC352" s="355">
        <v>842.99039999999991</v>
      </c>
      <c r="BD352" s="355">
        <v>9694.3895999999986</v>
      </c>
      <c r="BF352" s="356">
        <v>0</v>
      </c>
      <c r="BG352" s="356">
        <v>9694.3895999999986</v>
      </c>
      <c r="BI352" s="357">
        <v>0</v>
      </c>
      <c r="BJ352" s="358">
        <v>7056</v>
      </c>
      <c r="BK352" s="359">
        <v>1</v>
      </c>
      <c r="BL352" s="360">
        <v>8310011144</v>
      </c>
      <c r="BM352" s="361" t="s">
        <v>724</v>
      </c>
      <c r="BN352" s="362">
        <v>23</v>
      </c>
      <c r="BO352" s="362">
        <v>0</v>
      </c>
      <c r="BP352" s="363">
        <v>0</v>
      </c>
      <c r="BQ352" s="364">
        <v>0</v>
      </c>
      <c r="BR352" s="365">
        <v>9694.3895999999986</v>
      </c>
      <c r="BS352" s="366" t="s">
        <v>2094</v>
      </c>
      <c r="BT352" s="367">
        <v>7056</v>
      </c>
      <c r="BU352" s="368">
        <v>11</v>
      </c>
      <c r="BV352" s="365">
        <v>1108629401</v>
      </c>
      <c r="BW352" s="366" t="s">
        <v>2095</v>
      </c>
      <c r="BX352" s="358" t="s">
        <v>1676</v>
      </c>
      <c r="BY352" s="366" t="s">
        <v>2156</v>
      </c>
      <c r="BZ352" s="364">
        <v>130510</v>
      </c>
      <c r="CA352" s="358"/>
      <c r="CB352" s="369" t="s">
        <v>2096</v>
      </c>
    </row>
    <row r="353" spans="2:80" ht="15.95" customHeight="1" x14ac:dyDescent="0.2">
      <c r="B353" s="353">
        <v>517</v>
      </c>
      <c r="C353" s="277">
        <v>0</v>
      </c>
      <c r="D353" s="278">
        <v>722205789</v>
      </c>
      <c r="E353" s="350" t="e">
        <v>#N/A</v>
      </c>
      <c r="F353" s="302">
        <v>9334663</v>
      </c>
      <c r="G353" s="45">
        <v>0</v>
      </c>
      <c r="H353" s="279">
        <v>41312</v>
      </c>
      <c r="I353" s="39" t="s">
        <v>888</v>
      </c>
      <c r="J353" s="39" t="s">
        <v>1356</v>
      </c>
      <c r="K353" s="39" t="s">
        <v>2143</v>
      </c>
      <c r="L353" s="40" t="s">
        <v>727</v>
      </c>
      <c r="M353" s="40" t="s">
        <v>1677</v>
      </c>
      <c r="N353" s="39" t="s">
        <v>1678</v>
      </c>
      <c r="O353" s="39" t="s">
        <v>7</v>
      </c>
      <c r="P353" s="204" t="s">
        <v>728</v>
      </c>
      <c r="Q353" s="40" t="s">
        <v>723</v>
      </c>
      <c r="R353" s="354">
        <v>0</v>
      </c>
      <c r="S353" s="354">
        <v>0</v>
      </c>
      <c r="T353" s="354">
        <v>0</v>
      </c>
      <c r="U353" s="354">
        <v>0</v>
      </c>
      <c r="V353" s="354">
        <v>0</v>
      </c>
      <c r="W353" s="354">
        <v>0</v>
      </c>
      <c r="X353" s="354">
        <v>42367.58</v>
      </c>
      <c r="Y353" s="354">
        <v>5237.8599999999997</v>
      </c>
      <c r="Z353" s="354">
        <v>0</v>
      </c>
      <c r="AA353" s="354">
        <v>0</v>
      </c>
      <c r="AB353" s="354">
        <v>2</v>
      </c>
      <c r="AC353" s="354">
        <v>700</v>
      </c>
      <c r="AD353" s="354">
        <v>12</v>
      </c>
      <c r="AE353" s="354">
        <v>9000</v>
      </c>
      <c r="AF353" s="354">
        <v>7</v>
      </c>
      <c r="AG353" s="354">
        <v>2450</v>
      </c>
      <c r="AH353" s="354">
        <v>33</v>
      </c>
      <c r="AI353" s="354">
        <v>16500</v>
      </c>
      <c r="AJ353" s="354">
        <v>0</v>
      </c>
      <c r="AK353" s="354">
        <v>0</v>
      </c>
      <c r="AL353" s="354">
        <v>0</v>
      </c>
      <c r="AM353" s="354">
        <v>0</v>
      </c>
      <c r="AN353" s="354">
        <v>0</v>
      </c>
      <c r="AO353" s="354">
        <v>0</v>
      </c>
      <c r="AP353" s="354">
        <v>21</v>
      </c>
      <c r="AQ353" s="354">
        <v>15000</v>
      </c>
      <c r="AR353" s="354">
        <v>0</v>
      </c>
      <c r="AS353" s="354">
        <v>0</v>
      </c>
      <c r="AT353" s="354">
        <v>0</v>
      </c>
      <c r="AU353" s="354">
        <v>0</v>
      </c>
      <c r="AV353" s="354">
        <v>0</v>
      </c>
      <c r="AW353" s="354">
        <v>0</v>
      </c>
      <c r="AX353" s="354">
        <v>0</v>
      </c>
      <c r="AY353" s="354">
        <v>0</v>
      </c>
      <c r="AZ353" s="354">
        <v>0</v>
      </c>
      <c r="BA353" s="355">
        <v>0</v>
      </c>
      <c r="BB353" s="355">
        <v>48887.86</v>
      </c>
      <c r="BC353" s="355">
        <v>3911.0288</v>
      </c>
      <c r="BD353" s="355">
        <v>44976.831200000001</v>
      </c>
      <c r="BF353" s="356">
        <v>0</v>
      </c>
      <c r="BG353" s="356">
        <v>44976.831200000001</v>
      </c>
      <c r="BI353" s="357">
        <v>0</v>
      </c>
      <c r="BJ353" s="358">
        <v>7056</v>
      </c>
      <c r="BK353" s="359">
        <v>1</v>
      </c>
      <c r="BL353" s="360">
        <v>8580032339</v>
      </c>
      <c r="BM353" s="361" t="s">
        <v>727</v>
      </c>
      <c r="BN353" s="362">
        <v>23</v>
      </c>
      <c r="BO353" s="362">
        <v>0</v>
      </c>
      <c r="BP353" s="363">
        <v>0</v>
      </c>
      <c r="BQ353" s="364">
        <v>0</v>
      </c>
      <c r="BR353" s="365">
        <v>44976.831200000001</v>
      </c>
      <c r="BS353" s="366" t="s">
        <v>2094</v>
      </c>
      <c r="BT353" s="367">
        <v>7056</v>
      </c>
      <c r="BU353" s="368">
        <v>11</v>
      </c>
      <c r="BV353" s="365">
        <v>1108629401</v>
      </c>
      <c r="BW353" s="366" t="s">
        <v>2095</v>
      </c>
      <c r="BX353" s="358" t="s">
        <v>1678</v>
      </c>
      <c r="BY353" s="366" t="s">
        <v>2156</v>
      </c>
      <c r="BZ353" s="364">
        <v>130510</v>
      </c>
      <c r="CA353" s="358"/>
      <c r="CB353" s="369" t="s">
        <v>2096</v>
      </c>
    </row>
    <row r="354" spans="2:80" ht="15.95" customHeight="1" x14ac:dyDescent="0.2">
      <c r="B354" s="353">
        <v>518</v>
      </c>
      <c r="C354" s="277" t="s">
        <v>2004</v>
      </c>
      <c r="D354" s="278">
        <v>722205034</v>
      </c>
      <c r="E354" s="350">
        <v>10050.190399999999</v>
      </c>
      <c r="F354" s="302">
        <v>9334791</v>
      </c>
      <c r="G354" s="45">
        <v>9997587</v>
      </c>
      <c r="H354" s="279">
        <v>40586</v>
      </c>
      <c r="I354" s="39" t="s">
        <v>888</v>
      </c>
      <c r="J354" s="39" t="s">
        <v>1356</v>
      </c>
      <c r="K354" s="39" t="s">
        <v>1680</v>
      </c>
      <c r="L354" s="40" t="s">
        <v>2005</v>
      </c>
      <c r="M354" s="40" t="s">
        <v>2006</v>
      </c>
      <c r="N354" s="39" t="s">
        <v>2007</v>
      </c>
      <c r="O354" s="39" t="s">
        <v>7</v>
      </c>
      <c r="P354" s="310">
        <v>8131007201</v>
      </c>
      <c r="Q354" s="40" t="s">
        <v>2008</v>
      </c>
      <c r="R354" s="354">
        <v>0</v>
      </c>
      <c r="S354" s="354">
        <v>0</v>
      </c>
      <c r="T354" s="354">
        <v>0</v>
      </c>
      <c r="U354" s="354">
        <v>0</v>
      </c>
      <c r="V354" s="354">
        <v>0</v>
      </c>
      <c r="W354" s="354">
        <v>0</v>
      </c>
      <c r="X354" s="354">
        <v>20592.96</v>
      </c>
      <c r="Y354" s="354">
        <v>2574.12</v>
      </c>
      <c r="Z354" s="354">
        <v>0</v>
      </c>
      <c r="AA354" s="354">
        <v>0</v>
      </c>
      <c r="AB354" s="354">
        <v>0</v>
      </c>
      <c r="AC354" s="354">
        <v>0</v>
      </c>
      <c r="AD354" s="354">
        <v>1</v>
      </c>
      <c r="AE354" s="354">
        <v>500</v>
      </c>
      <c r="AF354" s="354">
        <v>1</v>
      </c>
      <c r="AG354" s="354">
        <v>250</v>
      </c>
      <c r="AH354" s="354">
        <v>0</v>
      </c>
      <c r="AI354" s="354">
        <v>0</v>
      </c>
      <c r="AJ354" s="354">
        <v>0</v>
      </c>
      <c r="AK354" s="354">
        <v>0</v>
      </c>
      <c r="AL354" s="354">
        <v>0</v>
      </c>
      <c r="AM354" s="354">
        <v>0</v>
      </c>
      <c r="AN354" s="354">
        <v>8</v>
      </c>
      <c r="AO354" s="354">
        <v>1600</v>
      </c>
      <c r="AP354" s="354">
        <v>10</v>
      </c>
      <c r="AQ354" s="354">
        <v>6000</v>
      </c>
      <c r="AR354" s="354">
        <v>0</v>
      </c>
      <c r="AS354" s="354">
        <v>0</v>
      </c>
      <c r="AT354" s="354">
        <v>0</v>
      </c>
      <c r="AU354" s="354">
        <v>0</v>
      </c>
      <c r="AV354" s="354">
        <v>0</v>
      </c>
      <c r="AW354" s="354">
        <v>0</v>
      </c>
      <c r="AX354" s="354">
        <v>0</v>
      </c>
      <c r="AY354" s="354">
        <v>0</v>
      </c>
      <c r="AZ354" s="354">
        <v>0</v>
      </c>
      <c r="BA354" s="355">
        <v>0</v>
      </c>
      <c r="BB354" s="355">
        <v>10924.119999999999</v>
      </c>
      <c r="BC354" s="355">
        <v>873.92959999999994</v>
      </c>
      <c r="BD354" s="355">
        <v>10050.190399999999</v>
      </c>
      <c r="BF354" s="356">
        <v>10050.190399999999</v>
      </c>
      <c r="BG354" s="356">
        <v>0</v>
      </c>
      <c r="BI354" s="357">
        <v>0</v>
      </c>
      <c r="BJ354" s="358">
        <v>7056</v>
      </c>
      <c r="BK354" s="359">
        <v>1</v>
      </c>
      <c r="BL354" s="360">
        <v>8131007201</v>
      </c>
      <c r="BM354" s="361" t="s">
        <v>2005</v>
      </c>
      <c r="BN354" s="362">
        <v>23</v>
      </c>
      <c r="BO354" s="362">
        <v>0</v>
      </c>
      <c r="BP354" s="363">
        <v>0</v>
      </c>
      <c r="BQ354" s="364">
        <v>0</v>
      </c>
      <c r="BR354" s="365">
        <v>0</v>
      </c>
      <c r="BS354" s="366" t="s">
        <v>2094</v>
      </c>
      <c r="BT354" s="367">
        <v>7056</v>
      </c>
      <c r="BU354" s="368">
        <v>11</v>
      </c>
      <c r="BV354" s="365">
        <v>1108629401</v>
      </c>
      <c r="BW354" s="366" t="s">
        <v>2095</v>
      </c>
      <c r="BX354" s="358" t="s">
        <v>2007</v>
      </c>
      <c r="BY354" s="366" t="s">
        <v>2156</v>
      </c>
      <c r="BZ354" s="364">
        <v>130510</v>
      </c>
      <c r="CA354" s="358"/>
      <c r="CB354" s="369" t="s">
        <v>2096</v>
      </c>
    </row>
    <row r="355" spans="2:80" ht="15.95" customHeight="1" x14ac:dyDescent="0.2">
      <c r="B355" s="353">
        <v>520</v>
      </c>
      <c r="C355" s="277" t="s">
        <v>1679</v>
      </c>
      <c r="D355" s="278">
        <v>722205037</v>
      </c>
      <c r="E355" s="350" t="e">
        <v>#N/A</v>
      </c>
      <c r="F355" s="302">
        <v>9334672</v>
      </c>
      <c r="G355" s="45">
        <v>9997583</v>
      </c>
      <c r="H355" s="279">
        <v>40891</v>
      </c>
      <c r="I355" s="39" t="s">
        <v>888</v>
      </c>
      <c r="J355" s="39" t="s">
        <v>1356</v>
      </c>
      <c r="K355" s="39" t="s">
        <v>1680</v>
      </c>
      <c r="L355" s="40" t="s">
        <v>2144</v>
      </c>
      <c r="M355" s="40" t="s">
        <v>1681</v>
      </c>
      <c r="N355" s="39" t="s">
        <v>1682</v>
      </c>
      <c r="O355" s="39" t="s">
        <v>7</v>
      </c>
      <c r="P355" s="310">
        <v>8670027219</v>
      </c>
      <c r="Q355" s="40" t="s">
        <v>729</v>
      </c>
      <c r="R355" s="354">
        <v>0</v>
      </c>
      <c r="S355" s="354">
        <v>0</v>
      </c>
      <c r="T355" s="354">
        <v>0</v>
      </c>
      <c r="U355" s="354">
        <v>0</v>
      </c>
      <c r="V355" s="354">
        <v>0</v>
      </c>
      <c r="W355" s="354">
        <v>0</v>
      </c>
      <c r="X355" s="354">
        <v>26311.58</v>
      </c>
      <c r="Y355" s="354">
        <v>2481.35</v>
      </c>
      <c r="Z355" s="354">
        <v>0</v>
      </c>
      <c r="AA355" s="354">
        <v>0</v>
      </c>
      <c r="AB355" s="354">
        <v>0</v>
      </c>
      <c r="AC355" s="354">
        <v>0</v>
      </c>
      <c r="AD355" s="354">
        <v>0</v>
      </c>
      <c r="AE355" s="354">
        <v>0</v>
      </c>
      <c r="AF355" s="354">
        <v>0</v>
      </c>
      <c r="AG355" s="354">
        <v>0</v>
      </c>
      <c r="AH355" s="354">
        <v>0</v>
      </c>
      <c r="AI355" s="354">
        <v>0</v>
      </c>
      <c r="AJ355" s="354">
        <v>0</v>
      </c>
      <c r="AK355" s="354">
        <v>0</v>
      </c>
      <c r="AL355" s="354">
        <v>0</v>
      </c>
      <c r="AM355" s="354">
        <v>0</v>
      </c>
      <c r="AN355" s="354">
        <v>11</v>
      </c>
      <c r="AO355" s="354">
        <v>2200</v>
      </c>
      <c r="AP355" s="354">
        <v>11</v>
      </c>
      <c r="AQ355" s="354">
        <v>6000</v>
      </c>
      <c r="AR355" s="354">
        <v>0</v>
      </c>
      <c r="AS355" s="354">
        <v>0</v>
      </c>
      <c r="AT355" s="354">
        <v>0</v>
      </c>
      <c r="AU355" s="354">
        <v>0</v>
      </c>
      <c r="AV355" s="354">
        <v>0</v>
      </c>
      <c r="AW355" s="354">
        <v>0</v>
      </c>
      <c r="AX355" s="354">
        <v>0</v>
      </c>
      <c r="AY355" s="354">
        <v>0</v>
      </c>
      <c r="AZ355" s="354">
        <v>0</v>
      </c>
      <c r="BA355" s="355">
        <v>0</v>
      </c>
      <c r="BB355" s="355">
        <v>10681.35</v>
      </c>
      <c r="BC355" s="355">
        <v>854.50800000000004</v>
      </c>
      <c r="BD355" s="355">
        <v>9826.8420000000006</v>
      </c>
      <c r="BF355" s="356">
        <v>0</v>
      </c>
      <c r="BG355" s="356">
        <v>9826.8420000000006</v>
      </c>
      <c r="BI355" s="357">
        <v>0</v>
      </c>
      <c r="BJ355" s="358">
        <v>7056</v>
      </c>
      <c r="BK355" s="359">
        <v>1</v>
      </c>
      <c r="BL355" s="360">
        <v>8670027219</v>
      </c>
      <c r="BM355" s="361" t="s">
        <v>2144</v>
      </c>
      <c r="BN355" s="362">
        <v>23</v>
      </c>
      <c r="BO355" s="362">
        <v>0</v>
      </c>
      <c r="BP355" s="363">
        <v>0</v>
      </c>
      <c r="BQ355" s="364">
        <v>0</v>
      </c>
      <c r="BR355" s="365">
        <v>9826.8420000000006</v>
      </c>
      <c r="BS355" s="366" t="s">
        <v>2094</v>
      </c>
      <c r="BT355" s="367">
        <v>7056</v>
      </c>
      <c r="BU355" s="368">
        <v>11</v>
      </c>
      <c r="BV355" s="365">
        <v>1108629401</v>
      </c>
      <c r="BW355" s="366" t="s">
        <v>2095</v>
      </c>
      <c r="BX355" s="358" t="s">
        <v>1682</v>
      </c>
      <c r="BY355" s="366" t="s">
        <v>2156</v>
      </c>
      <c r="BZ355" s="364">
        <v>130510</v>
      </c>
      <c r="CA355" s="358"/>
      <c r="CB355" s="369" t="s">
        <v>2096</v>
      </c>
    </row>
    <row r="356" spans="2:80" ht="15.95" customHeight="1" x14ac:dyDescent="0.2">
      <c r="B356" s="353">
        <v>521</v>
      </c>
      <c r="C356" s="277" t="s">
        <v>2009</v>
      </c>
      <c r="D356" s="278">
        <v>722201911</v>
      </c>
      <c r="E356" s="350">
        <v>8022.2620000000006</v>
      </c>
      <c r="F356" s="302">
        <v>0</v>
      </c>
      <c r="G356" s="302">
        <v>1848927</v>
      </c>
      <c r="H356" s="279">
        <v>41108</v>
      </c>
      <c r="I356" s="39" t="s">
        <v>888</v>
      </c>
      <c r="J356" s="39" t="s">
        <v>1356</v>
      </c>
      <c r="K356" s="39" t="s">
        <v>1680</v>
      </c>
      <c r="L356" s="40" t="s">
        <v>2010</v>
      </c>
      <c r="M356" s="40" t="s">
        <v>2011</v>
      </c>
      <c r="N356" s="39" t="s">
        <v>2012</v>
      </c>
      <c r="O356" s="39" t="s">
        <v>7</v>
      </c>
      <c r="P356" s="310">
        <v>8670029135</v>
      </c>
      <c r="Q356" s="40" t="s">
        <v>729</v>
      </c>
      <c r="R356" s="354">
        <v>0</v>
      </c>
      <c r="S356" s="354">
        <v>0</v>
      </c>
      <c r="T356" s="354">
        <v>0</v>
      </c>
      <c r="U356" s="354">
        <v>0</v>
      </c>
      <c r="V356" s="354">
        <v>0</v>
      </c>
      <c r="W356" s="354">
        <v>0</v>
      </c>
      <c r="X356" s="354">
        <v>5758.82</v>
      </c>
      <c r="Y356" s="354">
        <v>719.85</v>
      </c>
      <c r="Z356" s="354">
        <v>0</v>
      </c>
      <c r="AA356" s="354">
        <v>0</v>
      </c>
      <c r="AB356" s="354">
        <v>0</v>
      </c>
      <c r="AC356" s="354">
        <v>0</v>
      </c>
      <c r="AD356" s="354">
        <v>0</v>
      </c>
      <c r="AE356" s="354">
        <v>0</v>
      </c>
      <c r="AF356" s="354">
        <v>0</v>
      </c>
      <c r="AG356" s="354">
        <v>0</v>
      </c>
      <c r="AH356" s="354">
        <v>0</v>
      </c>
      <c r="AI356" s="354">
        <v>0</v>
      </c>
      <c r="AJ356" s="354">
        <v>0</v>
      </c>
      <c r="AK356" s="354">
        <v>0</v>
      </c>
      <c r="AL356" s="354">
        <v>0</v>
      </c>
      <c r="AM356" s="354">
        <v>0</v>
      </c>
      <c r="AN356" s="354">
        <v>10</v>
      </c>
      <c r="AO356" s="354">
        <v>2000</v>
      </c>
      <c r="AP356" s="354">
        <v>10</v>
      </c>
      <c r="AQ356" s="354">
        <v>6000</v>
      </c>
      <c r="AR356" s="354">
        <v>0</v>
      </c>
      <c r="AS356" s="354">
        <v>0</v>
      </c>
      <c r="AT356" s="354">
        <v>0</v>
      </c>
      <c r="AU356" s="354">
        <v>0</v>
      </c>
      <c r="AV356" s="354">
        <v>0</v>
      </c>
      <c r="AW356" s="354">
        <v>0</v>
      </c>
      <c r="AX356" s="354">
        <v>0</v>
      </c>
      <c r="AY356" s="354">
        <v>0</v>
      </c>
      <c r="AZ356" s="354">
        <v>0</v>
      </c>
      <c r="BA356" s="355">
        <v>0</v>
      </c>
      <c r="BB356" s="355">
        <v>8719.85</v>
      </c>
      <c r="BC356" s="355">
        <v>697.58800000000008</v>
      </c>
      <c r="BD356" s="355">
        <v>8022.2620000000006</v>
      </c>
      <c r="BF356" s="356">
        <v>8022.2620000000006</v>
      </c>
      <c r="BG356" s="356">
        <v>0</v>
      </c>
      <c r="BI356" s="357">
        <v>0</v>
      </c>
      <c r="BJ356" s="358">
        <v>7056</v>
      </c>
      <c r="BK356" s="359">
        <v>1</v>
      </c>
      <c r="BL356" s="360">
        <v>8670029135</v>
      </c>
      <c r="BM356" s="361" t="s">
        <v>2010</v>
      </c>
      <c r="BN356" s="362">
        <v>23</v>
      </c>
      <c r="BO356" s="362">
        <v>0</v>
      </c>
      <c r="BP356" s="363">
        <v>0</v>
      </c>
      <c r="BQ356" s="364">
        <v>0</v>
      </c>
      <c r="BR356" s="365">
        <v>0</v>
      </c>
      <c r="BS356" s="366" t="s">
        <v>2094</v>
      </c>
      <c r="BT356" s="367">
        <v>7056</v>
      </c>
      <c r="BU356" s="368">
        <v>11</v>
      </c>
      <c r="BV356" s="365">
        <v>1108629401</v>
      </c>
      <c r="BW356" s="366" t="s">
        <v>2095</v>
      </c>
      <c r="BX356" s="358" t="s">
        <v>2012</v>
      </c>
      <c r="BY356" s="366" t="s">
        <v>2156</v>
      </c>
      <c r="BZ356" s="364">
        <v>130510</v>
      </c>
      <c r="CA356" s="358"/>
      <c r="CB356" s="369" t="s">
        <v>2096</v>
      </c>
    </row>
    <row r="357" spans="2:80" ht="15.95" customHeight="1" x14ac:dyDescent="0.2">
      <c r="B357" s="353">
        <v>522</v>
      </c>
      <c r="C357" s="277" t="s">
        <v>2013</v>
      </c>
      <c r="D357" s="278">
        <v>722201913</v>
      </c>
      <c r="E357" s="350" t="e">
        <v>#N/A</v>
      </c>
      <c r="F357" s="302">
        <v>0</v>
      </c>
      <c r="G357" s="45">
        <v>0</v>
      </c>
      <c r="H357" s="279">
        <v>41129</v>
      </c>
      <c r="I357" s="39" t="s">
        <v>888</v>
      </c>
      <c r="J357" s="39" t="s">
        <v>1356</v>
      </c>
      <c r="K357" s="39" t="s">
        <v>1680</v>
      </c>
      <c r="L357" s="40" t="s">
        <v>2014</v>
      </c>
      <c r="M357" s="40" t="s">
        <v>2015</v>
      </c>
      <c r="N357" s="39" t="s">
        <v>2016</v>
      </c>
      <c r="O357" s="39" t="s">
        <v>7</v>
      </c>
      <c r="P357" s="310">
        <v>8580024656</v>
      </c>
      <c r="Q357" s="40" t="s">
        <v>723</v>
      </c>
      <c r="R357" s="354">
        <v>0</v>
      </c>
      <c r="S357" s="354">
        <v>0</v>
      </c>
      <c r="T357" s="354">
        <v>0</v>
      </c>
      <c r="U357" s="354">
        <v>0</v>
      </c>
      <c r="V357" s="354">
        <v>0</v>
      </c>
      <c r="W357" s="354">
        <v>0</v>
      </c>
      <c r="X357" s="354">
        <v>3682.15</v>
      </c>
      <c r="Y357" s="354">
        <v>460.27</v>
      </c>
      <c r="Z357" s="354">
        <v>0</v>
      </c>
      <c r="AA357" s="354">
        <v>0</v>
      </c>
      <c r="AB357" s="354">
        <v>0</v>
      </c>
      <c r="AC357" s="354">
        <v>0</v>
      </c>
      <c r="AD357" s="354">
        <v>0</v>
      </c>
      <c r="AE357" s="354">
        <v>0</v>
      </c>
      <c r="AF357" s="354">
        <v>0</v>
      </c>
      <c r="AG357" s="354">
        <v>0</v>
      </c>
      <c r="AH357" s="354">
        <v>1</v>
      </c>
      <c r="AI357" s="354">
        <v>500</v>
      </c>
      <c r="AJ357" s="354">
        <v>0</v>
      </c>
      <c r="AK357" s="354">
        <v>0</v>
      </c>
      <c r="AL357" s="354">
        <v>0</v>
      </c>
      <c r="AM357" s="354">
        <v>0</v>
      </c>
      <c r="AN357" s="354">
        <v>0</v>
      </c>
      <c r="AO357" s="354">
        <v>0</v>
      </c>
      <c r="AP357" s="354">
        <v>0</v>
      </c>
      <c r="AQ357" s="354">
        <v>0</v>
      </c>
      <c r="AR357" s="354">
        <v>0</v>
      </c>
      <c r="AS357" s="354">
        <v>0</v>
      </c>
      <c r="AT357" s="354">
        <v>0</v>
      </c>
      <c r="AU357" s="354">
        <v>0</v>
      </c>
      <c r="AV357" s="354">
        <v>0</v>
      </c>
      <c r="AW357" s="354">
        <v>0</v>
      </c>
      <c r="AX357" s="354">
        <v>0</v>
      </c>
      <c r="AY357" s="354">
        <v>0</v>
      </c>
      <c r="AZ357" s="354">
        <v>0</v>
      </c>
      <c r="BA357" s="355">
        <v>0</v>
      </c>
      <c r="BB357" s="355">
        <v>960.27</v>
      </c>
      <c r="BC357" s="355">
        <v>76.821600000000004</v>
      </c>
      <c r="BD357" s="355">
        <v>883.44839999999999</v>
      </c>
      <c r="BF357" s="356">
        <v>0</v>
      </c>
      <c r="BG357" s="356">
        <v>883.44839999999999</v>
      </c>
      <c r="BI357" s="357">
        <v>0</v>
      </c>
      <c r="BJ357" s="358">
        <v>7056</v>
      </c>
      <c r="BK357" s="359">
        <v>1</v>
      </c>
      <c r="BL357" s="360">
        <v>8580024656</v>
      </c>
      <c r="BM357" s="361" t="s">
        <v>2014</v>
      </c>
      <c r="BN357" s="362">
        <v>23</v>
      </c>
      <c r="BO357" s="362">
        <v>0</v>
      </c>
      <c r="BP357" s="363">
        <v>0</v>
      </c>
      <c r="BQ357" s="364">
        <v>0</v>
      </c>
      <c r="BR357" s="365">
        <v>883.44839999999999</v>
      </c>
      <c r="BS357" s="366" t="s">
        <v>2094</v>
      </c>
      <c r="BT357" s="367">
        <v>7056</v>
      </c>
      <c r="BU357" s="368">
        <v>11</v>
      </c>
      <c r="BV357" s="365">
        <v>1108629401</v>
      </c>
      <c r="BW357" s="366" t="s">
        <v>2095</v>
      </c>
      <c r="BX357" s="358" t="s">
        <v>2016</v>
      </c>
      <c r="BY357" s="366" t="s">
        <v>2156</v>
      </c>
      <c r="BZ357" s="364">
        <v>130510</v>
      </c>
      <c r="CA357" s="358"/>
      <c r="CB357" s="369" t="s">
        <v>2096</v>
      </c>
    </row>
    <row r="358" spans="2:80" ht="15.95" customHeight="1" x14ac:dyDescent="0.2">
      <c r="B358" s="353">
        <v>523</v>
      </c>
      <c r="C358" s="35" t="s">
        <v>2017</v>
      </c>
      <c r="D358" s="36">
        <v>722205048</v>
      </c>
      <c r="E358" s="350">
        <v>32031.419199999997</v>
      </c>
      <c r="F358" s="49">
        <v>9334666</v>
      </c>
      <c r="G358" s="35">
        <v>1499084</v>
      </c>
      <c r="H358" s="75">
        <v>40948</v>
      </c>
      <c r="I358" s="35" t="s">
        <v>1476</v>
      </c>
      <c r="J358" s="39" t="s">
        <v>1684</v>
      </c>
      <c r="K358" s="39" t="s">
        <v>1680</v>
      </c>
      <c r="L358" s="40" t="s">
        <v>2018</v>
      </c>
      <c r="M358" s="40" t="s">
        <v>1712</v>
      </c>
      <c r="N358" s="39" t="s">
        <v>2019</v>
      </c>
      <c r="O358" s="39" t="s">
        <v>7</v>
      </c>
      <c r="P358" s="204" t="s">
        <v>2020</v>
      </c>
      <c r="Q358" s="40" t="s">
        <v>2021</v>
      </c>
      <c r="R358" s="354">
        <v>114</v>
      </c>
      <c r="S358" s="354">
        <v>38</v>
      </c>
      <c r="T358" s="354">
        <v>76</v>
      </c>
      <c r="U358" s="354">
        <v>16</v>
      </c>
      <c r="V358" s="354">
        <v>60</v>
      </c>
      <c r="W358" s="354">
        <v>512332.53</v>
      </c>
      <c r="X358" s="354">
        <v>75449.7</v>
      </c>
      <c r="Y358" s="354">
        <v>8528.7099999999991</v>
      </c>
      <c r="Z358" s="354">
        <v>0</v>
      </c>
      <c r="AA358" s="354">
        <v>0</v>
      </c>
      <c r="AB358" s="354">
        <v>0</v>
      </c>
      <c r="AC358" s="354">
        <v>0</v>
      </c>
      <c r="AD358" s="354">
        <v>2</v>
      </c>
      <c r="AE358" s="354">
        <v>500</v>
      </c>
      <c r="AF358" s="354">
        <v>4</v>
      </c>
      <c r="AG358" s="354">
        <v>1000</v>
      </c>
      <c r="AH358" s="354">
        <v>0</v>
      </c>
      <c r="AI358" s="354">
        <v>0</v>
      </c>
      <c r="AJ358" s="354">
        <v>0</v>
      </c>
      <c r="AK358" s="354">
        <v>0</v>
      </c>
      <c r="AL358" s="354">
        <v>0</v>
      </c>
      <c r="AM358" s="354">
        <v>0</v>
      </c>
      <c r="AN358" s="354">
        <v>0</v>
      </c>
      <c r="AO358" s="354">
        <v>0</v>
      </c>
      <c r="AP358" s="354">
        <v>6</v>
      </c>
      <c r="AQ358" s="354">
        <v>0</v>
      </c>
      <c r="AR358" s="354">
        <v>0</v>
      </c>
      <c r="AS358" s="354">
        <v>0</v>
      </c>
      <c r="AT358" s="354">
        <v>0</v>
      </c>
      <c r="AU358" s="354">
        <v>0</v>
      </c>
      <c r="AV358" s="354">
        <v>17288.05</v>
      </c>
      <c r="AW358" s="354">
        <v>0</v>
      </c>
      <c r="AX358" s="354">
        <v>0</v>
      </c>
      <c r="AY358" s="354">
        <v>114</v>
      </c>
      <c r="AZ358" s="354">
        <v>7500</v>
      </c>
      <c r="BA358" s="355">
        <v>0</v>
      </c>
      <c r="BB358" s="355">
        <v>34816.759999999995</v>
      </c>
      <c r="BC358" s="355">
        <v>2785.3407999999995</v>
      </c>
      <c r="BD358" s="355">
        <v>32031.419199999997</v>
      </c>
      <c r="BF358" s="356">
        <v>32031.419199999997</v>
      </c>
      <c r="BG358" s="356">
        <v>0</v>
      </c>
      <c r="BI358" s="357">
        <v>0</v>
      </c>
      <c r="BJ358" s="358">
        <v>7056</v>
      </c>
      <c r="BK358" s="359">
        <v>1</v>
      </c>
      <c r="BL358" s="360">
        <v>8500035789</v>
      </c>
      <c r="BM358" s="361" t="s">
        <v>2018</v>
      </c>
      <c r="BN358" s="362">
        <v>23</v>
      </c>
      <c r="BO358" s="362">
        <v>0</v>
      </c>
      <c r="BP358" s="363">
        <v>0</v>
      </c>
      <c r="BQ358" s="364">
        <v>0</v>
      </c>
      <c r="BR358" s="365">
        <v>0</v>
      </c>
      <c r="BS358" s="366" t="s">
        <v>2094</v>
      </c>
      <c r="BT358" s="367">
        <v>7056</v>
      </c>
      <c r="BU358" s="368">
        <v>11</v>
      </c>
      <c r="BV358" s="365">
        <v>1108629401</v>
      </c>
      <c r="BW358" s="366" t="s">
        <v>2095</v>
      </c>
      <c r="BX358" s="358" t="s">
        <v>2019</v>
      </c>
      <c r="BY358" s="366" t="s">
        <v>2156</v>
      </c>
      <c r="BZ358" s="364">
        <v>130510</v>
      </c>
      <c r="CA358" s="358"/>
      <c r="CB358" s="369" t="s">
        <v>2096</v>
      </c>
    </row>
    <row r="359" spans="2:80" ht="15.95" customHeight="1" x14ac:dyDescent="0.2">
      <c r="B359" s="353">
        <v>524</v>
      </c>
      <c r="C359" s="39" t="s">
        <v>1683</v>
      </c>
      <c r="D359" s="332">
        <v>722201899</v>
      </c>
      <c r="E359" s="350" t="e">
        <v>#N/A</v>
      </c>
      <c r="F359" s="302">
        <v>3089052</v>
      </c>
      <c r="G359" s="45">
        <v>1499218</v>
      </c>
      <c r="H359" s="279">
        <v>41073</v>
      </c>
      <c r="I359" s="39" t="s">
        <v>888</v>
      </c>
      <c r="J359" s="39" t="s">
        <v>1684</v>
      </c>
      <c r="K359" s="39" t="s">
        <v>1680</v>
      </c>
      <c r="L359" s="40" t="s">
        <v>730</v>
      </c>
      <c r="M359" s="40" t="s">
        <v>1685</v>
      </c>
      <c r="N359" s="39" t="s">
        <v>1686</v>
      </c>
      <c r="O359" s="39" t="s">
        <v>7</v>
      </c>
      <c r="P359" s="315" t="s">
        <v>733</v>
      </c>
      <c r="Q359" s="40" t="s">
        <v>734</v>
      </c>
      <c r="R359" s="354">
        <v>0</v>
      </c>
      <c r="S359" s="354">
        <v>0</v>
      </c>
      <c r="T359" s="354">
        <v>0</v>
      </c>
      <c r="U359" s="354">
        <v>0</v>
      </c>
      <c r="V359" s="354">
        <v>0</v>
      </c>
      <c r="W359" s="354">
        <v>0</v>
      </c>
      <c r="X359" s="354">
        <v>29299.3</v>
      </c>
      <c r="Y359" s="354">
        <v>3101.82</v>
      </c>
      <c r="Z359" s="354">
        <v>0</v>
      </c>
      <c r="AA359" s="354">
        <v>0</v>
      </c>
      <c r="AB359" s="354">
        <v>0</v>
      </c>
      <c r="AC359" s="354">
        <v>0</v>
      </c>
      <c r="AD359" s="354">
        <v>0</v>
      </c>
      <c r="AE359" s="354">
        <v>0</v>
      </c>
      <c r="AF359" s="354">
        <v>0</v>
      </c>
      <c r="AG359" s="354">
        <v>0</v>
      </c>
      <c r="AH359" s="354">
        <v>0</v>
      </c>
      <c r="AI359" s="354">
        <v>0</v>
      </c>
      <c r="AJ359" s="354">
        <v>0</v>
      </c>
      <c r="AK359" s="354">
        <v>0</v>
      </c>
      <c r="AL359" s="354">
        <v>0</v>
      </c>
      <c r="AM359" s="354">
        <v>0</v>
      </c>
      <c r="AN359" s="354">
        <v>10</v>
      </c>
      <c r="AO359" s="354">
        <v>2000</v>
      </c>
      <c r="AP359" s="354">
        <v>10</v>
      </c>
      <c r="AQ359" s="354">
        <v>6000</v>
      </c>
      <c r="AR359" s="354">
        <v>0</v>
      </c>
      <c r="AS359" s="354">
        <v>0</v>
      </c>
      <c r="AT359" s="354">
        <v>0</v>
      </c>
      <c r="AU359" s="354">
        <v>0</v>
      </c>
      <c r="AV359" s="354">
        <v>0</v>
      </c>
      <c r="AW359" s="354">
        <v>0</v>
      </c>
      <c r="AX359" s="354">
        <v>0</v>
      </c>
      <c r="AY359" s="354">
        <v>0</v>
      </c>
      <c r="AZ359" s="354">
        <v>0</v>
      </c>
      <c r="BA359" s="355">
        <v>0</v>
      </c>
      <c r="BB359" s="355">
        <v>11101.82</v>
      </c>
      <c r="BC359" s="355">
        <v>888.14559999999994</v>
      </c>
      <c r="BD359" s="355">
        <v>10213.6744</v>
      </c>
      <c r="BF359" s="356">
        <v>0</v>
      </c>
      <c r="BG359" s="356">
        <v>10213.6744</v>
      </c>
      <c r="BI359" s="357">
        <v>0</v>
      </c>
      <c r="BJ359" s="358">
        <v>7056</v>
      </c>
      <c r="BK359" s="359">
        <v>1</v>
      </c>
      <c r="BL359" s="360">
        <v>8560052187</v>
      </c>
      <c r="BM359" s="361" t="s">
        <v>730</v>
      </c>
      <c r="BN359" s="362">
        <v>23</v>
      </c>
      <c r="BO359" s="362">
        <v>0</v>
      </c>
      <c r="BP359" s="363">
        <v>0</v>
      </c>
      <c r="BQ359" s="364">
        <v>0</v>
      </c>
      <c r="BR359" s="365">
        <v>10213.6744</v>
      </c>
      <c r="BS359" s="366" t="s">
        <v>2094</v>
      </c>
      <c r="BT359" s="367">
        <v>7056</v>
      </c>
      <c r="BU359" s="368">
        <v>11</v>
      </c>
      <c r="BV359" s="365">
        <v>1108629401</v>
      </c>
      <c r="BW359" s="366" t="s">
        <v>2095</v>
      </c>
      <c r="BX359" s="358" t="s">
        <v>1686</v>
      </c>
      <c r="BY359" s="366" t="s">
        <v>2156</v>
      </c>
      <c r="BZ359" s="364">
        <v>130510</v>
      </c>
      <c r="CA359" s="358"/>
      <c r="CB359" s="369" t="s">
        <v>2096</v>
      </c>
    </row>
    <row r="360" spans="2:80" ht="15.95" customHeight="1" x14ac:dyDescent="0.2">
      <c r="B360" s="353">
        <v>525</v>
      </c>
      <c r="C360" s="39" t="s">
        <v>1687</v>
      </c>
      <c r="D360" s="332">
        <v>722201908</v>
      </c>
      <c r="E360" s="350" t="e">
        <v>#N/A</v>
      </c>
      <c r="F360" s="302">
        <v>3089055</v>
      </c>
      <c r="G360" s="45">
        <v>1499217</v>
      </c>
      <c r="H360" s="281">
        <v>41087</v>
      </c>
      <c r="I360" s="39" t="s">
        <v>888</v>
      </c>
      <c r="J360" s="39" t="s">
        <v>1684</v>
      </c>
      <c r="K360" s="39" t="s">
        <v>1680</v>
      </c>
      <c r="L360" s="40" t="s">
        <v>731</v>
      </c>
      <c r="M360" s="40" t="s">
        <v>1688</v>
      </c>
      <c r="N360" s="39" t="s">
        <v>1689</v>
      </c>
      <c r="O360" s="39" t="s">
        <v>7</v>
      </c>
      <c r="P360" s="310">
        <v>8106019456</v>
      </c>
      <c r="Q360" s="40" t="s">
        <v>596</v>
      </c>
      <c r="R360" s="354">
        <v>0</v>
      </c>
      <c r="S360" s="354">
        <v>0</v>
      </c>
      <c r="T360" s="354">
        <v>0</v>
      </c>
      <c r="U360" s="354">
        <v>0</v>
      </c>
      <c r="V360" s="354">
        <v>0</v>
      </c>
      <c r="W360" s="354">
        <v>0</v>
      </c>
      <c r="X360" s="354">
        <v>43628.32</v>
      </c>
      <c r="Y360" s="354">
        <v>4665.13</v>
      </c>
      <c r="Z360" s="354">
        <v>0</v>
      </c>
      <c r="AA360" s="354">
        <v>0</v>
      </c>
      <c r="AB360" s="354">
        <v>0</v>
      </c>
      <c r="AC360" s="354">
        <v>0</v>
      </c>
      <c r="AD360" s="354">
        <v>1</v>
      </c>
      <c r="AE360" s="354">
        <v>500</v>
      </c>
      <c r="AF360" s="354">
        <v>4</v>
      </c>
      <c r="AG360" s="354">
        <v>1000</v>
      </c>
      <c r="AH360" s="354">
        <v>10</v>
      </c>
      <c r="AI360" s="354">
        <v>5000</v>
      </c>
      <c r="AJ360" s="354">
        <v>1</v>
      </c>
      <c r="AK360" s="354">
        <v>200</v>
      </c>
      <c r="AL360" s="354">
        <v>0</v>
      </c>
      <c r="AM360" s="354">
        <v>0</v>
      </c>
      <c r="AN360" s="354">
        <v>12</v>
      </c>
      <c r="AO360" s="354">
        <v>2400</v>
      </c>
      <c r="AP360" s="354">
        <v>18</v>
      </c>
      <c r="AQ360" s="354">
        <v>6000</v>
      </c>
      <c r="AR360" s="354">
        <v>0</v>
      </c>
      <c r="AS360" s="354">
        <v>0</v>
      </c>
      <c r="AT360" s="354">
        <v>0</v>
      </c>
      <c r="AU360" s="354">
        <v>0</v>
      </c>
      <c r="AV360" s="354">
        <v>0</v>
      </c>
      <c r="AW360" s="354">
        <v>0</v>
      </c>
      <c r="AX360" s="354">
        <v>0</v>
      </c>
      <c r="AY360" s="354">
        <v>0</v>
      </c>
      <c r="AZ360" s="354">
        <v>0</v>
      </c>
      <c r="BA360" s="355">
        <v>0</v>
      </c>
      <c r="BB360" s="355">
        <v>19765.13</v>
      </c>
      <c r="BC360" s="355">
        <v>1581.2104000000002</v>
      </c>
      <c r="BD360" s="355">
        <v>18183.919600000001</v>
      </c>
      <c r="BF360" s="356">
        <v>0</v>
      </c>
      <c r="BG360" s="356">
        <v>18183.919600000001</v>
      </c>
      <c r="BI360" s="357">
        <v>0</v>
      </c>
      <c r="BJ360" s="358">
        <v>7056</v>
      </c>
      <c r="BK360" s="359">
        <v>1</v>
      </c>
      <c r="BL360" s="360">
        <v>8106019456</v>
      </c>
      <c r="BM360" s="361" t="s">
        <v>731</v>
      </c>
      <c r="BN360" s="362">
        <v>23</v>
      </c>
      <c r="BO360" s="362">
        <v>0</v>
      </c>
      <c r="BP360" s="363">
        <v>0</v>
      </c>
      <c r="BQ360" s="364">
        <v>0</v>
      </c>
      <c r="BR360" s="365">
        <v>18183.919600000001</v>
      </c>
      <c r="BS360" s="366" t="s">
        <v>2094</v>
      </c>
      <c r="BT360" s="367">
        <v>7056</v>
      </c>
      <c r="BU360" s="368">
        <v>11</v>
      </c>
      <c r="BV360" s="365">
        <v>1108629401</v>
      </c>
      <c r="BW360" s="366" t="s">
        <v>2095</v>
      </c>
      <c r="BX360" s="358" t="s">
        <v>1689</v>
      </c>
      <c r="BY360" s="366" t="s">
        <v>2156</v>
      </c>
      <c r="BZ360" s="364">
        <v>130510</v>
      </c>
      <c r="CA360" s="358"/>
      <c r="CB360" s="369" t="s">
        <v>2096</v>
      </c>
    </row>
    <row r="361" spans="2:80" ht="15.95" customHeight="1" x14ac:dyDescent="0.2">
      <c r="B361" s="353">
        <v>526</v>
      </c>
      <c r="C361" s="39" t="s">
        <v>1690</v>
      </c>
      <c r="D361" s="332">
        <v>722201907</v>
      </c>
      <c r="E361" s="350" t="e">
        <v>#N/A</v>
      </c>
      <c r="F361" s="302">
        <v>3089031</v>
      </c>
      <c r="G361" s="45">
        <v>1499223</v>
      </c>
      <c r="H361" s="281">
        <v>41087</v>
      </c>
      <c r="I361" s="39" t="s">
        <v>888</v>
      </c>
      <c r="J361" s="39" t="s">
        <v>1684</v>
      </c>
      <c r="K361" s="39" t="s">
        <v>1680</v>
      </c>
      <c r="L361" s="40" t="s">
        <v>732</v>
      </c>
      <c r="M361" s="40" t="s">
        <v>1691</v>
      </c>
      <c r="N361" s="39" t="s">
        <v>1692</v>
      </c>
      <c r="O361" s="39" t="s">
        <v>7</v>
      </c>
      <c r="P361" s="310">
        <v>8106019454</v>
      </c>
      <c r="Q361" s="40" t="s">
        <v>596</v>
      </c>
      <c r="R361" s="354">
        <v>0</v>
      </c>
      <c r="S361" s="354">
        <v>0</v>
      </c>
      <c r="T361" s="354">
        <v>0</v>
      </c>
      <c r="U361" s="354">
        <v>0</v>
      </c>
      <c r="V361" s="354">
        <v>0</v>
      </c>
      <c r="W361" s="354">
        <v>0</v>
      </c>
      <c r="X361" s="354">
        <v>106652.48</v>
      </c>
      <c r="Y361" s="354">
        <v>12597.33</v>
      </c>
      <c r="Z361" s="354">
        <v>0</v>
      </c>
      <c r="AA361" s="354">
        <v>0</v>
      </c>
      <c r="AB361" s="354">
        <v>7</v>
      </c>
      <c r="AC361" s="354">
        <v>2450</v>
      </c>
      <c r="AD361" s="354">
        <v>2</v>
      </c>
      <c r="AE361" s="354">
        <v>1500</v>
      </c>
      <c r="AF361" s="354">
        <v>13</v>
      </c>
      <c r="AG361" s="354">
        <v>4550</v>
      </c>
      <c r="AH361" s="354">
        <v>18</v>
      </c>
      <c r="AI361" s="354">
        <v>9000</v>
      </c>
      <c r="AJ361" s="354">
        <v>0</v>
      </c>
      <c r="AK361" s="354">
        <v>0</v>
      </c>
      <c r="AL361" s="354">
        <v>0</v>
      </c>
      <c r="AM361" s="354">
        <v>0</v>
      </c>
      <c r="AN361" s="354">
        <v>5</v>
      </c>
      <c r="AO361" s="354">
        <v>1500</v>
      </c>
      <c r="AP361" s="354">
        <v>27</v>
      </c>
      <c r="AQ361" s="354">
        <v>15000</v>
      </c>
      <c r="AR361" s="354">
        <v>0</v>
      </c>
      <c r="AS361" s="354">
        <v>0</v>
      </c>
      <c r="AT361" s="354">
        <v>0</v>
      </c>
      <c r="AU361" s="354">
        <v>0</v>
      </c>
      <c r="AV361" s="354">
        <v>0</v>
      </c>
      <c r="AW361" s="354">
        <v>0</v>
      </c>
      <c r="AX361" s="354">
        <v>0</v>
      </c>
      <c r="AY361" s="354">
        <v>0</v>
      </c>
      <c r="AZ361" s="354">
        <v>0</v>
      </c>
      <c r="BA361" s="355">
        <v>0</v>
      </c>
      <c r="BB361" s="355">
        <v>46597.33</v>
      </c>
      <c r="BC361" s="355">
        <v>3727.7864000000004</v>
      </c>
      <c r="BD361" s="355">
        <v>42869.543600000005</v>
      </c>
      <c r="BF361" s="356">
        <v>0</v>
      </c>
      <c r="BG361" s="356">
        <v>42869.543600000005</v>
      </c>
      <c r="BI361" s="357">
        <v>0</v>
      </c>
      <c r="BJ361" s="358">
        <v>7056</v>
      </c>
      <c r="BK361" s="359">
        <v>1</v>
      </c>
      <c r="BL361" s="360">
        <v>8106019454</v>
      </c>
      <c r="BM361" s="361" t="s">
        <v>732</v>
      </c>
      <c r="BN361" s="362">
        <v>23</v>
      </c>
      <c r="BO361" s="362">
        <v>0</v>
      </c>
      <c r="BP361" s="363">
        <v>0</v>
      </c>
      <c r="BQ361" s="364">
        <v>0</v>
      </c>
      <c r="BR361" s="365">
        <v>42869.543600000005</v>
      </c>
      <c r="BS361" s="366" t="s">
        <v>2094</v>
      </c>
      <c r="BT361" s="367">
        <v>7056</v>
      </c>
      <c r="BU361" s="368">
        <v>11</v>
      </c>
      <c r="BV361" s="365">
        <v>1108629401</v>
      </c>
      <c r="BW361" s="366" t="s">
        <v>2095</v>
      </c>
      <c r="BX361" s="358" t="s">
        <v>1692</v>
      </c>
      <c r="BY361" s="366" t="s">
        <v>2156</v>
      </c>
      <c r="BZ361" s="364">
        <v>130510</v>
      </c>
      <c r="CA361" s="358"/>
      <c r="CB361" s="369" t="s">
        <v>2096</v>
      </c>
    </row>
    <row r="362" spans="2:80" ht="15.95" customHeight="1" x14ac:dyDescent="0.2">
      <c r="B362" s="353">
        <v>527</v>
      </c>
      <c r="C362" s="39" t="s">
        <v>2022</v>
      </c>
      <c r="D362" s="332">
        <v>722201905</v>
      </c>
      <c r="E362" s="350" t="e">
        <v>#N/A</v>
      </c>
      <c r="F362" s="302">
        <v>3089054</v>
      </c>
      <c r="G362" s="45">
        <v>1848879</v>
      </c>
      <c r="H362" s="281">
        <v>41081</v>
      </c>
      <c r="I362" s="39" t="s">
        <v>888</v>
      </c>
      <c r="J362" s="39" t="s">
        <v>1684</v>
      </c>
      <c r="K362" s="39" t="s">
        <v>1680</v>
      </c>
      <c r="L362" s="40" t="s">
        <v>2023</v>
      </c>
      <c r="M362" s="40" t="s">
        <v>2024</v>
      </c>
      <c r="N362" s="39" t="s">
        <v>2025</v>
      </c>
      <c r="O362" s="39" t="s">
        <v>7</v>
      </c>
      <c r="P362" s="315" t="s">
        <v>2026</v>
      </c>
      <c r="Q362" s="40" t="s">
        <v>2027</v>
      </c>
      <c r="R362" s="354">
        <v>0</v>
      </c>
      <c r="S362" s="354">
        <v>0</v>
      </c>
      <c r="T362" s="354">
        <v>0</v>
      </c>
      <c r="U362" s="354">
        <v>0</v>
      </c>
      <c r="V362" s="354">
        <v>0</v>
      </c>
      <c r="W362" s="354">
        <v>0</v>
      </c>
      <c r="X362" s="354">
        <v>14978.58</v>
      </c>
      <c r="Y362" s="354">
        <v>1839.07</v>
      </c>
      <c r="Z362" s="354">
        <v>0</v>
      </c>
      <c r="AA362" s="354">
        <v>0</v>
      </c>
      <c r="AB362" s="354">
        <v>0</v>
      </c>
      <c r="AC362" s="354">
        <v>0</v>
      </c>
      <c r="AD362" s="354">
        <v>0</v>
      </c>
      <c r="AE362" s="354">
        <v>0</v>
      </c>
      <c r="AF362" s="354">
        <v>0</v>
      </c>
      <c r="AG362" s="354">
        <v>0</v>
      </c>
      <c r="AH362" s="354">
        <v>0</v>
      </c>
      <c r="AI362" s="354">
        <v>0</v>
      </c>
      <c r="AJ362" s="354">
        <v>0</v>
      </c>
      <c r="AK362" s="354">
        <v>0</v>
      </c>
      <c r="AL362" s="354">
        <v>0</v>
      </c>
      <c r="AM362" s="354">
        <v>0</v>
      </c>
      <c r="AN362" s="354">
        <v>10</v>
      </c>
      <c r="AO362" s="354">
        <v>2000</v>
      </c>
      <c r="AP362" s="354">
        <v>10</v>
      </c>
      <c r="AQ362" s="354">
        <v>6000</v>
      </c>
      <c r="AR362" s="354">
        <v>0</v>
      </c>
      <c r="AS362" s="354">
        <v>0</v>
      </c>
      <c r="AT362" s="354">
        <v>0</v>
      </c>
      <c r="AU362" s="354">
        <v>0</v>
      </c>
      <c r="AV362" s="354">
        <v>0</v>
      </c>
      <c r="AW362" s="354">
        <v>0</v>
      </c>
      <c r="AX362" s="354">
        <v>0</v>
      </c>
      <c r="AY362" s="354">
        <v>0</v>
      </c>
      <c r="AZ362" s="354">
        <v>0</v>
      </c>
      <c r="BA362" s="355">
        <v>0</v>
      </c>
      <c r="BB362" s="355">
        <v>9839.07</v>
      </c>
      <c r="BC362" s="355">
        <v>787.12559999999996</v>
      </c>
      <c r="BD362" s="355">
        <v>9051.9444000000003</v>
      </c>
      <c r="BF362" s="356">
        <v>0</v>
      </c>
      <c r="BG362" s="356">
        <v>9051.9444000000003</v>
      </c>
      <c r="BI362" s="357">
        <v>0</v>
      </c>
      <c r="BJ362" s="358">
        <v>7056</v>
      </c>
      <c r="BK362" s="359">
        <v>1</v>
      </c>
      <c r="BL362" s="360">
        <v>8260900695</v>
      </c>
      <c r="BM362" s="361" t="s">
        <v>2023</v>
      </c>
      <c r="BN362" s="362">
        <v>23</v>
      </c>
      <c r="BO362" s="362">
        <v>0</v>
      </c>
      <c r="BP362" s="363">
        <v>0</v>
      </c>
      <c r="BQ362" s="364">
        <v>0</v>
      </c>
      <c r="BR362" s="365">
        <v>9051.9444000000003</v>
      </c>
      <c r="BS362" s="366" t="s">
        <v>2094</v>
      </c>
      <c r="BT362" s="367">
        <v>7056</v>
      </c>
      <c r="BU362" s="368">
        <v>11</v>
      </c>
      <c r="BV362" s="365">
        <v>1108629401</v>
      </c>
      <c r="BW362" s="366" t="s">
        <v>2095</v>
      </c>
      <c r="BX362" s="358" t="s">
        <v>2025</v>
      </c>
      <c r="BY362" s="366" t="s">
        <v>2156</v>
      </c>
      <c r="BZ362" s="364">
        <v>130510</v>
      </c>
      <c r="CA362" s="358"/>
      <c r="CB362" s="369" t="s">
        <v>2096</v>
      </c>
    </row>
    <row r="363" spans="2:80" ht="15.95" customHeight="1" x14ac:dyDescent="0.2">
      <c r="B363" s="353">
        <v>528</v>
      </c>
      <c r="C363" s="39" t="s">
        <v>1693</v>
      </c>
      <c r="D363" s="332">
        <v>722201912</v>
      </c>
      <c r="E363" s="350">
        <v>8185.1940000000004</v>
      </c>
      <c r="F363" s="302">
        <v>3089032</v>
      </c>
      <c r="G363" s="45">
        <v>1499225</v>
      </c>
      <c r="H363" s="281">
        <v>41111</v>
      </c>
      <c r="I363" s="39" t="s">
        <v>888</v>
      </c>
      <c r="J363" s="39" t="s">
        <v>1684</v>
      </c>
      <c r="K363" s="39" t="s">
        <v>1680</v>
      </c>
      <c r="L363" s="40" t="s">
        <v>735</v>
      </c>
      <c r="M363" s="40" t="s">
        <v>1694</v>
      </c>
      <c r="N363" s="39" t="s">
        <v>1695</v>
      </c>
      <c r="O363" s="39" t="s">
        <v>7</v>
      </c>
      <c r="P363" s="315" t="s">
        <v>742</v>
      </c>
      <c r="Q363" s="40" t="s">
        <v>596</v>
      </c>
      <c r="R363" s="354">
        <v>0</v>
      </c>
      <c r="S363" s="354">
        <v>0</v>
      </c>
      <c r="T363" s="354">
        <v>0</v>
      </c>
      <c r="U363" s="354">
        <v>0</v>
      </c>
      <c r="V363" s="354">
        <v>0</v>
      </c>
      <c r="W363" s="354">
        <v>0</v>
      </c>
      <c r="X363" s="354">
        <v>73207.62</v>
      </c>
      <c r="Y363" s="354">
        <v>8396.9500000000007</v>
      </c>
      <c r="Z363" s="354">
        <v>0</v>
      </c>
      <c r="AA363" s="354">
        <v>0</v>
      </c>
      <c r="AB363" s="354">
        <v>1</v>
      </c>
      <c r="AC363" s="354">
        <v>250</v>
      </c>
      <c r="AD363" s="354">
        <v>0</v>
      </c>
      <c r="AE363" s="354">
        <v>0</v>
      </c>
      <c r="AF363" s="354">
        <v>1</v>
      </c>
      <c r="AG363" s="354">
        <v>250</v>
      </c>
      <c r="AH363" s="354">
        <v>0</v>
      </c>
      <c r="AI363" s="354">
        <v>0</v>
      </c>
      <c r="AJ363" s="354">
        <v>0</v>
      </c>
      <c r="AK363" s="354">
        <v>0</v>
      </c>
      <c r="AL363" s="354">
        <v>0</v>
      </c>
      <c r="AM363" s="354">
        <v>0</v>
      </c>
      <c r="AN363" s="354">
        <v>0</v>
      </c>
      <c r="AO363" s="354">
        <v>0</v>
      </c>
      <c r="AP363" s="354">
        <v>2</v>
      </c>
      <c r="AQ363" s="354">
        <v>0</v>
      </c>
      <c r="AR363" s="354">
        <v>0</v>
      </c>
      <c r="AS363" s="354">
        <v>0</v>
      </c>
      <c r="AT363" s="354">
        <v>0</v>
      </c>
      <c r="AU363" s="354">
        <v>0</v>
      </c>
      <c r="AV363" s="354">
        <v>0</v>
      </c>
      <c r="AW363" s="354">
        <v>0</v>
      </c>
      <c r="AX363" s="354">
        <v>0</v>
      </c>
      <c r="AY363" s="354">
        <v>0</v>
      </c>
      <c r="AZ363" s="354">
        <v>0</v>
      </c>
      <c r="BA363" s="355">
        <v>0</v>
      </c>
      <c r="BB363" s="355">
        <v>8896.9500000000007</v>
      </c>
      <c r="BC363" s="355">
        <v>711.75600000000009</v>
      </c>
      <c r="BD363" s="355">
        <v>8185.1940000000004</v>
      </c>
      <c r="BF363" s="356">
        <v>8185.1940000000004</v>
      </c>
      <c r="BG363" s="356">
        <v>0</v>
      </c>
      <c r="BI363" s="357">
        <v>0</v>
      </c>
      <c r="BJ363" s="358">
        <v>7056</v>
      </c>
      <c r="BK363" s="359">
        <v>1</v>
      </c>
      <c r="BL363" s="360">
        <v>8106019610</v>
      </c>
      <c r="BM363" s="361" t="s">
        <v>735</v>
      </c>
      <c r="BN363" s="362">
        <v>23</v>
      </c>
      <c r="BO363" s="362">
        <v>0</v>
      </c>
      <c r="BP363" s="363">
        <v>0</v>
      </c>
      <c r="BQ363" s="364">
        <v>0</v>
      </c>
      <c r="BR363" s="365">
        <v>0</v>
      </c>
      <c r="BS363" s="366" t="s">
        <v>2094</v>
      </c>
      <c r="BT363" s="367">
        <v>7056</v>
      </c>
      <c r="BU363" s="368">
        <v>11</v>
      </c>
      <c r="BV363" s="365">
        <v>1108629401</v>
      </c>
      <c r="BW363" s="366" t="s">
        <v>2095</v>
      </c>
      <c r="BX363" s="358" t="s">
        <v>1695</v>
      </c>
      <c r="BY363" s="366" t="s">
        <v>2156</v>
      </c>
      <c r="BZ363" s="364">
        <v>130510</v>
      </c>
      <c r="CA363" s="358"/>
      <c r="CB363" s="369" t="s">
        <v>2096</v>
      </c>
    </row>
    <row r="364" spans="2:80" ht="15.95" customHeight="1" x14ac:dyDescent="0.2">
      <c r="B364" s="353">
        <v>529</v>
      </c>
      <c r="C364" s="39" t="s">
        <v>1696</v>
      </c>
      <c r="D364" s="332">
        <v>722201917</v>
      </c>
      <c r="E364" s="350">
        <v>6000</v>
      </c>
      <c r="F364" s="302">
        <v>0</v>
      </c>
      <c r="G364" s="45">
        <v>0</v>
      </c>
      <c r="H364" s="281">
        <v>41146</v>
      </c>
      <c r="I364" s="39" t="s">
        <v>888</v>
      </c>
      <c r="J364" s="39" t="s">
        <v>1684</v>
      </c>
      <c r="K364" s="39" t="s">
        <v>1680</v>
      </c>
      <c r="L364" s="40" t="s">
        <v>736</v>
      </c>
      <c r="M364" s="40" t="s">
        <v>1697</v>
      </c>
      <c r="N364" s="39" t="s">
        <v>1698</v>
      </c>
      <c r="O364" s="39" t="s">
        <v>7</v>
      </c>
      <c r="P364" s="315" t="s">
        <v>743</v>
      </c>
      <c r="Q364" s="40" t="s">
        <v>711</v>
      </c>
      <c r="R364" s="354">
        <v>0</v>
      </c>
      <c r="S364" s="354">
        <v>0</v>
      </c>
      <c r="T364" s="354">
        <v>0</v>
      </c>
      <c r="U364" s="354">
        <v>0</v>
      </c>
      <c r="V364" s="354">
        <v>0</v>
      </c>
      <c r="W364" s="354">
        <v>0</v>
      </c>
      <c r="X364" s="354">
        <v>169116.54</v>
      </c>
      <c r="Y364" s="354">
        <v>20836.490000000002</v>
      </c>
      <c r="Z364" s="354">
        <v>4</v>
      </c>
      <c r="AA364" s="354">
        <v>3000</v>
      </c>
      <c r="AB364" s="354">
        <v>4</v>
      </c>
      <c r="AC364" s="354">
        <v>1400</v>
      </c>
      <c r="AD364" s="354">
        <v>14</v>
      </c>
      <c r="AE364" s="354">
        <v>10500</v>
      </c>
      <c r="AF364" s="354">
        <v>19</v>
      </c>
      <c r="AG364" s="354">
        <v>6650</v>
      </c>
      <c r="AH364" s="354">
        <v>0</v>
      </c>
      <c r="AI364" s="354">
        <v>0</v>
      </c>
      <c r="AJ364" s="354">
        <v>0</v>
      </c>
      <c r="AK364" s="354">
        <v>0</v>
      </c>
      <c r="AL364" s="354">
        <v>0</v>
      </c>
      <c r="AM364" s="354">
        <v>0</v>
      </c>
      <c r="AN364" s="354">
        <v>0</v>
      </c>
      <c r="AO364" s="354">
        <v>0</v>
      </c>
      <c r="AP364" s="354">
        <v>41</v>
      </c>
      <c r="AQ364" s="354">
        <v>15000</v>
      </c>
      <c r="AR364" s="354">
        <v>0</v>
      </c>
      <c r="AS364" s="354">
        <v>0</v>
      </c>
      <c r="AT364" s="354">
        <v>0</v>
      </c>
      <c r="AU364" s="354">
        <v>0</v>
      </c>
      <c r="AV364" s="354">
        <v>0</v>
      </c>
      <c r="AW364" s="354">
        <v>0</v>
      </c>
      <c r="AX364" s="354">
        <v>0</v>
      </c>
      <c r="AY364" s="354">
        <v>0</v>
      </c>
      <c r="AZ364" s="354">
        <v>0</v>
      </c>
      <c r="BA364" s="355">
        <v>0</v>
      </c>
      <c r="BB364" s="355">
        <v>57386.490000000005</v>
      </c>
      <c r="BC364" s="355">
        <v>4590.9192000000003</v>
      </c>
      <c r="BD364" s="355">
        <v>52795.570800000001</v>
      </c>
      <c r="BF364" s="356">
        <v>6000</v>
      </c>
      <c r="BG364" s="356">
        <v>46795.570800000001</v>
      </c>
      <c r="BI364" s="357">
        <v>0</v>
      </c>
      <c r="BJ364" s="358">
        <v>7056</v>
      </c>
      <c r="BK364" s="359">
        <v>1</v>
      </c>
      <c r="BL364" s="360">
        <v>8114012193</v>
      </c>
      <c r="BM364" s="361" t="s">
        <v>736</v>
      </c>
      <c r="BN364" s="362">
        <v>23</v>
      </c>
      <c r="BO364" s="362">
        <v>0</v>
      </c>
      <c r="BP364" s="363">
        <v>0</v>
      </c>
      <c r="BQ364" s="364">
        <v>0</v>
      </c>
      <c r="BR364" s="365">
        <v>46795.570800000001</v>
      </c>
      <c r="BS364" s="366" t="s">
        <v>2094</v>
      </c>
      <c r="BT364" s="367">
        <v>7056</v>
      </c>
      <c r="BU364" s="368">
        <v>11</v>
      </c>
      <c r="BV364" s="365">
        <v>1108629401</v>
      </c>
      <c r="BW364" s="366" t="s">
        <v>2095</v>
      </c>
      <c r="BX364" s="358" t="s">
        <v>1698</v>
      </c>
      <c r="BY364" s="366" t="s">
        <v>2156</v>
      </c>
      <c r="BZ364" s="364">
        <v>130510</v>
      </c>
      <c r="CA364" s="358"/>
      <c r="CB364" s="369" t="s">
        <v>2096</v>
      </c>
    </row>
    <row r="365" spans="2:80" ht="15.95" customHeight="1" x14ac:dyDescent="0.2">
      <c r="B365" s="353">
        <v>530</v>
      </c>
      <c r="C365" s="277" t="s">
        <v>1699</v>
      </c>
      <c r="D365" s="278">
        <v>722205069</v>
      </c>
      <c r="E365" s="350">
        <v>7600.7363999999998</v>
      </c>
      <c r="F365" s="302">
        <v>9334760</v>
      </c>
      <c r="G365" s="45">
        <v>1499123</v>
      </c>
      <c r="H365" s="279">
        <v>41003</v>
      </c>
      <c r="I365" s="39" t="s">
        <v>888</v>
      </c>
      <c r="J365" s="39" t="s">
        <v>1356</v>
      </c>
      <c r="K365" s="39" t="s">
        <v>1680</v>
      </c>
      <c r="L365" s="40" t="s">
        <v>737</v>
      </c>
      <c r="M365" s="40" t="s">
        <v>1700</v>
      </c>
      <c r="N365" s="39" t="s">
        <v>1701</v>
      </c>
      <c r="O365" s="39" t="s">
        <v>35</v>
      </c>
      <c r="P365" s="126" t="s">
        <v>744</v>
      </c>
      <c r="Q365" s="40" t="s">
        <v>745</v>
      </c>
      <c r="R365" s="354">
        <v>0</v>
      </c>
      <c r="S365" s="354">
        <v>0</v>
      </c>
      <c r="T365" s="354">
        <v>0</v>
      </c>
      <c r="U365" s="354">
        <v>0</v>
      </c>
      <c r="V365" s="354">
        <v>0</v>
      </c>
      <c r="W365" s="354">
        <v>0</v>
      </c>
      <c r="X365" s="354">
        <v>59689.36</v>
      </c>
      <c r="Y365" s="354">
        <v>7261.67</v>
      </c>
      <c r="Z365" s="354">
        <v>0</v>
      </c>
      <c r="AA365" s="354">
        <v>0</v>
      </c>
      <c r="AB365" s="354">
        <v>0</v>
      </c>
      <c r="AC365" s="354">
        <v>0</v>
      </c>
      <c r="AD365" s="354">
        <v>1</v>
      </c>
      <c r="AE365" s="354">
        <v>250</v>
      </c>
      <c r="AF365" s="354">
        <v>3</v>
      </c>
      <c r="AG365" s="354">
        <v>750</v>
      </c>
      <c r="AH365" s="354">
        <v>0</v>
      </c>
      <c r="AI365" s="354">
        <v>0</v>
      </c>
      <c r="AJ365" s="354">
        <v>0</v>
      </c>
      <c r="AK365" s="354">
        <v>0</v>
      </c>
      <c r="AL365" s="354">
        <v>0</v>
      </c>
      <c r="AM365" s="354">
        <v>0</v>
      </c>
      <c r="AN365" s="354">
        <v>0</v>
      </c>
      <c r="AO365" s="354">
        <v>0</v>
      </c>
      <c r="AP365" s="354">
        <v>4</v>
      </c>
      <c r="AQ365" s="354">
        <v>0</v>
      </c>
      <c r="AR365" s="354">
        <v>0</v>
      </c>
      <c r="AS365" s="354">
        <v>0</v>
      </c>
      <c r="AT365" s="354">
        <v>0</v>
      </c>
      <c r="AU365" s="354">
        <v>0</v>
      </c>
      <c r="AV365" s="354">
        <v>0</v>
      </c>
      <c r="AW365" s="354">
        <v>0</v>
      </c>
      <c r="AX365" s="354">
        <v>0</v>
      </c>
      <c r="AY365" s="354">
        <v>0</v>
      </c>
      <c r="AZ365" s="354">
        <v>0</v>
      </c>
      <c r="BA365" s="355">
        <v>0</v>
      </c>
      <c r="BB365" s="355">
        <v>8261.67</v>
      </c>
      <c r="BC365" s="355">
        <v>660.93360000000007</v>
      </c>
      <c r="BD365" s="355">
        <v>7600.7363999999998</v>
      </c>
      <c r="BF365" s="356">
        <v>7600.7363999999998</v>
      </c>
      <c r="BG365" s="356">
        <v>0</v>
      </c>
      <c r="BI365" s="357">
        <v>0</v>
      </c>
      <c r="BJ365" s="358">
        <v>7287</v>
      </c>
      <c r="BK365" s="359">
        <v>8</v>
      </c>
      <c r="BL365" s="360">
        <v>31444624101</v>
      </c>
      <c r="BM365" s="361" t="s">
        <v>737</v>
      </c>
      <c r="BN365" s="362">
        <v>23</v>
      </c>
      <c r="BO365" s="362">
        <v>0</v>
      </c>
      <c r="BP365" s="363">
        <v>0</v>
      </c>
      <c r="BQ365" s="364">
        <v>0</v>
      </c>
      <c r="BR365" s="365">
        <v>0</v>
      </c>
      <c r="BS365" s="366" t="s">
        <v>2094</v>
      </c>
      <c r="BT365" s="367">
        <v>7056</v>
      </c>
      <c r="BU365" s="368">
        <v>11</v>
      </c>
      <c r="BV365" s="365">
        <v>1108629401</v>
      </c>
      <c r="BW365" s="366" t="s">
        <v>2095</v>
      </c>
      <c r="BX365" s="358" t="s">
        <v>1701</v>
      </c>
      <c r="BY365" s="366" t="s">
        <v>2156</v>
      </c>
      <c r="BZ365" s="364">
        <v>130510</v>
      </c>
      <c r="CA365" s="358"/>
      <c r="CB365" s="369" t="s">
        <v>2096</v>
      </c>
    </row>
    <row r="366" spans="2:80" ht="15.95" customHeight="1" x14ac:dyDescent="0.2">
      <c r="B366" s="353">
        <v>531</v>
      </c>
      <c r="C366" s="277" t="s">
        <v>1702</v>
      </c>
      <c r="D366" s="278">
        <v>722201919</v>
      </c>
      <c r="E366" s="350" t="e">
        <v>#N/A</v>
      </c>
      <c r="F366" s="302">
        <v>3089037</v>
      </c>
      <c r="G366" s="45">
        <v>1499220</v>
      </c>
      <c r="H366" s="281">
        <v>41162</v>
      </c>
      <c r="I366" s="39" t="s">
        <v>888</v>
      </c>
      <c r="J366" s="39" t="s">
        <v>1356</v>
      </c>
      <c r="K366" s="39" t="s">
        <v>1680</v>
      </c>
      <c r="L366" s="40" t="s">
        <v>738</v>
      </c>
      <c r="M366" s="40" t="s">
        <v>1703</v>
      </c>
      <c r="N366" s="39" t="s">
        <v>1704</v>
      </c>
      <c r="O366" s="39" t="s">
        <v>7</v>
      </c>
      <c r="P366" s="315" t="s">
        <v>746</v>
      </c>
      <c r="Q366" s="40" t="s">
        <v>596</v>
      </c>
      <c r="R366" s="354">
        <v>0</v>
      </c>
      <c r="S366" s="354">
        <v>0</v>
      </c>
      <c r="T366" s="354">
        <v>0</v>
      </c>
      <c r="U366" s="354">
        <v>0</v>
      </c>
      <c r="V366" s="354">
        <v>0</v>
      </c>
      <c r="W366" s="354">
        <v>0</v>
      </c>
      <c r="X366" s="354">
        <v>81765.240000000005</v>
      </c>
      <c r="Y366" s="354">
        <v>9303.85</v>
      </c>
      <c r="Z366" s="354">
        <v>0</v>
      </c>
      <c r="AA366" s="354">
        <v>0</v>
      </c>
      <c r="AB366" s="354">
        <v>7</v>
      </c>
      <c r="AC366" s="354">
        <v>2450</v>
      </c>
      <c r="AD366" s="354">
        <v>1</v>
      </c>
      <c r="AE366" s="354">
        <v>750</v>
      </c>
      <c r="AF366" s="354">
        <v>11</v>
      </c>
      <c r="AG366" s="354">
        <v>3850</v>
      </c>
      <c r="AH366" s="354">
        <v>0</v>
      </c>
      <c r="AI366" s="354">
        <v>0</v>
      </c>
      <c r="AJ366" s="354">
        <v>3</v>
      </c>
      <c r="AK366" s="354">
        <v>900</v>
      </c>
      <c r="AL366" s="354">
        <v>0</v>
      </c>
      <c r="AM366" s="354">
        <v>0</v>
      </c>
      <c r="AN366" s="354">
        <v>6</v>
      </c>
      <c r="AO366" s="354">
        <v>1800</v>
      </c>
      <c r="AP366" s="354">
        <v>28</v>
      </c>
      <c r="AQ366" s="354">
        <v>15000</v>
      </c>
      <c r="AR366" s="354">
        <v>5000</v>
      </c>
      <c r="AS366" s="354">
        <v>0</v>
      </c>
      <c r="AT366" s="354">
        <v>0</v>
      </c>
      <c r="AU366" s="354">
        <v>0</v>
      </c>
      <c r="AV366" s="354">
        <v>0</v>
      </c>
      <c r="AW366" s="354">
        <v>0</v>
      </c>
      <c r="AX366" s="354">
        <v>0</v>
      </c>
      <c r="AY366" s="354">
        <v>0</v>
      </c>
      <c r="AZ366" s="354">
        <v>0</v>
      </c>
      <c r="BA366" s="355">
        <v>0</v>
      </c>
      <c r="BB366" s="355">
        <v>39053.85</v>
      </c>
      <c r="BC366" s="355">
        <v>3124.308</v>
      </c>
      <c r="BD366" s="355">
        <v>35929.542000000001</v>
      </c>
      <c r="BF366" s="356">
        <v>0</v>
      </c>
      <c r="BG366" s="356">
        <v>35929.542000000001</v>
      </c>
      <c r="BI366" s="357">
        <v>0</v>
      </c>
      <c r="BJ366" s="358">
        <v>7056</v>
      </c>
      <c r="BK366" s="359">
        <v>1</v>
      </c>
      <c r="BL366" s="360">
        <v>8106019875</v>
      </c>
      <c r="BM366" s="361" t="s">
        <v>738</v>
      </c>
      <c r="BN366" s="362">
        <v>23</v>
      </c>
      <c r="BO366" s="362">
        <v>0</v>
      </c>
      <c r="BP366" s="363">
        <v>0</v>
      </c>
      <c r="BQ366" s="364">
        <v>0</v>
      </c>
      <c r="BR366" s="365">
        <v>35929.542000000001</v>
      </c>
      <c r="BS366" s="366" t="s">
        <v>2094</v>
      </c>
      <c r="BT366" s="367">
        <v>7056</v>
      </c>
      <c r="BU366" s="368">
        <v>11</v>
      </c>
      <c r="BV366" s="365">
        <v>1108629401</v>
      </c>
      <c r="BW366" s="366" t="s">
        <v>2095</v>
      </c>
      <c r="BX366" s="358" t="s">
        <v>1704</v>
      </c>
      <c r="BY366" s="366" t="s">
        <v>2156</v>
      </c>
      <c r="BZ366" s="364">
        <v>130510</v>
      </c>
      <c r="CA366" s="358"/>
      <c r="CB366" s="369" t="s">
        <v>2096</v>
      </c>
    </row>
    <row r="367" spans="2:80" ht="15.95" customHeight="1" x14ac:dyDescent="0.2">
      <c r="B367" s="353">
        <v>532</v>
      </c>
      <c r="C367" s="277" t="s">
        <v>1705</v>
      </c>
      <c r="D367" s="278">
        <v>722201918</v>
      </c>
      <c r="E367" s="350" t="e">
        <v>#N/A</v>
      </c>
      <c r="F367" s="302">
        <v>3089033</v>
      </c>
      <c r="G367" s="45">
        <v>1499224</v>
      </c>
      <c r="H367" s="281">
        <v>41162</v>
      </c>
      <c r="I367" s="39" t="s">
        <v>888</v>
      </c>
      <c r="J367" s="39" t="s">
        <v>1356</v>
      </c>
      <c r="K367" s="39" t="s">
        <v>1680</v>
      </c>
      <c r="L367" s="40" t="s">
        <v>739</v>
      </c>
      <c r="M367" s="40" t="s">
        <v>1706</v>
      </c>
      <c r="N367" s="39" t="s">
        <v>1707</v>
      </c>
      <c r="O367" s="39" t="s">
        <v>7</v>
      </c>
      <c r="P367" s="315" t="s">
        <v>747</v>
      </c>
      <c r="Q367" s="40" t="s">
        <v>596</v>
      </c>
      <c r="R367" s="354">
        <v>0</v>
      </c>
      <c r="S367" s="354">
        <v>0</v>
      </c>
      <c r="T367" s="354">
        <v>0</v>
      </c>
      <c r="U367" s="354">
        <v>0</v>
      </c>
      <c r="V367" s="354">
        <v>0</v>
      </c>
      <c r="W367" s="354">
        <v>0</v>
      </c>
      <c r="X367" s="354">
        <v>33189.42</v>
      </c>
      <c r="Y367" s="354">
        <v>3770.91</v>
      </c>
      <c r="Z367" s="354">
        <v>0</v>
      </c>
      <c r="AA367" s="354">
        <v>0</v>
      </c>
      <c r="AB367" s="354">
        <v>4</v>
      </c>
      <c r="AC367" s="354">
        <v>1000</v>
      </c>
      <c r="AD367" s="354">
        <v>0</v>
      </c>
      <c r="AE367" s="354">
        <v>0</v>
      </c>
      <c r="AF367" s="354">
        <v>5</v>
      </c>
      <c r="AG367" s="354">
        <v>1250</v>
      </c>
      <c r="AH367" s="354">
        <v>4</v>
      </c>
      <c r="AI367" s="354">
        <v>2000</v>
      </c>
      <c r="AJ367" s="354">
        <v>3</v>
      </c>
      <c r="AK367" s="354">
        <v>600</v>
      </c>
      <c r="AL367" s="354">
        <v>0</v>
      </c>
      <c r="AM367" s="354">
        <v>0</v>
      </c>
      <c r="AN367" s="354">
        <v>1</v>
      </c>
      <c r="AO367" s="354">
        <v>200</v>
      </c>
      <c r="AP367" s="354">
        <v>13</v>
      </c>
      <c r="AQ367" s="354">
        <v>6000</v>
      </c>
      <c r="AR367" s="354">
        <v>0</v>
      </c>
      <c r="AS367" s="354">
        <v>0</v>
      </c>
      <c r="AT367" s="354">
        <v>0</v>
      </c>
      <c r="AU367" s="354">
        <v>0</v>
      </c>
      <c r="AV367" s="354">
        <v>0</v>
      </c>
      <c r="AW367" s="354">
        <v>0</v>
      </c>
      <c r="AX367" s="354">
        <v>0</v>
      </c>
      <c r="AY367" s="354">
        <v>0</v>
      </c>
      <c r="AZ367" s="354">
        <v>0</v>
      </c>
      <c r="BA367" s="355">
        <v>0</v>
      </c>
      <c r="BB367" s="355">
        <v>14820.91</v>
      </c>
      <c r="BC367" s="355">
        <v>1185.6728000000001</v>
      </c>
      <c r="BD367" s="355">
        <v>13635.2372</v>
      </c>
      <c r="BF367" s="356">
        <v>0</v>
      </c>
      <c r="BG367" s="356">
        <v>13635.2372</v>
      </c>
      <c r="BI367" s="357">
        <v>0</v>
      </c>
      <c r="BJ367" s="358">
        <v>7056</v>
      </c>
      <c r="BK367" s="359">
        <v>1</v>
      </c>
      <c r="BL367" s="360">
        <v>8106019876</v>
      </c>
      <c r="BM367" s="361" t="s">
        <v>739</v>
      </c>
      <c r="BN367" s="362">
        <v>23</v>
      </c>
      <c r="BO367" s="362">
        <v>0</v>
      </c>
      <c r="BP367" s="363">
        <v>0</v>
      </c>
      <c r="BQ367" s="364">
        <v>0</v>
      </c>
      <c r="BR367" s="365">
        <v>13635.2372</v>
      </c>
      <c r="BS367" s="366" t="s">
        <v>2094</v>
      </c>
      <c r="BT367" s="367">
        <v>7056</v>
      </c>
      <c r="BU367" s="368">
        <v>11</v>
      </c>
      <c r="BV367" s="365">
        <v>1108629401</v>
      </c>
      <c r="BW367" s="366" t="s">
        <v>2095</v>
      </c>
      <c r="BX367" s="358" t="s">
        <v>1707</v>
      </c>
      <c r="BY367" s="366" t="s">
        <v>2156</v>
      </c>
      <c r="BZ367" s="364">
        <v>130510</v>
      </c>
      <c r="CA367" s="358"/>
      <c r="CB367" s="369" t="s">
        <v>2096</v>
      </c>
    </row>
    <row r="368" spans="2:80" ht="15.95" customHeight="1" x14ac:dyDescent="0.2">
      <c r="B368" s="353">
        <v>533</v>
      </c>
      <c r="C368" s="277" t="s">
        <v>1708</v>
      </c>
      <c r="D368" s="278">
        <v>722201920</v>
      </c>
      <c r="E368" s="350">
        <v>11195.8572</v>
      </c>
      <c r="F368" s="302">
        <v>3089051</v>
      </c>
      <c r="G368" s="45">
        <v>1499226</v>
      </c>
      <c r="H368" s="281">
        <v>41162</v>
      </c>
      <c r="I368" s="39" t="s">
        <v>888</v>
      </c>
      <c r="J368" s="39" t="s">
        <v>1356</v>
      </c>
      <c r="K368" s="39" t="s">
        <v>1680</v>
      </c>
      <c r="L368" s="40" t="s">
        <v>740</v>
      </c>
      <c r="M368" s="40" t="s">
        <v>1709</v>
      </c>
      <c r="N368" s="39" t="s">
        <v>1710</v>
      </c>
      <c r="O368" s="39" t="s">
        <v>7</v>
      </c>
      <c r="P368" s="315" t="s">
        <v>748</v>
      </c>
      <c r="Q368" s="40" t="s">
        <v>596</v>
      </c>
      <c r="R368" s="354">
        <v>0</v>
      </c>
      <c r="S368" s="354">
        <v>0</v>
      </c>
      <c r="T368" s="354">
        <v>0</v>
      </c>
      <c r="U368" s="354">
        <v>0</v>
      </c>
      <c r="V368" s="354">
        <v>0</v>
      </c>
      <c r="W368" s="354">
        <v>0</v>
      </c>
      <c r="X368" s="354">
        <v>35432.79</v>
      </c>
      <c r="Y368" s="354">
        <v>4169.41</v>
      </c>
      <c r="Z368" s="354">
        <v>0</v>
      </c>
      <c r="AA368" s="354">
        <v>0</v>
      </c>
      <c r="AB368" s="354">
        <v>0</v>
      </c>
      <c r="AC368" s="354">
        <v>0</v>
      </c>
      <c r="AD368" s="354">
        <v>0</v>
      </c>
      <c r="AE368" s="354">
        <v>0</v>
      </c>
      <c r="AF368" s="354">
        <v>0</v>
      </c>
      <c r="AG368" s="354">
        <v>0</v>
      </c>
      <c r="AH368" s="354">
        <v>0</v>
      </c>
      <c r="AI368" s="354">
        <v>0</v>
      </c>
      <c r="AJ368" s="354">
        <v>0</v>
      </c>
      <c r="AK368" s="354">
        <v>0</v>
      </c>
      <c r="AL368" s="354">
        <v>0</v>
      </c>
      <c r="AM368" s="354">
        <v>0</v>
      </c>
      <c r="AN368" s="354">
        <v>10</v>
      </c>
      <c r="AO368" s="354">
        <v>2000</v>
      </c>
      <c r="AP368" s="354">
        <v>10</v>
      </c>
      <c r="AQ368" s="354">
        <v>6000</v>
      </c>
      <c r="AR368" s="354">
        <v>0</v>
      </c>
      <c r="AS368" s="354">
        <v>0</v>
      </c>
      <c r="AT368" s="354">
        <v>0</v>
      </c>
      <c r="AU368" s="354">
        <v>0</v>
      </c>
      <c r="AV368" s="354">
        <v>0</v>
      </c>
      <c r="AW368" s="354">
        <v>0</v>
      </c>
      <c r="AX368" s="354">
        <v>0</v>
      </c>
      <c r="AY368" s="354">
        <v>0</v>
      </c>
      <c r="AZ368" s="354">
        <v>0</v>
      </c>
      <c r="BA368" s="355">
        <v>0</v>
      </c>
      <c r="BB368" s="355">
        <v>12169.41</v>
      </c>
      <c r="BC368" s="355">
        <v>973.55280000000005</v>
      </c>
      <c r="BD368" s="355">
        <v>11195.8572</v>
      </c>
      <c r="BF368" s="356">
        <v>11195.8572</v>
      </c>
      <c r="BG368" s="356">
        <v>0</v>
      </c>
      <c r="BI368" s="357">
        <v>0</v>
      </c>
      <c r="BJ368" s="358">
        <v>7056</v>
      </c>
      <c r="BK368" s="359">
        <v>1</v>
      </c>
      <c r="BL368" s="360">
        <v>8106019874</v>
      </c>
      <c r="BM368" s="361" t="s">
        <v>740</v>
      </c>
      <c r="BN368" s="362">
        <v>23</v>
      </c>
      <c r="BO368" s="362">
        <v>0</v>
      </c>
      <c r="BP368" s="363">
        <v>0</v>
      </c>
      <c r="BQ368" s="364">
        <v>0</v>
      </c>
      <c r="BR368" s="365">
        <v>0</v>
      </c>
      <c r="BS368" s="366" t="s">
        <v>2094</v>
      </c>
      <c r="BT368" s="367">
        <v>7056</v>
      </c>
      <c r="BU368" s="368">
        <v>11</v>
      </c>
      <c r="BV368" s="365">
        <v>1108629401</v>
      </c>
      <c r="BW368" s="366" t="s">
        <v>2095</v>
      </c>
      <c r="BX368" s="358" t="s">
        <v>1710</v>
      </c>
      <c r="BY368" s="366" t="s">
        <v>2156</v>
      </c>
      <c r="BZ368" s="364">
        <v>130510</v>
      </c>
      <c r="CA368" s="358"/>
      <c r="CB368" s="369" t="s">
        <v>2096</v>
      </c>
    </row>
    <row r="369" spans="2:80" ht="15.95" customHeight="1" x14ac:dyDescent="0.2">
      <c r="B369" s="353">
        <v>534</v>
      </c>
      <c r="C369" s="277" t="s">
        <v>1711</v>
      </c>
      <c r="D369" s="278">
        <v>722201894</v>
      </c>
      <c r="E369" s="350">
        <v>3000</v>
      </c>
      <c r="F369" s="302">
        <v>9334774</v>
      </c>
      <c r="G369" s="45">
        <v>0</v>
      </c>
      <c r="H369" s="279">
        <v>41038</v>
      </c>
      <c r="I369" s="39" t="s">
        <v>888</v>
      </c>
      <c r="J369" s="39" t="s">
        <v>1356</v>
      </c>
      <c r="K369" s="39" t="s">
        <v>1680</v>
      </c>
      <c r="L369" s="40" t="s">
        <v>741</v>
      </c>
      <c r="M369" s="40" t="s">
        <v>1712</v>
      </c>
      <c r="N369" s="39" t="s">
        <v>1713</v>
      </c>
      <c r="O369" s="39" t="s">
        <v>41</v>
      </c>
      <c r="P369" s="315" t="s">
        <v>749</v>
      </c>
      <c r="Q369" s="40" t="s">
        <v>750</v>
      </c>
      <c r="R369" s="354">
        <v>0</v>
      </c>
      <c r="S369" s="354">
        <v>0</v>
      </c>
      <c r="T369" s="354">
        <v>0</v>
      </c>
      <c r="U369" s="354">
        <v>0</v>
      </c>
      <c r="V369" s="354">
        <v>0</v>
      </c>
      <c r="W369" s="354">
        <v>0</v>
      </c>
      <c r="X369" s="354">
        <v>40669.03</v>
      </c>
      <c r="Y369" s="354">
        <v>4950.53</v>
      </c>
      <c r="Z369" s="354">
        <v>0</v>
      </c>
      <c r="AA369" s="354">
        <v>0</v>
      </c>
      <c r="AB369" s="354">
        <v>1</v>
      </c>
      <c r="AC369" s="354">
        <v>250</v>
      </c>
      <c r="AD369" s="354">
        <v>1</v>
      </c>
      <c r="AE369" s="354">
        <v>500</v>
      </c>
      <c r="AF369" s="354">
        <v>8</v>
      </c>
      <c r="AG369" s="354">
        <v>2000</v>
      </c>
      <c r="AH369" s="354">
        <v>0</v>
      </c>
      <c r="AI369" s="354">
        <v>0</v>
      </c>
      <c r="AJ369" s="354">
        <v>0</v>
      </c>
      <c r="AK369" s="354">
        <v>0</v>
      </c>
      <c r="AL369" s="354">
        <v>0</v>
      </c>
      <c r="AM369" s="354">
        <v>0</v>
      </c>
      <c r="AN369" s="354">
        <v>0</v>
      </c>
      <c r="AO369" s="354">
        <v>0</v>
      </c>
      <c r="AP369" s="354">
        <v>10</v>
      </c>
      <c r="AQ369" s="354">
        <v>6000</v>
      </c>
      <c r="AR369" s="354">
        <v>0</v>
      </c>
      <c r="AS369" s="354">
        <v>0</v>
      </c>
      <c r="AT369" s="354">
        <v>0</v>
      </c>
      <c r="AU369" s="354">
        <v>0</v>
      </c>
      <c r="AV369" s="354">
        <v>0</v>
      </c>
      <c r="AW369" s="354">
        <v>0</v>
      </c>
      <c r="AX369" s="354">
        <v>0</v>
      </c>
      <c r="AY369" s="354">
        <v>0</v>
      </c>
      <c r="AZ369" s="354">
        <v>0</v>
      </c>
      <c r="BA369" s="355">
        <v>0</v>
      </c>
      <c r="BB369" s="355">
        <v>13700.529999999999</v>
      </c>
      <c r="BC369" s="355">
        <v>1096.0424</v>
      </c>
      <c r="BD369" s="355">
        <v>12604.487599999999</v>
      </c>
      <c r="BF369" s="356">
        <v>3000</v>
      </c>
      <c r="BG369" s="356">
        <v>9604.4875999999986</v>
      </c>
      <c r="BI369" s="357">
        <v>0</v>
      </c>
      <c r="BJ369" s="358">
        <v>7083</v>
      </c>
      <c r="BK369" s="359">
        <v>7</v>
      </c>
      <c r="BL369" s="360" t="s">
        <v>749</v>
      </c>
      <c r="BM369" s="361" t="s">
        <v>741</v>
      </c>
      <c r="BN369" s="362">
        <v>23</v>
      </c>
      <c r="BO369" s="362">
        <v>0</v>
      </c>
      <c r="BP369" s="363">
        <v>0</v>
      </c>
      <c r="BQ369" s="364">
        <v>0</v>
      </c>
      <c r="BR369" s="365">
        <v>9604.4875999999986</v>
      </c>
      <c r="BS369" s="366" t="s">
        <v>2094</v>
      </c>
      <c r="BT369" s="367">
        <v>7056</v>
      </c>
      <c r="BU369" s="368">
        <v>11</v>
      </c>
      <c r="BV369" s="365">
        <v>1108629401</v>
      </c>
      <c r="BW369" s="366" t="s">
        <v>2095</v>
      </c>
      <c r="BX369" s="358" t="s">
        <v>1713</v>
      </c>
      <c r="BY369" s="366" t="s">
        <v>2156</v>
      </c>
      <c r="BZ369" s="364">
        <v>130510</v>
      </c>
      <c r="CA369" s="358"/>
      <c r="CB369" s="369" t="s">
        <v>2096</v>
      </c>
    </row>
    <row r="370" spans="2:80" ht="15.95" customHeight="1" x14ac:dyDescent="0.2">
      <c r="B370" s="353">
        <v>535</v>
      </c>
      <c r="C370" s="277">
        <v>0</v>
      </c>
      <c r="D370" s="278">
        <v>722201999</v>
      </c>
      <c r="E370" s="350">
        <v>9488.0244000000002</v>
      </c>
      <c r="F370" s="302">
        <v>0</v>
      </c>
      <c r="G370" s="45">
        <v>1499221</v>
      </c>
      <c r="H370" s="279">
        <v>41289</v>
      </c>
      <c r="I370" s="39" t="s">
        <v>888</v>
      </c>
      <c r="J370" s="39" t="s">
        <v>1356</v>
      </c>
      <c r="K370" s="39" t="s">
        <v>1680</v>
      </c>
      <c r="L370" s="40" t="s">
        <v>2028</v>
      </c>
      <c r="M370" s="40" t="s">
        <v>2029</v>
      </c>
      <c r="N370" s="39" t="s">
        <v>2030</v>
      </c>
      <c r="O370" s="39" t="s">
        <v>7</v>
      </c>
      <c r="P370" s="315" t="s">
        <v>2031</v>
      </c>
      <c r="Q370" s="40" t="s">
        <v>2032</v>
      </c>
      <c r="R370" s="354">
        <v>0</v>
      </c>
      <c r="S370" s="354">
        <v>0</v>
      </c>
      <c r="T370" s="354">
        <v>0</v>
      </c>
      <c r="U370" s="354">
        <v>0</v>
      </c>
      <c r="V370" s="354">
        <v>0</v>
      </c>
      <c r="W370" s="354">
        <v>0</v>
      </c>
      <c r="X370" s="354">
        <v>19732.189999999999</v>
      </c>
      <c r="Y370" s="354">
        <v>2113.0700000000002</v>
      </c>
      <c r="Z370" s="354">
        <v>0</v>
      </c>
      <c r="AA370" s="354">
        <v>0</v>
      </c>
      <c r="AB370" s="354">
        <v>0</v>
      </c>
      <c r="AC370" s="354">
        <v>0</v>
      </c>
      <c r="AD370" s="354">
        <v>0</v>
      </c>
      <c r="AE370" s="354">
        <v>0</v>
      </c>
      <c r="AF370" s="354">
        <v>0</v>
      </c>
      <c r="AG370" s="354">
        <v>0</v>
      </c>
      <c r="AH370" s="354">
        <v>0</v>
      </c>
      <c r="AI370" s="354">
        <v>0</v>
      </c>
      <c r="AJ370" s="354">
        <v>0</v>
      </c>
      <c r="AK370" s="354">
        <v>0</v>
      </c>
      <c r="AL370" s="354">
        <v>0</v>
      </c>
      <c r="AM370" s="354">
        <v>0</v>
      </c>
      <c r="AN370" s="354">
        <v>11</v>
      </c>
      <c r="AO370" s="354">
        <v>2200</v>
      </c>
      <c r="AP370" s="354">
        <v>11</v>
      </c>
      <c r="AQ370" s="354">
        <v>6000</v>
      </c>
      <c r="AR370" s="354">
        <v>0</v>
      </c>
      <c r="AS370" s="354">
        <v>0</v>
      </c>
      <c r="AT370" s="354">
        <v>0</v>
      </c>
      <c r="AU370" s="354">
        <v>0</v>
      </c>
      <c r="AV370" s="354">
        <v>0</v>
      </c>
      <c r="AW370" s="354">
        <v>0</v>
      </c>
      <c r="AX370" s="354">
        <v>0</v>
      </c>
      <c r="AY370" s="354">
        <v>0</v>
      </c>
      <c r="AZ370" s="354">
        <v>0</v>
      </c>
      <c r="BA370" s="355">
        <v>0</v>
      </c>
      <c r="BB370" s="355">
        <v>10313.07</v>
      </c>
      <c r="BC370" s="355">
        <v>825.04560000000004</v>
      </c>
      <c r="BD370" s="355">
        <v>9488.0244000000002</v>
      </c>
      <c r="BF370" s="356">
        <v>9488.0244000000002</v>
      </c>
      <c r="BG370" s="356">
        <v>0</v>
      </c>
      <c r="BI370" s="357">
        <v>0</v>
      </c>
      <c r="BJ370" s="358">
        <v>7056</v>
      </c>
      <c r="BK370" s="359">
        <v>1</v>
      </c>
      <c r="BL370" s="360">
        <v>8500035748</v>
      </c>
      <c r="BM370" s="361" t="s">
        <v>2028</v>
      </c>
      <c r="BN370" s="362">
        <v>23</v>
      </c>
      <c r="BO370" s="362">
        <v>0</v>
      </c>
      <c r="BP370" s="363">
        <v>0</v>
      </c>
      <c r="BQ370" s="364">
        <v>0</v>
      </c>
      <c r="BR370" s="365">
        <v>0</v>
      </c>
      <c r="BS370" s="366" t="s">
        <v>2094</v>
      </c>
      <c r="BT370" s="367">
        <v>7056</v>
      </c>
      <c r="BU370" s="368">
        <v>11</v>
      </c>
      <c r="BV370" s="365">
        <v>1108629401</v>
      </c>
      <c r="BW370" s="366" t="s">
        <v>2095</v>
      </c>
      <c r="BX370" s="358" t="s">
        <v>2030</v>
      </c>
      <c r="BY370" s="366" t="s">
        <v>2156</v>
      </c>
      <c r="BZ370" s="364">
        <v>130510</v>
      </c>
      <c r="CA370" s="358"/>
      <c r="CB370" s="369" t="s">
        <v>2096</v>
      </c>
    </row>
    <row r="371" spans="2:80" ht="15.95" customHeight="1" x14ac:dyDescent="0.2">
      <c r="B371" s="353">
        <v>537</v>
      </c>
      <c r="C371" s="277" t="s">
        <v>2033</v>
      </c>
      <c r="D371" s="278">
        <v>722201916</v>
      </c>
      <c r="E371" s="350" t="e">
        <v>#N/A</v>
      </c>
      <c r="F371" s="302">
        <v>3088368</v>
      </c>
      <c r="G371" s="45">
        <v>1499219</v>
      </c>
      <c r="H371" s="281">
        <v>41136</v>
      </c>
      <c r="I371" s="39" t="s">
        <v>888</v>
      </c>
      <c r="J371" s="39" t="s">
        <v>1356</v>
      </c>
      <c r="K371" s="39" t="s">
        <v>1680</v>
      </c>
      <c r="L371" s="40" t="s">
        <v>2034</v>
      </c>
      <c r="M371" s="40" t="s">
        <v>2035</v>
      </c>
      <c r="N371" s="39" t="s">
        <v>2036</v>
      </c>
      <c r="O371" s="39" t="s">
        <v>7</v>
      </c>
      <c r="P371" s="315" t="s">
        <v>2037</v>
      </c>
      <c r="Q371" s="40" t="s">
        <v>598</v>
      </c>
      <c r="R371" s="354">
        <v>0</v>
      </c>
      <c r="S371" s="354">
        <v>0</v>
      </c>
      <c r="T371" s="354">
        <v>0</v>
      </c>
      <c r="U371" s="354">
        <v>0</v>
      </c>
      <c r="V371" s="354">
        <v>0</v>
      </c>
      <c r="W371" s="354">
        <v>0</v>
      </c>
      <c r="X371" s="354">
        <v>48700.639999999999</v>
      </c>
      <c r="Y371" s="354">
        <v>6021.06</v>
      </c>
      <c r="Z371" s="354">
        <v>0</v>
      </c>
      <c r="AA371" s="354">
        <v>0</v>
      </c>
      <c r="AB371" s="354">
        <v>0</v>
      </c>
      <c r="AC371" s="354">
        <v>0</v>
      </c>
      <c r="AD371" s="354">
        <v>0</v>
      </c>
      <c r="AE371" s="354">
        <v>0</v>
      </c>
      <c r="AF371" s="354">
        <v>0</v>
      </c>
      <c r="AG371" s="354">
        <v>0</v>
      </c>
      <c r="AH371" s="354">
        <v>0</v>
      </c>
      <c r="AI371" s="354">
        <v>0</v>
      </c>
      <c r="AJ371" s="354">
        <v>0</v>
      </c>
      <c r="AK371" s="354">
        <v>0</v>
      </c>
      <c r="AL371" s="354">
        <v>0</v>
      </c>
      <c r="AM371" s="354">
        <v>0</v>
      </c>
      <c r="AN371" s="354">
        <v>10</v>
      </c>
      <c r="AO371" s="354">
        <v>2000</v>
      </c>
      <c r="AP371" s="354">
        <v>10</v>
      </c>
      <c r="AQ371" s="354">
        <v>6000</v>
      </c>
      <c r="AR371" s="354">
        <v>0</v>
      </c>
      <c r="AS371" s="354">
        <v>0</v>
      </c>
      <c r="AT371" s="354">
        <v>0</v>
      </c>
      <c r="AU371" s="354">
        <v>0</v>
      </c>
      <c r="AV371" s="354">
        <v>0</v>
      </c>
      <c r="AW371" s="354">
        <v>0</v>
      </c>
      <c r="AX371" s="354">
        <v>0</v>
      </c>
      <c r="AY371" s="354">
        <v>0</v>
      </c>
      <c r="AZ371" s="354">
        <v>0</v>
      </c>
      <c r="BA371" s="355">
        <v>0</v>
      </c>
      <c r="BB371" s="355">
        <v>14021.060000000001</v>
      </c>
      <c r="BC371" s="355">
        <v>1121.6848000000002</v>
      </c>
      <c r="BD371" s="355">
        <v>12899.3752</v>
      </c>
      <c r="BF371" s="356">
        <v>0</v>
      </c>
      <c r="BG371" s="356">
        <v>12899.3752</v>
      </c>
      <c r="BI371" s="357">
        <v>0</v>
      </c>
      <c r="BJ371" s="358">
        <v>7056</v>
      </c>
      <c r="BK371" s="359">
        <v>1</v>
      </c>
      <c r="BL371" s="360">
        <v>8190041204</v>
      </c>
      <c r="BM371" s="361" t="s">
        <v>2034</v>
      </c>
      <c r="BN371" s="362">
        <v>23</v>
      </c>
      <c r="BO371" s="362">
        <v>0</v>
      </c>
      <c r="BP371" s="363">
        <v>0</v>
      </c>
      <c r="BQ371" s="364">
        <v>0</v>
      </c>
      <c r="BR371" s="365">
        <v>12899.3752</v>
      </c>
      <c r="BS371" s="366" t="s">
        <v>2094</v>
      </c>
      <c r="BT371" s="367">
        <v>7056</v>
      </c>
      <c r="BU371" s="368">
        <v>11</v>
      </c>
      <c r="BV371" s="365">
        <v>1108629401</v>
      </c>
      <c r="BW371" s="366" t="s">
        <v>2095</v>
      </c>
      <c r="BX371" s="358" t="s">
        <v>2036</v>
      </c>
      <c r="BY371" s="366" t="s">
        <v>2156</v>
      </c>
      <c r="BZ371" s="364">
        <v>130510</v>
      </c>
      <c r="CA371" s="358"/>
      <c r="CB371" s="369" t="s">
        <v>2096</v>
      </c>
    </row>
    <row r="372" spans="2:80" ht="15.95" customHeight="1" x14ac:dyDescent="0.2">
      <c r="B372" s="353">
        <v>539</v>
      </c>
      <c r="C372" s="277" t="s">
        <v>2038</v>
      </c>
      <c r="D372" s="278">
        <v>722201902</v>
      </c>
      <c r="E372" s="350">
        <v>8901.0275999999994</v>
      </c>
      <c r="F372" s="302">
        <v>3089053</v>
      </c>
      <c r="G372" s="45">
        <v>1848880</v>
      </c>
      <c r="H372" s="281">
        <v>41073</v>
      </c>
      <c r="I372" s="39" t="s">
        <v>888</v>
      </c>
      <c r="J372" s="39" t="s">
        <v>1356</v>
      </c>
      <c r="K372" s="39" t="s">
        <v>1680</v>
      </c>
      <c r="L372" s="40" t="s">
        <v>2039</v>
      </c>
      <c r="M372" s="40" t="s">
        <v>2040</v>
      </c>
      <c r="N372" s="39" t="s">
        <v>2041</v>
      </c>
      <c r="O372" s="39" t="s">
        <v>20</v>
      </c>
      <c r="P372" s="315" t="s">
        <v>2042</v>
      </c>
      <c r="Q372" s="40" t="s">
        <v>2043</v>
      </c>
      <c r="R372" s="354">
        <v>0</v>
      </c>
      <c r="S372" s="354">
        <v>0</v>
      </c>
      <c r="T372" s="354">
        <v>0</v>
      </c>
      <c r="U372" s="354">
        <v>0</v>
      </c>
      <c r="V372" s="354">
        <v>0</v>
      </c>
      <c r="W372" s="354">
        <v>0</v>
      </c>
      <c r="X372" s="354">
        <v>13400.2</v>
      </c>
      <c r="Y372" s="354">
        <v>1675.03</v>
      </c>
      <c r="Z372" s="354">
        <v>0</v>
      </c>
      <c r="AA372" s="354">
        <v>0</v>
      </c>
      <c r="AB372" s="354">
        <v>0</v>
      </c>
      <c r="AC372" s="354">
        <v>0</v>
      </c>
      <c r="AD372" s="354">
        <v>0</v>
      </c>
      <c r="AE372" s="354">
        <v>0</v>
      </c>
      <c r="AF372" s="354">
        <v>0</v>
      </c>
      <c r="AG372" s="354">
        <v>0</v>
      </c>
      <c r="AH372" s="354">
        <v>0</v>
      </c>
      <c r="AI372" s="354">
        <v>0</v>
      </c>
      <c r="AJ372" s="354">
        <v>0</v>
      </c>
      <c r="AK372" s="354">
        <v>0</v>
      </c>
      <c r="AL372" s="354">
        <v>0</v>
      </c>
      <c r="AM372" s="354">
        <v>0</v>
      </c>
      <c r="AN372" s="354">
        <v>10</v>
      </c>
      <c r="AO372" s="354">
        <v>2000</v>
      </c>
      <c r="AP372" s="354">
        <v>10</v>
      </c>
      <c r="AQ372" s="354">
        <v>6000</v>
      </c>
      <c r="AR372" s="354">
        <v>0</v>
      </c>
      <c r="AS372" s="354">
        <v>0</v>
      </c>
      <c r="AT372" s="354">
        <v>0</v>
      </c>
      <c r="AU372" s="354">
        <v>0</v>
      </c>
      <c r="AV372" s="354">
        <v>0</v>
      </c>
      <c r="AW372" s="354">
        <v>0</v>
      </c>
      <c r="AX372" s="354">
        <v>0</v>
      </c>
      <c r="AY372" s="354">
        <v>0</v>
      </c>
      <c r="AZ372" s="354">
        <v>0</v>
      </c>
      <c r="BA372" s="355">
        <v>0</v>
      </c>
      <c r="BB372" s="355">
        <v>9675.0299999999988</v>
      </c>
      <c r="BC372" s="355">
        <v>774.00239999999997</v>
      </c>
      <c r="BD372" s="355">
        <v>8901.0275999999994</v>
      </c>
      <c r="BF372" s="356">
        <v>8901.0275999999994</v>
      </c>
      <c r="BG372" s="356">
        <v>0</v>
      </c>
      <c r="BI372" s="357">
        <v>0</v>
      </c>
      <c r="BJ372" s="358">
        <v>7135</v>
      </c>
      <c r="BK372" s="359">
        <v>55</v>
      </c>
      <c r="BL372" s="360">
        <v>200123416655</v>
      </c>
      <c r="BM372" s="361" t="s">
        <v>2039</v>
      </c>
      <c r="BN372" s="362">
        <v>23</v>
      </c>
      <c r="BO372" s="362">
        <v>0</v>
      </c>
      <c r="BP372" s="363">
        <v>0</v>
      </c>
      <c r="BQ372" s="364">
        <v>0</v>
      </c>
      <c r="BR372" s="365">
        <v>0</v>
      </c>
      <c r="BS372" s="366" t="s">
        <v>2094</v>
      </c>
      <c r="BT372" s="367">
        <v>7056</v>
      </c>
      <c r="BU372" s="368">
        <v>11</v>
      </c>
      <c r="BV372" s="365">
        <v>1108629401</v>
      </c>
      <c r="BW372" s="366" t="s">
        <v>2095</v>
      </c>
      <c r="BX372" s="358" t="s">
        <v>2041</v>
      </c>
      <c r="BY372" s="366" t="s">
        <v>2156</v>
      </c>
      <c r="BZ372" s="364">
        <v>130510</v>
      </c>
      <c r="CA372" s="358"/>
      <c r="CB372" s="369" t="s">
        <v>2096</v>
      </c>
    </row>
    <row r="373" spans="2:80" ht="15.95" customHeight="1" x14ac:dyDescent="0.2">
      <c r="B373" s="353">
        <v>540</v>
      </c>
      <c r="C373" s="277" t="s">
        <v>1714</v>
      </c>
      <c r="D373" s="278">
        <v>722201900</v>
      </c>
      <c r="E373" s="350" t="e">
        <v>#N/A</v>
      </c>
      <c r="F373" s="302">
        <v>0</v>
      </c>
      <c r="G373" s="45">
        <v>1848878</v>
      </c>
      <c r="H373" s="281">
        <v>41073</v>
      </c>
      <c r="I373" s="39" t="s">
        <v>888</v>
      </c>
      <c r="J373" s="39" t="s">
        <v>1356</v>
      </c>
      <c r="K373" s="39" t="s">
        <v>1680</v>
      </c>
      <c r="L373" s="40" t="s">
        <v>751</v>
      </c>
      <c r="M373" s="40" t="s">
        <v>1715</v>
      </c>
      <c r="N373" s="39" t="s">
        <v>1716</v>
      </c>
      <c r="O373" s="39" t="s">
        <v>20</v>
      </c>
      <c r="P373" s="315" t="s">
        <v>752</v>
      </c>
      <c r="Q373" s="40" t="s">
        <v>753</v>
      </c>
      <c r="R373" s="354">
        <v>0</v>
      </c>
      <c r="S373" s="354">
        <v>0</v>
      </c>
      <c r="T373" s="354">
        <v>0</v>
      </c>
      <c r="U373" s="354">
        <v>0</v>
      </c>
      <c r="V373" s="354">
        <v>0</v>
      </c>
      <c r="W373" s="354">
        <v>0</v>
      </c>
      <c r="X373" s="354">
        <v>34543.699999999997</v>
      </c>
      <c r="Y373" s="354">
        <v>3628.55</v>
      </c>
      <c r="Z373" s="354">
        <v>0</v>
      </c>
      <c r="AA373" s="354">
        <v>0</v>
      </c>
      <c r="AB373" s="354">
        <v>0</v>
      </c>
      <c r="AC373" s="354">
        <v>0</v>
      </c>
      <c r="AD373" s="354">
        <v>0</v>
      </c>
      <c r="AE373" s="354">
        <v>0</v>
      </c>
      <c r="AF373" s="354">
        <v>0</v>
      </c>
      <c r="AG373" s="354">
        <v>0</v>
      </c>
      <c r="AH373" s="354">
        <v>0</v>
      </c>
      <c r="AI373" s="354">
        <v>0</v>
      </c>
      <c r="AJ373" s="354">
        <v>0</v>
      </c>
      <c r="AK373" s="354">
        <v>0</v>
      </c>
      <c r="AL373" s="354">
        <v>0</v>
      </c>
      <c r="AM373" s="354">
        <v>0</v>
      </c>
      <c r="AN373" s="354">
        <v>10</v>
      </c>
      <c r="AO373" s="354">
        <v>2000</v>
      </c>
      <c r="AP373" s="354">
        <v>10</v>
      </c>
      <c r="AQ373" s="354">
        <v>6000</v>
      </c>
      <c r="AR373" s="354">
        <v>0</v>
      </c>
      <c r="AS373" s="354">
        <v>0</v>
      </c>
      <c r="AT373" s="354">
        <v>0</v>
      </c>
      <c r="AU373" s="354">
        <v>0</v>
      </c>
      <c r="AV373" s="354">
        <v>0</v>
      </c>
      <c r="AW373" s="354">
        <v>0</v>
      </c>
      <c r="AX373" s="354">
        <v>0</v>
      </c>
      <c r="AY373" s="354">
        <v>0</v>
      </c>
      <c r="AZ373" s="354">
        <v>0</v>
      </c>
      <c r="BA373" s="355">
        <v>0</v>
      </c>
      <c r="BB373" s="355">
        <v>11628.55</v>
      </c>
      <c r="BC373" s="355">
        <v>930.28399999999999</v>
      </c>
      <c r="BD373" s="355">
        <v>10698.266</v>
      </c>
      <c r="BF373" s="356">
        <v>0</v>
      </c>
      <c r="BG373" s="356">
        <v>10698.266</v>
      </c>
      <c r="BI373" s="357">
        <v>0</v>
      </c>
      <c r="BJ373" s="358">
        <v>7135</v>
      </c>
      <c r="BK373" s="359">
        <v>71</v>
      </c>
      <c r="BL373" s="360">
        <v>200140006429</v>
      </c>
      <c r="BM373" s="361" t="s">
        <v>751</v>
      </c>
      <c r="BN373" s="362">
        <v>23</v>
      </c>
      <c r="BO373" s="362">
        <v>0</v>
      </c>
      <c r="BP373" s="363">
        <v>0</v>
      </c>
      <c r="BQ373" s="364">
        <v>0</v>
      </c>
      <c r="BR373" s="365">
        <v>10698.266</v>
      </c>
      <c r="BS373" s="366" t="s">
        <v>2094</v>
      </c>
      <c r="BT373" s="367">
        <v>7056</v>
      </c>
      <c r="BU373" s="368">
        <v>11</v>
      </c>
      <c r="BV373" s="365">
        <v>1108629401</v>
      </c>
      <c r="BW373" s="366" t="s">
        <v>2095</v>
      </c>
      <c r="BX373" s="358" t="s">
        <v>1716</v>
      </c>
      <c r="BY373" s="366" t="s">
        <v>2156</v>
      </c>
      <c r="BZ373" s="364">
        <v>130510</v>
      </c>
      <c r="CA373" s="358"/>
      <c r="CB373" s="369" t="s">
        <v>2096</v>
      </c>
    </row>
    <row r="374" spans="2:80" ht="15.95" customHeight="1" x14ac:dyDescent="0.2">
      <c r="B374" s="353">
        <v>541</v>
      </c>
      <c r="C374" s="277" t="s">
        <v>2044</v>
      </c>
      <c r="D374" s="278">
        <v>722205012</v>
      </c>
      <c r="E374" s="350" t="e">
        <v>#N/A</v>
      </c>
      <c r="F374" s="302">
        <v>0</v>
      </c>
      <c r="G374" s="45">
        <v>9099522</v>
      </c>
      <c r="H374" s="281">
        <v>40764</v>
      </c>
      <c r="I374" s="39" t="s">
        <v>888</v>
      </c>
      <c r="J374" s="39" t="s">
        <v>1356</v>
      </c>
      <c r="K374" s="39" t="s">
        <v>1680</v>
      </c>
      <c r="L374" s="40" t="s">
        <v>2045</v>
      </c>
      <c r="M374" s="40" t="s">
        <v>2046</v>
      </c>
      <c r="N374" s="39" t="s">
        <v>2047</v>
      </c>
      <c r="O374" s="39" t="s">
        <v>7</v>
      </c>
      <c r="P374" s="304">
        <v>8147007667</v>
      </c>
      <c r="Q374" s="40" t="s">
        <v>2048</v>
      </c>
      <c r="R374" s="354">
        <v>0</v>
      </c>
      <c r="S374" s="354">
        <v>0</v>
      </c>
      <c r="T374" s="354">
        <v>0</v>
      </c>
      <c r="U374" s="354">
        <v>0</v>
      </c>
      <c r="V374" s="354">
        <v>0</v>
      </c>
      <c r="W374" s="354">
        <v>0</v>
      </c>
      <c r="X374" s="354">
        <v>24011.1</v>
      </c>
      <c r="Y374" s="354">
        <v>2735.39</v>
      </c>
      <c r="Z374" s="354">
        <v>0</v>
      </c>
      <c r="AA374" s="354">
        <v>0</v>
      </c>
      <c r="AB374" s="354">
        <v>0</v>
      </c>
      <c r="AC374" s="354">
        <v>0</v>
      </c>
      <c r="AD374" s="354">
        <v>0</v>
      </c>
      <c r="AE374" s="354">
        <v>0</v>
      </c>
      <c r="AF374" s="354">
        <v>0</v>
      </c>
      <c r="AG374" s="354">
        <v>0</v>
      </c>
      <c r="AH374" s="354">
        <v>0</v>
      </c>
      <c r="AI374" s="354">
        <v>0</v>
      </c>
      <c r="AJ374" s="354">
        <v>0</v>
      </c>
      <c r="AK374" s="354">
        <v>0</v>
      </c>
      <c r="AL374" s="354">
        <v>0</v>
      </c>
      <c r="AM374" s="354">
        <v>0</v>
      </c>
      <c r="AN374" s="354">
        <v>10</v>
      </c>
      <c r="AO374" s="354">
        <v>2000</v>
      </c>
      <c r="AP374" s="354">
        <v>10</v>
      </c>
      <c r="AQ374" s="354">
        <v>6000</v>
      </c>
      <c r="AR374" s="354">
        <v>0</v>
      </c>
      <c r="AS374" s="354">
        <v>0</v>
      </c>
      <c r="AT374" s="354">
        <v>0</v>
      </c>
      <c r="AU374" s="354">
        <v>0</v>
      </c>
      <c r="AV374" s="354">
        <v>0</v>
      </c>
      <c r="AW374" s="354">
        <v>0</v>
      </c>
      <c r="AX374" s="354">
        <v>0</v>
      </c>
      <c r="AY374" s="354">
        <v>0</v>
      </c>
      <c r="AZ374" s="354">
        <v>0</v>
      </c>
      <c r="BA374" s="355">
        <v>0</v>
      </c>
      <c r="BB374" s="355">
        <v>10735.39</v>
      </c>
      <c r="BC374" s="355">
        <v>858.83119999999997</v>
      </c>
      <c r="BD374" s="355">
        <v>9876.5587999999989</v>
      </c>
      <c r="BF374" s="356">
        <v>0</v>
      </c>
      <c r="BG374" s="356">
        <v>9876.5587999999989</v>
      </c>
      <c r="BI374" s="357">
        <v>0</v>
      </c>
      <c r="BJ374" s="358">
        <v>7056</v>
      </c>
      <c r="BK374" s="359">
        <v>1</v>
      </c>
      <c r="BL374" s="360">
        <v>8147007667</v>
      </c>
      <c r="BM374" s="361" t="s">
        <v>2045</v>
      </c>
      <c r="BN374" s="362">
        <v>23</v>
      </c>
      <c r="BO374" s="362">
        <v>0</v>
      </c>
      <c r="BP374" s="363">
        <v>0</v>
      </c>
      <c r="BQ374" s="364">
        <v>0</v>
      </c>
      <c r="BR374" s="365">
        <v>9876.5587999999989</v>
      </c>
      <c r="BS374" s="366" t="s">
        <v>2094</v>
      </c>
      <c r="BT374" s="367">
        <v>7056</v>
      </c>
      <c r="BU374" s="368">
        <v>11</v>
      </c>
      <c r="BV374" s="365">
        <v>1108629401</v>
      </c>
      <c r="BW374" s="366" t="s">
        <v>2095</v>
      </c>
      <c r="BX374" s="358" t="s">
        <v>2047</v>
      </c>
      <c r="BY374" s="366" t="s">
        <v>2156</v>
      </c>
      <c r="BZ374" s="364">
        <v>130510</v>
      </c>
      <c r="CA374" s="358"/>
      <c r="CB374" s="369" t="s">
        <v>2096</v>
      </c>
    </row>
    <row r="375" spans="2:80" ht="15.95" customHeight="1" x14ac:dyDescent="0.2">
      <c r="B375" s="353">
        <v>542</v>
      </c>
      <c r="C375" s="277" t="s">
        <v>1717</v>
      </c>
      <c r="D375" s="278">
        <v>722205022</v>
      </c>
      <c r="E375" s="350" t="e">
        <v>#N/A</v>
      </c>
      <c r="F375" s="302">
        <v>0</v>
      </c>
      <c r="G375" s="45">
        <v>9099648</v>
      </c>
      <c r="H375" s="281">
        <v>40868</v>
      </c>
      <c r="I375" s="39" t="s">
        <v>888</v>
      </c>
      <c r="J375" s="39" t="s">
        <v>1356</v>
      </c>
      <c r="K375" s="39" t="s">
        <v>1680</v>
      </c>
      <c r="L375" s="40" t="s">
        <v>754</v>
      </c>
      <c r="M375" s="40" t="s">
        <v>1718</v>
      </c>
      <c r="N375" s="39" t="s">
        <v>1719</v>
      </c>
      <c r="O375" s="39" t="s">
        <v>7</v>
      </c>
      <c r="P375" s="310">
        <v>8620018989</v>
      </c>
      <c r="Q375" s="40" t="s">
        <v>757</v>
      </c>
      <c r="R375" s="354">
        <v>0</v>
      </c>
      <c r="S375" s="354">
        <v>0</v>
      </c>
      <c r="T375" s="354">
        <v>0</v>
      </c>
      <c r="U375" s="354">
        <v>0</v>
      </c>
      <c r="V375" s="354">
        <v>0</v>
      </c>
      <c r="W375" s="354">
        <v>0</v>
      </c>
      <c r="X375" s="354">
        <v>83759.55</v>
      </c>
      <c r="Y375" s="354">
        <v>10392.99</v>
      </c>
      <c r="Z375" s="354">
        <v>0</v>
      </c>
      <c r="AA375" s="354">
        <v>0</v>
      </c>
      <c r="AB375" s="354">
        <v>0</v>
      </c>
      <c r="AC375" s="354">
        <v>0</v>
      </c>
      <c r="AD375" s="354">
        <v>4</v>
      </c>
      <c r="AE375" s="354">
        <v>2000</v>
      </c>
      <c r="AF375" s="354">
        <v>6</v>
      </c>
      <c r="AG375" s="354">
        <v>1500</v>
      </c>
      <c r="AH375" s="354">
        <v>8</v>
      </c>
      <c r="AI375" s="354">
        <v>4000</v>
      </c>
      <c r="AJ375" s="354">
        <v>0</v>
      </c>
      <c r="AK375" s="354">
        <v>0</v>
      </c>
      <c r="AL375" s="354">
        <v>0</v>
      </c>
      <c r="AM375" s="354">
        <v>0</v>
      </c>
      <c r="AN375" s="354">
        <v>0</v>
      </c>
      <c r="AO375" s="354">
        <v>0</v>
      </c>
      <c r="AP375" s="354">
        <v>10</v>
      </c>
      <c r="AQ375" s="354">
        <v>6000</v>
      </c>
      <c r="AR375" s="354">
        <v>0</v>
      </c>
      <c r="AS375" s="354">
        <v>0</v>
      </c>
      <c r="AT375" s="354">
        <v>0</v>
      </c>
      <c r="AU375" s="354">
        <v>0</v>
      </c>
      <c r="AV375" s="354">
        <v>0</v>
      </c>
      <c r="AW375" s="354">
        <v>0</v>
      </c>
      <c r="AX375" s="354">
        <v>0</v>
      </c>
      <c r="AY375" s="354">
        <v>0</v>
      </c>
      <c r="AZ375" s="354">
        <v>0</v>
      </c>
      <c r="BA375" s="355">
        <v>0</v>
      </c>
      <c r="BB375" s="355">
        <v>23892.989999999998</v>
      </c>
      <c r="BC375" s="355">
        <v>1911.4391999999998</v>
      </c>
      <c r="BD375" s="355">
        <v>21981.550799999997</v>
      </c>
      <c r="BF375" s="356">
        <v>0</v>
      </c>
      <c r="BG375" s="356">
        <v>21981.550799999997</v>
      </c>
      <c r="BI375" s="357">
        <v>0</v>
      </c>
      <c r="BJ375" s="358">
        <v>7056</v>
      </c>
      <c r="BK375" s="359">
        <v>1</v>
      </c>
      <c r="BL375" s="360">
        <v>8620018989</v>
      </c>
      <c r="BM375" s="361" t="s">
        <v>754</v>
      </c>
      <c r="BN375" s="362">
        <v>23</v>
      </c>
      <c r="BO375" s="362">
        <v>0</v>
      </c>
      <c r="BP375" s="363">
        <v>0</v>
      </c>
      <c r="BQ375" s="364">
        <v>0</v>
      </c>
      <c r="BR375" s="365">
        <v>21981.550799999997</v>
      </c>
      <c r="BS375" s="366" t="s">
        <v>2094</v>
      </c>
      <c r="BT375" s="367">
        <v>7056</v>
      </c>
      <c r="BU375" s="368">
        <v>11</v>
      </c>
      <c r="BV375" s="365">
        <v>1108629401</v>
      </c>
      <c r="BW375" s="366" t="s">
        <v>2095</v>
      </c>
      <c r="BX375" s="358" t="s">
        <v>1719</v>
      </c>
      <c r="BY375" s="366" t="s">
        <v>2156</v>
      </c>
      <c r="BZ375" s="364">
        <v>130510</v>
      </c>
      <c r="CA375" s="358"/>
      <c r="CB375" s="369" t="s">
        <v>2096</v>
      </c>
    </row>
    <row r="376" spans="2:80" ht="15.95" customHeight="1" x14ac:dyDescent="0.2">
      <c r="B376" s="353">
        <v>543</v>
      </c>
      <c r="C376" s="277" t="s">
        <v>1720</v>
      </c>
      <c r="D376" s="278">
        <v>722201910</v>
      </c>
      <c r="E376" s="350">
        <v>7500</v>
      </c>
      <c r="F376" s="302">
        <v>3089048</v>
      </c>
      <c r="G376" s="45">
        <v>1499222</v>
      </c>
      <c r="H376" s="281">
        <v>41097</v>
      </c>
      <c r="I376" s="39" t="s">
        <v>888</v>
      </c>
      <c r="J376" s="39" t="s">
        <v>1356</v>
      </c>
      <c r="K376" s="39" t="s">
        <v>1680</v>
      </c>
      <c r="L376" s="40" t="s">
        <v>755</v>
      </c>
      <c r="M376" s="40" t="s">
        <v>1721</v>
      </c>
      <c r="N376" s="39" t="s">
        <v>1722</v>
      </c>
      <c r="O376" s="39" t="s">
        <v>7</v>
      </c>
      <c r="P376" s="310">
        <v>8620017355</v>
      </c>
      <c r="Q376" s="40" t="s">
        <v>757</v>
      </c>
      <c r="R376" s="354">
        <v>0</v>
      </c>
      <c r="S376" s="354">
        <v>0</v>
      </c>
      <c r="T376" s="354">
        <v>0</v>
      </c>
      <c r="U376" s="354">
        <v>0</v>
      </c>
      <c r="V376" s="354">
        <v>0</v>
      </c>
      <c r="W376" s="354">
        <v>0</v>
      </c>
      <c r="X376" s="354">
        <v>139738.95000000001</v>
      </c>
      <c r="Y376" s="354">
        <v>16121.3</v>
      </c>
      <c r="Z376" s="354">
        <v>0</v>
      </c>
      <c r="AA376" s="354">
        <v>0</v>
      </c>
      <c r="AB376" s="354">
        <v>7</v>
      </c>
      <c r="AC376" s="354">
        <v>2450</v>
      </c>
      <c r="AD376" s="354">
        <v>2</v>
      </c>
      <c r="AE376" s="354">
        <v>1500</v>
      </c>
      <c r="AF376" s="354">
        <v>11</v>
      </c>
      <c r="AG376" s="354">
        <v>3850</v>
      </c>
      <c r="AH376" s="354">
        <v>70</v>
      </c>
      <c r="AI376" s="354">
        <v>35000</v>
      </c>
      <c r="AJ376" s="354">
        <v>2</v>
      </c>
      <c r="AK376" s="354">
        <v>600</v>
      </c>
      <c r="AL376" s="354">
        <v>0</v>
      </c>
      <c r="AM376" s="354">
        <v>0</v>
      </c>
      <c r="AN376" s="354">
        <v>6</v>
      </c>
      <c r="AO376" s="354">
        <v>1800</v>
      </c>
      <c r="AP376" s="354">
        <v>28</v>
      </c>
      <c r="AQ376" s="354">
        <v>15000</v>
      </c>
      <c r="AR376" s="354">
        <v>0</v>
      </c>
      <c r="AS376" s="354">
        <v>0</v>
      </c>
      <c r="AT376" s="354">
        <v>0</v>
      </c>
      <c r="AU376" s="354">
        <v>0</v>
      </c>
      <c r="AV376" s="354">
        <v>0</v>
      </c>
      <c r="AW376" s="354">
        <v>0</v>
      </c>
      <c r="AX376" s="354">
        <v>0</v>
      </c>
      <c r="AY376" s="354">
        <v>0</v>
      </c>
      <c r="AZ376" s="354">
        <v>0</v>
      </c>
      <c r="BA376" s="355">
        <v>0</v>
      </c>
      <c r="BB376" s="355">
        <v>76321.3</v>
      </c>
      <c r="BC376" s="355">
        <v>6105.7040000000006</v>
      </c>
      <c r="BD376" s="355">
        <v>70215.596000000005</v>
      </c>
      <c r="BF376" s="356">
        <v>7500</v>
      </c>
      <c r="BG376" s="356">
        <v>62715.596000000005</v>
      </c>
      <c r="BI376" s="357">
        <v>0</v>
      </c>
      <c r="BJ376" s="358">
        <v>7056</v>
      </c>
      <c r="BK376" s="359">
        <v>1</v>
      </c>
      <c r="BL376" s="360">
        <v>8620017355</v>
      </c>
      <c r="BM376" s="361" t="s">
        <v>755</v>
      </c>
      <c r="BN376" s="362">
        <v>23</v>
      </c>
      <c r="BO376" s="362">
        <v>0</v>
      </c>
      <c r="BP376" s="363">
        <v>0</v>
      </c>
      <c r="BQ376" s="364">
        <v>0</v>
      </c>
      <c r="BR376" s="365">
        <v>62715.596000000005</v>
      </c>
      <c r="BS376" s="366" t="s">
        <v>2094</v>
      </c>
      <c r="BT376" s="367">
        <v>7056</v>
      </c>
      <c r="BU376" s="368">
        <v>11</v>
      </c>
      <c r="BV376" s="365">
        <v>1108629401</v>
      </c>
      <c r="BW376" s="366" t="s">
        <v>2095</v>
      </c>
      <c r="BX376" s="358" t="s">
        <v>1722</v>
      </c>
      <c r="BY376" s="366" t="s">
        <v>2156</v>
      </c>
      <c r="BZ376" s="364">
        <v>130510</v>
      </c>
      <c r="CA376" s="358"/>
      <c r="CB376" s="369" t="s">
        <v>2096</v>
      </c>
    </row>
    <row r="377" spans="2:80" ht="15.95" customHeight="1" x14ac:dyDescent="0.2">
      <c r="B377" s="353">
        <v>544</v>
      </c>
      <c r="C377" s="277" t="s">
        <v>1723</v>
      </c>
      <c r="D377" s="278">
        <v>722201927</v>
      </c>
      <c r="E377" s="350">
        <v>3000</v>
      </c>
      <c r="F377" s="302">
        <v>0</v>
      </c>
      <c r="G377" s="45">
        <v>0</v>
      </c>
      <c r="H377" s="281">
        <v>41227</v>
      </c>
      <c r="I377" s="39" t="s">
        <v>888</v>
      </c>
      <c r="J377" s="39" t="s">
        <v>1356</v>
      </c>
      <c r="K377" s="39" t="s">
        <v>1680</v>
      </c>
      <c r="L377" s="40" t="s">
        <v>756</v>
      </c>
      <c r="M377" s="40" t="s">
        <v>1724</v>
      </c>
      <c r="N377" s="39" t="s">
        <v>1725</v>
      </c>
      <c r="O377" s="39" t="s">
        <v>7</v>
      </c>
      <c r="P377" s="310">
        <v>8180044404</v>
      </c>
      <c r="Q377" s="40" t="s">
        <v>632</v>
      </c>
      <c r="R377" s="354">
        <v>0</v>
      </c>
      <c r="S377" s="354">
        <v>0</v>
      </c>
      <c r="T377" s="354">
        <v>0</v>
      </c>
      <c r="U377" s="354">
        <v>0</v>
      </c>
      <c r="V377" s="354">
        <v>0</v>
      </c>
      <c r="W377" s="354">
        <v>0</v>
      </c>
      <c r="X377" s="354">
        <v>48603.67</v>
      </c>
      <c r="Y377" s="354">
        <v>6035.55</v>
      </c>
      <c r="Z377" s="354">
        <v>0</v>
      </c>
      <c r="AA377" s="354">
        <v>0</v>
      </c>
      <c r="AB377" s="354">
        <v>5</v>
      </c>
      <c r="AC377" s="354">
        <v>1750</v>
      </c>
      <c r="AD377" s="354">
        <v>2</v>
      </c>
      <c r="AE377" s="354">
        <v>1500</v>
      </c>
      <c r="AF377" s="354">
        <v>15</v>
      </c>
      <c r="AG377" s="354">
        <v>5250</v>
      </c>
      <c r="AH377" s="354">
        <v>1</v>
      </c>
      <c r="AI377" s="354">
        <v>500</v>
      </c>
      <c r="AJ377" s="354">
        <v>0</v>
      </c>
      <c r="AK377" s="354">
        <v>0</v>
      </c>
      <c r="AL377" s="354">
        <v>0</v>
      </c>
      <c r="AM377" s="354">
        <v>0</v>
      </c>
      <c r="AN377" s="354">
        <v>0</v>
      </c>
      <c r="AO377" s="354">
        <v>0</v>
      </c>
      <c r="AP377" s="354">
        <v>22</v>
      </c>
      <c r="AQ377" s="354">
        <v>15000</v>
      </c>
      <c r="AR377" s="354">
        <v>0</v>
      </c>
      <c r="AS377" s="354">
        <v>0</v>
      </c>
      <c r="AT377" s="354">
        <v>0</v>
      </c>
      <c r="AU377" s="354">
        <v>0</v>
      </c>
      <c r="AV377" s="354">
        <v>0</v>
      </c>
      <c r="AW377" s="354">
        <v>0</v>
      </c>
      <c r="AX377" s="354">
        <v>0</v>
      </c>
      <c r="AY377" s="354">
        <v>0</v>
      </c>
      <c r="AZ377" s="354">
        <v>0</v>
      </c>
      <c r="BA377" s="355">
        <v>0</v>
      </c>
      <c r="BB377" s="355">
        <v>30035.55</v>
      </c>
      <c r="BC377" s="355">
        <v>2402.8440000000001</v>
      </c>
      <c r="BD377" s="355">
        <v>27632.705999999998</v>
      </c>
      <c r="BF377" s="356">
        <v>3000</v>
      </c>
      <c r="BG377" s="356">
        <v>24632.705999999998</v>
      </c>
      <c r="BI377" s="357">
        <v>0</v>
      </c>
      <c r="BJ377" s="358">
        <v>7056</v>
      </c>
      <c r="BK377" s="359">
        <v>1</v>
      </c>
      <c r="BL377" s="360">
        <v>8180044404</v>
      </c>
      <c r="BM377" s="361" t="s">
        <v>756</v>
      </c>
      <c r="BN377" s="362">
        <v>23</v>
      </c>
      <c r="BO377" s="362">
        <v>0</v>
      </c>
      <c r="BP377" s="363">
        <v>0</v>
      </c>
      <c r="BQ377" s="364">
        <v>0</v>
      </c>
      <c r="BR377" s="365">
        <v>24632.705999999998</v>
      </c>
      <c r="BS377" s="366" t="s">
        <v>2094</v>
      </c>
      <c r="BT377" s="367">
        <v>7056</v>
      </c>
      <c r="BU377" s="368">
        <v>11</v>
      </c>
      <c r="BV377" s="365">
        <v>1108629401</v>
      </c>
      <c r="BW377" s="366" t="s">
        <v>2095</v>
      </c>
      <c r="BX377" s="358" t="s">
        <v>1725</v>
      </c>
      <c r="BY377" s="366" t="s">
        <v>2156</v>
      </c>
      <c r="BZ377" s="364">
        <v>130510</v>
      </c>
      <c r="CA377" s="358"/>
      <c r="CB377" s="369" t="s">
        <v>2096</v>
      </c>
    </row>
    <row r="378" spans="2:80" ht="15.95" customHeight="1" x14ac:dyDescent="0.2">
      <c r="B378" s="353">
        <v>546</v>
      </c>
      <c r="C378" s="277" t="s">
        <v>2049</v>
      </c>
      <c r="D378" s="278">
        <v>722201936</v>
      </c>
      <c r="E378" s="350">
        <v>4041.3760000000002</v>
      </c>
      <c r="F378" s="302">
        <v>0</v>
      </c>
      <c r="G378" s="45">
        <v>0</v>
      </c>
      <c r="H378" s="281">
        <v>41242</v>
      </c>
      <c r="I378" s="39" t="s">
        <v>888</v>
      </c>
      <c r="J378" s="39" t="s">
        <v>1356</v>
      </c>
      <c r="K378" s="39" t="s">
        <v>1680</v>
      </c>
      <c r="L378" s="40" t="s">
        <v>2050</v>
      </c>
      <c r="M378" s="40" t="s">
        <v>2051</v>
      </c>
      <c r="N378" s="39" t="s">
        <v>2052</v>
      </c>
      <c r="O378" s="39" t="s">
        <v>7</v>
      </c>
      <c r="P378" s="204" t="s">
        <v>2053</v>
      </c>
      <c r="Q378" s="40" t="s">
        <v>761</v>
      </c>
      <c r="R378" s="354">
        <v>0</v>
      </c>
      <c r="S378" s="354">
        <v>0</v>
      </c>
      <c r="T378" s="354">
        <v>0</v>
      </c>
      <c r="U378" s="354">
        <v>0</v>
      </c>
      <c r="V378" s="354">
        <v>0</v>
      </c>
      <c r="W378" s="354">
        <v>0</v>
      </c>
      <c r="X378" s="354">
        <v>33408.410000000003</v>
      </c>
      <c r="Y378" s="354">
        <v>4142.8</v>
      </c>
      <c r="Z378" s="354">
        <v>0</v>
      </c>
      <c r="AA378" s="354">
        <v>0</v>
      </c>
      <c r="AB378" s="354">
        <v>1</v>
      </c>
      <c r="AC378" s="354">
        <v>250</v>
      </c>
      <c r="AD378" s="354">
        <v>0</v>
      </c>
      <c r="AE378" s="354">
        <v>0</v>
      </c>
      <c r="AF378" s="354">
        <v>0</v>
      </c>
      <c r="AG378" s="354">
        <v>0</v>
      </c>
      <c r="AH378" s="354">
        <v>0</v>
      </c>
      <c r="AI378" s="354">
        <v>0</v>
      </c>
      <c r="AJ378" s="354">
        <v>0</v>
      </c>
      <c r="AK378" s="354">
        <v>0</v>
      </c>
      <c r="AL378" s="354">
        <v>0</v>
      </c>
      <c r="AM378" s="354">
        <v>0</v>
      </c>
      <c r="AN378" s="354">
        <v>0</v>
      </c>
      <c r="AO378" s="354">
        <v>0</v>
      </c>
      <c r="AP378" s="354">
        <v>1</v>
      </c>
      <c r="AQ378" s="354">
        <v>0</v>
      </c>
      <c r="AR378" s="354">
        <v>0</v>
      </c>
      <c r="AS378" s="354">
        <v>0</v>
      </c>
      <c r="AT378" s="354">
        <v>0</v>
      </c>
      <c r="AU378" s="354">
        <v>0</v>
      </c>
      <c r="AV378" s="354">
        <v>0</v>
      </c>
      <c r="AW378" s="354">
        <v>0</v>
      </c>
      <c r="AX378" s="354">
        <v>0</v>
      </c>
      <c r="AY378" s="354">
        <v>0</v>
      </c>
      <c r="AZ378" s="354">
        <v>0</v>
      </c>
      <c r="BA378" s="355">
        <v>0</v>
      </c>
      <c r="BB378" s="355">
        <v>4392.8</v>
      </c>
      <c r="BC378" s="355">
        <v>351.42400000000004</v>
      </c>
      <c r="BD378" s="355">
        <v>4041.3760000000002</v>
      </c>
      <c r="BF378" s="356">
        <v>4041.3760000000002</v>
      </c>
      <c r="BG378" s="356">
        <v>0</v>
      </c>
      <c r="BI378" s="357">
        <v>0</v>
      </c>
      <c r="BJ378" s="358">
        <v>7056</v>
      </c>
      <c r="BK378" s="359">
        <v>1</v>
      </c>
      <c r="BL378" s="360">
        <v>8167001940</v>
      </c>
      <c r="BM378" s="361" t="s">
        <v>2050</v>
      </c>
      <c r="BN378" s="362">
        <v>23</v>
      </c>
      <c r="BO378" s="362">
        <v>0</v>
      </c>
      <c r="BP378" s="363">
        <v>0</v>
      </c>
      <c r="BQ378" s="364">
        <v>0</v>
      </c>
      <c r="BR378" s="365">
        <v>0</v>
      </c>
      <c r="BS378" s="366" t="s">
        <v>2094</v>
      </c>
      <c r="BT378" s="367">
        <v>7056</v>
      </c>
      <c r="BU378" s="368">
        <v>11</v>
      </c>
      <c r="BV378" s="365">
        <v>1108629401</v>
      </c>
      <c r="BW378" s="366" t="s">
        <v>2095</v>
      </c>
      <c r="BX378" s="358" t="s">
        <v>2052</v>
      </c>
      <c r="BY378" s="366" t="s">
        <v>2156</v>
      </c>
      <c r="BZ378" s="364">
        <v>130510</v>
      </c>
      <c r="CA378" s="358"/>
      <c r="CB378" s="369" t="s">
        <v>2096</v>
      </c>
    </row>
    <row r="379" spans="2:80" ht="15.95" customHeight="1" x14ac:dyDescent="0.2">
      <c r="B379" s="353">
        <v>554</v>
      </c>
      <c r="C379" s="35" t="s">
        <v>1726</v>
      </c>
      <c r="D379" s="36">
        <v>722205802</v>
      </c>
      <c r="E379" s="350" t="e">
        <v>#N/A</v>
      </c>
      <c r="F379" s="49">
        <v>9334690</v>
      </c>
      <c r="G379" s="35">
        <v>9099660</v>
      </c>
      <c r="H379" s="75">
        <v>40913</v>
      </c>
      <c r="I379" s="35" t="s">
        <v>841</v>
      </c>
      <c r="J379" s="39" t="s">
        <v>1727</v>
      </c>
      <c r="K379" s="39" t="s">
        <v>1728</v>
      </c>
      <c r="L379" s="40" t="s">
        <v>758</v>
      </c>
      <c r="M379" s="40" t="s">
        <v>1729</v>
      </c>
      <c r="N379" s="39" t="s">
        <v>1730</v>
      </c>
      <c r="O379" s="39" t="s">
        <v>41</v>
      </c>
      <c r="P379" s="204" t="s">
        <v>762</v>
      </c>
      <c r="Q379" s="40" t="s">
        <v>691</v>
      </c>
      <c r="R379" s="354">
        <v>43</v>
      </c>
      <c r="S379" s="354">
        <v>25</v>
      </c>
      <c r="T379" s="354">
        <v>18</v>
      </c>
      <c r="U379" s="354">
        <v>4</v>
      </c>
      <c r="V379" s="354">
        <v>14</v>
      </c>
      <c r="W379" s="354">
        <v>243696.87</v>
      </c>
      <c r="X379" s="354">
        <v>66738.259999999995</v>
      </c>
      <c r="Y379" s="354">
        <v>8119.39</v>
      </c>
      <c r="Z379" s="354">
        <v>0</v>
      </c>
      <c r="AA379" s="354">
        <v>0</v>
      </c>
      <c r="AB379" s="354">
        <v>1</v>
      </c>
      <c r="AC379" s="354">
        <v>250</v>
      </c>
      <c r="AD379" s="354">
        <v>2</v>
      </c>
      <c r="AE379" s="354">
        <v>1000</v>
      </c>
      <c r="AF379" s="354">
        <v>4</v>
      </c>
      <c r="AG379" s="354">
        <v>1000</v>
      </c>
      <c r="AH379" s="354">
        <v>17</v>
      </c>
      <c r="AI379" s="354">
        <v>8500</v>
      </c>
      <c r="AJ379" s="354">
        <v>3</v>
      </c>
      <c r="AK379" s="354">
        <v>600</v>
      </c>
      <c r="AL379" s="354">
        <v>0</v>
      </c>
      <c r="AM379" s="354">
        <v>0</v>
      </c>
      <c r="AN379" s="354">
        <v>0</v>
      </c>
      <c r="AO379" s="354">
        <v>0</v>
      </c>
      <c r="AP379" s="354">
        <v>10</v>
      </c>
      <c r="AQ379" s="354">
        <v>6000</v>
      </c>
      <c r="AR379" s="354">
        <v>0</v>
      </c>
      <c r="AS379" s="354">
        <v>0</v>
      </c>
      <c r="AT379" s="354">
        <v>0</v>
      </c>
      <c r="AU379" s="354">
        <v>0</v>
      </c>
      <c r="AV379" s="354">
        <v>8204.07</v>
      </c>
      <c r="AW379" s="354">
        <v>0</v>
      </c>
      <c r="AX379" s="354">
        <v>0</v>
      </c>
      <c r="AY379" s="354">
        <v>43</v>
      </c>
      <c r="AZ379" s="354">
        <v>0</v>
      </c>
      <c r="BA379" s="355">
        <v>0</v>
      </c>
      <c r="BB379" s="355">
        <v>33673.46</v>
      </c>
      <c r="BC379" s="355">
        <v>2693.8768</v>
      </c>
      <c r="BD379" s="355">
        <v>30979.583200000001</v>
      </c>
      <c r="BF379" s="356">
        <v>0</v>
      </c>
      <c r="BG379" s="356">
        <v>30979.583200000001</v>
      </c>
      <c r="BI379" s="357">
        <v>0</v>
      </c>
      <c r="BJ379" s="358">
        <v>7083</v>
      </c>
      <c r="BK379" s="359">
        <v>18</v>
      </c>
      <c r="BL379" s="360">
        <v>18020654758</v>
      </c>
      <c r="BM379" s="361" t="s">
        <v>2164</v>
      </c>
      <c r="BN379" s="362">
        <v>23</v>
      </c>
      <c r="BO379" s="362">
        <v>0</v>
      </c>
      <c r="BP379" s="363">
        <v>0</v>
      </c>
      <c r="BQ379" s="364">
        <v>0</v>
      </c>
      <c r="BR379" s="365">
        <v>30979.583200000001</v>
      </c>
      <c r="BS379" s="366" t="s">
        <v>2094</v>
      </c>
      <c r="BT379" s="367">
        <v>7056</v>
      </c>
      <c r="BU379" s="368">
        <v>11</v>
      </c>
      <c r="BV379" s="365">
        <v>1108629401</v>
      </c>
      <c r="BW379" s="366" t="s">
        <v>2095</v>
      </c>
      <c r="BX379" s="358" t="s">
        <v>1730</v>
      </c>
      <c r="BY379" s="366" t="s">
        <v>2156</v>
      </c>
      <c r="BZ379" s="364">
        <v>130510</v>
      </c>
      <c r="CA379" s="358"/>
      <c r="CB379" s="369" t="s">
        <v>2096</v>
      </c>
    </row>
    <row r="380" spans="2:80" ht="15.95" customHeight="1" x14ac:dyDescent="0.2">
      <c r="B380" s="353">
        <v>555</v>
      </c>
      <c r="C380" s="39" t="s">
        <v>1731</v>
      </c>
      <c r="D380" s="332">
        <v>722205811</v>
      </c>
      <c r="E380" s="350" t="e">
        <v>#N/A</v>
      </c>
      <c r="F380" s="302">
        <v>3089005</v>
      </c>
      <c r="G380" s="45">
        <v>1499081</v>
      </c>
      <c r="H380" s="279">
        <v>40950</v>
      </c>
      <c r="I380" s="39" t="s">
        <v>888</v>
      </c>
      <c r="J380" s="39" t="s">
        <v>1727</v>
      </c>
      <c r="K380" s="39" t="s">
        <v>1728</v>
      </c>
      <c r="L380" s="40" t="s">
        <v>759</v>
      </c>
      <c r="M380" s="40" t="s">
        <v>1732</v>
      </c>
      <c r="N380" s="39" t="s">
        <v>1733</v>
      </c>
      <c r="O380" s="39" t="s">
        <v>7</v>
      </c>
      <c r="P380" s="204" t="s">
        <v>763</v>
      </c>
      <c r="Q380" s="40" t="s">
        <v>764</v>
      </c>
      <c r="R380" s="354">
        <v>0</v>
      </c>
      <c r="S380" s="354">
        <v>0</v>
      </c>
      <c r="T380" s="354">
        <v>0</v>
      </c>
      <c r="U380" s="354">
        <v>0</v>
      </c>
      <c r="V380" s="354">
        <v>0</v>
      </c>
      <c r="W380" s="354">
        <v>0</v>
      </c>
      <c r="X380" s="354">
        <v>106536.94</v>
      </c>
      <c r="Y380" s="354">
        <v>12710.98</v>
      </c>
      <c r="Z380" s="354">
        <v>1</v>
      </c>
      <c r="AA380" s="354">
        <v>500</v>
      </c>
      <c r="AB380" s="354">
        <v>2</v>
      </c>
      <c r="AC380" s="354">
        <v>500</v>
      </c>
      <c r="AD380" s="354">
        <v>0</v>
      </c>
      <c r="AE380" s="354">
        <v>0</v>
      </c>
      <c r="AF380" s="354">
        <v>7</v>
      </c>
      <c r="AG380" s="354">
        <v>1750</v>
      </c>
      <c r="AH380" s="354">
        <v>55</v>
      </c>
      <c r="AI380" s="354">
        <v>27500</v>
      </c>
      <c r="AJ380" s="354">
        <v>1</v>
      </c>
      <c r="AK380" s="354">
        <v>200</v>
      </c>
      <c r="AL380" s="354">
        <v>0</v>
      </c>
      <c r="AM380" s="354">
        <v>0</v>
      </c>
      <c r="AN380" s="354">
        <v>0</v>
      </c>
      <c r="AO380" s="354">
        <v>0</v>
      </c>
      <c r="AP380" s="354">
        <v>11</v>
      </c>
      <c r="AQ380" s="354">
        <v>6000</v>
      </c>
      <c r="AR380" s="354">
        <v>0</v>
      </c>
      <c r="AS380" s="354">
        <v>0</v>
      </c>
      <c r="AT380" s="354">
        <v>0</v>
      </c>
      <c r="AU380" s="354">
        <v>0</v>
      </c>
      <c r="AV380" s="354">
        <v>0</v>
      </c>
      <c r="AW380" s="354">
        <v>0</v>
      </c>
      <c r="AX380" s="354">
        <v>0</v>
      </c>
      <c r="AY380" s="354">
        <v>0</v>
      </c>
      <c r="AZ380" s="354">
        <v>0</v>
      </c>
      <c r="BA380" s="355">
        <v>0</v>
      </c>
      <c r="BB380" s="355">
        <v>49160.979999999996</v>
      </c>
      <c r="BC380" s="355">
        <v>3932.8783999999996</v>
      </c>
      <c r="BD380" s="355">
        <v>45228.101599999995</v>
      </c>
      <c r="BF380" s="356">
        <v>0</v>
      </c>
      <c r="BG380" s="356">
        <v>45228.101599999995</v>
      </c>
      <c r="BI380" s="357">
        <v>0</v>
      </c>
      <c r="BJ380" s="358">
        <v>7056</v>
      </c>
      <c r="BK380" s="359">
        <v>1</v>
      </c>
      <c r="BL380" s="360">
        <v>8130063439</v>
      </c>
      <c r="BM380" s="361" t="s">
        <v>759</v>
      </c>
      <c r="BN380" s="362">
        <v>23</v>
      </c>
      <c r="BO380" s="362">
        <v>0</v>
      </c>
      <c r="BP380" s="363">
        <v>0</v>
      </c>
      <c r="BQ380" s="364">
        <v>0</v>
      </c>
      <c r="BR380" s="365">
        <v>45228.101599999995</v>
      </c>
      <c r="BS380" s="366" t="s">
        <v>2094</v>
      </c>
      <c r="BT380" s="367">
        <v>7056</v>
      </c>
      <c r="BU380" s="368">
        <v>11</v>
      </c>
      <c r="BV380" s="365">
        <v>1108629401</v>
      </c>
      <c r="BW380" s="366" t="s">
        <v>2095</v>
      </c>
      <c r="BX380" s="358" t="s">
        <v>1733</v>
      </c>
      <c r="BY380" s="366" t="s">
        <v>2156</v>
      </c>
      <c r="BZ380" s="364">
        <v>130510</v>
      </c>
      <c r="CA380" s="358"/>
      <c r="CB380" s="369" t="s">
        <v>2096</v>
      </c>
    </row>
    <row r="381" spans="2:80" ht="15.95" customHeight="1" x14ac:dyDescent="0.2">
      <c r="B381" s="353">
        <v>556</v>
      </c>
      <c r="C381" s="39" t="s">
        <v>1734</v>
      </c>
      <c r="D381" s="332">
        <v>722205818</v>
      </c>
      <c r="E381" s="350" t="e">
        <v>#N/A</v>
      </c>
      <c r="F381" s="302">
        <v>9334661</v>
      </c>
      <c r="G381" s="45">
        <v>1499121</v>
      </c>
      <c r="H381" s="279">
        <v>40997</v>
      </c>
      <c r="I381" s="39" t="s">
        <v>888</v>
      </c>
      <c r="J381" s="39" t="s">
        <v>1727</v>
      </c>
      <c r="K381" s="39" t="s">
        <v>1728</v>
      </c>
      <c r="L381" s="40" t="s">
        <v>760</v>
      </c>
      <c r="M381" s="40" t="s">
        <v>1735</v>
      </c>
      <c r="N381" s="39" t="s">
        <v>1736</v>
      </c>
      <c r="O381" s="39" t="s">
        <v>7</v>
      </c>
      <c r="P381" s="204" t="s">
        <v>765</v>
      </c>
      <c r="Q381" s="40" t="s">
        <v>691</v>
      </c>
      <c r="R381" s="354">
        <v>0</v>
      </c>
      <c r="S381" s="354">
        <v>0</v>
      </c>
      <c r="T381" s="354">
        <v>0</v>
      </c>
      <c r="U381" s="354">
        <v>0</v>
      </c>
      <c r="V381" s="354">
        <v>0</v>
      </c>
      <c r="W381" s="354">
        <v>0</v>
      </c>
      <c r="X381" s="354">
        <v>15979.26</v>
      </c>
      <c r="Y381" s="354">
        <v>1399.36</v>
      </c>
      <c r="Z381" s="354">
        <v>0</v>
      </c>
      <c r="AA381" s="354">
        <v>0</v>
      </c>
      <c r="AB381" s="354">
        <v>0</v>
      </c>
      <c r="AC381" s="354">
        <v>0</v>
      </c>
      <c r="AD381" s="354">
        <v>0</v>
      </c>
      <c r="AE381" s="354">
        <v>0</v>
      </c>
      <c r="AF381" s="354">
        <v>0</v>
      </c>
      <c r="AG381" s="354">
        <v>0</v>
      </c>
      <c r="AH381" s="354">
        <v>0</v>
      </c>
      <c r="AI381" s="354">
        <v>0</v>
      </c>
      <c r="AJ381" s="354">
        <v>10</v>
      </c>
      <c r="AK381" s="354">
        <v>2000</v>
      </c>
      <c r="AL381" s="354">
        <v>0</v>
      </c>
      <c r="AM381" s="354">
        <v>0</v>
      </c>
      <c r="AN381" s="354">
        <v>0</v>
      </c>
      <c r="AO381" s="354">
        <v>0</v>
      </c>
      <c r="AP381" s="354">
        <v>10</v>
      </c>
      <c r="AQ381" s="354">
        <v>6000</v>
      </c>
      <c r="AR381" s="354">
        <v>0</v>
      </c>
      <c r="AS381" s="354">
        <v>0</v>
      </c>
      <c r="AT381" s="354">
        <v>0</v>
      </c>
      <c r="AU381" s="354">
        <v>0</v>
      </c>
      <c r="AV381" s="354">
        <v>0</v>
      </c>
      <c r="AW381" s="354">
        <v>0</v>
      </c>
      <c r="AX381" s="354">
        <v>0</v>
      </c>
      <c r="AY381" s="354">
        <v>0</v>
      </c>
      <c r="AZ381" s="354">
        <v>0</v>
      </c>
      <c r="BA381" s="355">
        <v>0</v>
      </c>
      <c r="BB381" s="355">
        <v>9399.36</v>
      </c>
      <c r="BC381" s="355">
        <v>751.94880000000001</v>
      </c>
      <c r="BD381" s="355">
        <v>8647.4112000000005</v>
      </c>
      <c r="BF381" s="356">
        <v>0</v>
      </c>
      <c r="BG381" s="356">
        <v>8647.4112000000005</v>
      </c>
      <c r="BI381" s="357">
        <v>0</v>
      </c>
      <c r="BJ381" s="358">
        <v>7056</v>
      </c>
      <c r="BK381" s="359">
        <v>1</v>
      </c>
      <c r="BL381" s="360">
        <v>8040071365</v>
      </c>
      <c r="BM381" s="361" t="s">
        <v>760</v>
      </c>
      <c r="BN381" s="362">
        <v>23</v>
      </c>
      <c r="BO381" s="362">
        <v>0</v>
      </c>
      <c r="BP381" s="363">
        <v>0</v>
      </c>
      <c r="BQ381" s="364">
        <v>0</v>
      </c>
      <c r="BR381" s="365">
        <v>8647.4112000000005</v>
      </c>
      <c r="BS381" s="366" t="s">
        <v>2094</v>
      </c>
      <c r="BT381" s="367">
        <v>7056</v>
      </c>
      <c r="BU381" s="368">
        <v>11</v>
      </c>
      <c r="BV381" s="365">
        <v>1108629401</v>
      </c>
      <c r="BW381" s="366" t="s">
        <v>2095</v>
      </c>
      <c r="BX381" s="358" t="s">
        <v>1736</v>
      </c>
      <c r="BY381" s="366" t="s">
        <v>2156</v>
      </c>
      <c r="BZ381" s="364">
        <v>130510</v>
      </c>
      <c r="CA381" s="358"/>
      <c r="CB381" s="369" t="s">
        <v>2096</v>
      </c>
    </row>
    <row r="382" spans="2:80" ht="15.95" customHeight="1" x14ac:dyDescent="0.2">
      <c r="B382" s="353">
        <v>558</v>
      </c>
      <c r="C382" s="39" t="s">
        <v>1737</v>
      </c>
      <c r="D382" s="332">
        <v>722205626</v>
      </c>
      <c r="E382" s="350">
        <v>3403.9264000000003</v>
      </c>
      <c r="F382" s="302">
        <v>3088990</v>
      </c>
      <c r="G382" s="45">
        <v>0</v>
      </c>
      <c r="H382" s="279">
        <v>40934</v>
      </c>
      <c r="I382" s="39" t="s">
        <v>888</v>
      </c>
      <c r="J382" s="39" t="s">
        <v>1727</v>
      </c>
      <c r="K382" s="39" t="s">
        <v>1728</v>
      </c>
      <c r="L382" s="40" t="s">
        <v>766</v>
      </c>
      <c r="M382" s="40" t="s">
        <v>1738</v>
      </c>
      <c r="N382" s="39" t="s">
        <v>1739</v>
      </c>
      <c r="O382" s="39" t="s">
        <v>32</v>
      </c>
      <c r="P382" s="204" t="s">
        <v>769</v>
      </c>
      <c r="Q382" s="40" t="s">
        <v>691</v>
      </c>
      <c r="R382" s="354">
        <v>0</v>
      </c>
      <c r="S382" s="354">
        <v>0</v>
      </c>
      <c r="T382" s="354">
        <v>0</v>
      </c>
      <c r="U382" s="354">
        <v>0</v>
      </c>
      <c r="V382" s="354">
        <v>0</v>
      </c>
      <c r="W382" s="354">
        <v>0</v>
      </c>
      <c r="X382" s="354">
        <v>21599.37</v>
      </c>
      <c r="Y382" s="354">
        <v>2699.92</v>
      </c>
      <c r="Z382" s="354">
        <v>0</v>
      </c>
      <c r="AA382" s="354">
        <v>0</v>
      </c>
      <c r="AB382" s="354">
        <v>0</v>
      </c>
      <c r="AC382" s="354">
        <v>0</v>
      </c>
      <c r="AD382" s="354">
        <v>0</v>
      </c>
      <c r="AE382" s="354">
        <v>0</v>
      </c>
      <c r="AF382" s="354">
        <v>0</v>
      </c>
      <c r="AG382" s="354">
        <v>0</v>
      </c>
      <c r="AH382" s="354">
        <v>2</v>
      </c>
      <c r="AI382" s="354">
        <v>1000</v>
      </c>
      <c r="AJ382" s="354">
        <v>0</v>
      </c>
      <c r="AK382" s="354">
        <v>0</v>
      </c>
      <c r="AL382" s="354">
        <v>0</v>
      </c>
      <c r="AM382" s="354">
        <v>0</v>
      </c>
      <c r="AN382" s="354">
        <v>0</v>
      </c>
      <c r="AO382" s="354">
        <v>0</v>
      </c>
      <c r="AP382" s="354">
        <v>0</v>
      </c>
      <c r="AQ382" s="354">
        <v>0</v>
      </c>
      <c r="AR382" s="354">
        <v>0</v>
      </c>
      <c r="AS382" s="354">
        <v>0</v>
      </c>
      <c r="AT382" s="354">
        <v>0</v>
      </c>
      <c r="AU382" s="354">
        <v>0</v>
      </c>
      <c r="AV382" s="354">
        <v>0</v>
      </c>
      <c r="AW382" s="354">
        <v>0</v>
      </c>
      <c r="AX382" s="354">
        <v>0</v>
      </c>
      <c r="AY382" s="354">
        <v>0</v>
      </c>
      <c r="AZ382" s="354">
        <v>0</v>
      </c>
      <c r="BA382" s="355">
        <v>0</v>
      </c>
      <c r="BB382" s="355">
        <v>3699.92</v>
      </c>
      <c r="BC382" s="355">
        <v>295.99360000000001</v>
      </c>
      <c r="BD382" s="355">
        <v>3403.9264000000003</v>
      </c>
      <c r="BF382" s="356">
        <v>3403.9264000000003</v>
      </c>
      <c r="BG382" s="356">
        <v>0</v>
      </c>
      <c r="BI382" s="357">
        <v>0</v>
      </c>
      <c r="BJ382" s="358">
        <v>7010</v>
      </c>
      <c r="BK382" s="359">
        <v>2</v>
      </c>
      <c r="BL382" s="360">
        <v>72751868</v>
      </c>
      <c r="BM382" s="361" t="s">
        <v>766</v>
      </c>
      <c r="BN382" s="362">
        <v>23</v>
      </c>
      <c r="BO382" s="362">
        <v>0</v>
      </c>
      <c r="BP382" s="363">
        <v>0</v>
      </c>
      <c r="BQ382" s="364">
        <v>0</v>
      </c>
      <c r="BR382" s="365">
        <v>0</v>
      </c>
      <c r="BS382" s="366" t="s">
        <v>2094</v>
      </c>
      <c r="BT382" s="367">
        <v>7056</v>
      </c>
      <c r="BU382" s="368">
        <v>11</v>
      </c>
      <c r="BV382" s="365">
        <v>1108629401</v>
      </c>
      <c r="BW382" s="366" t="s">
        <v>2095</v>
      </c>
      <c r="BX382" s="358" t="s">
        <v>1739</v>
      </c>
      <c r="BY382" s="366" t="s">
        <v>2156</v>
      </c>
      <c r="BZ382" s="364">
        <v>130510</v>
      </c>
      <c r="CA382" s="358"/>
      <c r="CB382" s="369" t="s">
        <v>2096</v>
      </c>
    </row>
    <row r="383" spans="2:80" ht="15.95" customHeight="1" x14ac:dyDescent="0.2">
      <c r="B383" s="353">
        <v>559</v>
      </c>
      <c r="C383" s="39" t="s">
        <v>1740</v>
      </c>
      <c r="D383" s="332">
        <v>722205667</v>
      </c>
      <c r="E383" s="350" t="e">
        <v>#N/A</v>
      </c>
      <c r="F383" s="302">
        <v>0</v>
      </c>
      <c r="G383" s="45">
        <v>0</v>
      </c>
      <c r="H383" s="279">
        <v>41157</v>
      </c>
      <c r="I383" s="39" t="s">
        <v>888</v>
      </c>
      <c r="J383" s="39" t="s">
        <v>1727</v>
      </c>
      <c r="K383" s="39" t="s">
        <v>1728</v>
      </c>
      <c r="L383" s="40" t="s">
        <v>767</v>
      </c>
      <c r="M383" s="40" t="s">
        <v>1741</v>
      </c>
      <c r="N383" s="39" t="s">
        <v>1742</v>
      </c>
      <c r="O383" s="39" t="s">
        <v>7</v>
      </c>
      <c r="P383" s="204" t="s">
        <v>770</v>
      </c>
      <c r="Q383" s="40" t="s">
        <v>691</v>
      </c>
      <c r="R383" s="354">
        <v>0</v>
      </c>
      <c r="S383" s="354">
        <v>0</v>
      </c>
      <c r="T383" s="354">
        <v>0</v>
      </c>
      <c r="U383" s="354">
        <v>0</v>
      </c>
      <c r="V383" s="354">
        <v>0</v>
      </c>
      <c r="W383" s="354">
        <v>0</v>
      </c>
      <c r="X383" s="354">
        <v>14178.87</v>
      </c>
      <c r="Y383" s="354">
        <v>1139.08</v>
      </c>
      <c r="Z383" s="354">
        <v>0</v>
      </c>
      <c r="AA383" s="354">
        <v>0</v>
      </c>
      <c r="AB383" s="354">
        <v>0</v>
      </c>
      <c r="AC383" s="354">
        <v>0</v>
      </c>
      <c r="AD383" s="354">
        <v>0</v>
      </c>
      <c r="AE383" s="354">
        <v>0</v>
      </c>
      <c r="AF383" s="354">
        <v>0</v>
      </c>
      <c r="AG383" s="354">
        <v>0</v>
      </c>
      <c r="AH383" s="354">
        <v>0</v>
      </c>
      <c r="AI383" s="354">
        <v>0</v>
      </c>
      <c r="AJ383" s="354">
        <v>11</v>
      </c>
      <c r="AK383" s="354">
        <v>2200</v>
      </c>
      <c r="AL383" s="354">
        <v>0</v>
      </c>
      <c r="AM383" s="354">
        <v>0</v>
      </c>
      <c r="AN383" s="354">
        <v>0</v>
      </c>
      <c r="AO383" s="354">
        <v>0</v>
      </c>
      <c r="AP383" s="354">
        <v>11</v>
      </c>
      <c r="AQ383" s="354">
        <v>6000</v>
      </c>
      <c r="AR383" s="354">
        <v>0</v>
      </c>
      <c r="AS383" s="354">
        <v>0</v>
      </c>
      <c r="AT383" s="354">
        <v>0</v>
      </c>
      <c r="AU383" s="354">
        <v>0</v>
      </c>
      <c r="AV383" s="354">
        <v>0</v>
      </c>
      <c r="AW383" s="354">
        <v>0</v>
      </c>
      <c r="AX383" s="354">
        <v>0</v>
      </c>
      <c r="AY383" s="354">
        <v>0</v>
      </c>
      <c r="AZ383" s="354">
        <v>0</v>
      </c>
      <c r="BA383" s="355">
        <v>0</v>
      </c>
      <c r="BB383" s="355">
        <v>9339.08</v>
      </c>
      <c r="BC383" s="355">
        <v>747.12639999999999</v>
      </c>
      <c r="BD383" s="355">
        <v>8591.9536000000007</v>
      </c>
      <c r="BF383" s="356">
        <v>0</v>
      </c>
      <c r="BG383" s="356">
        <v>8591.9536000000007</v>
      </c>
      <c r="BI383" s="357">
        <v>0</v>
      </c>
      <c r="BJ383" s="358">
        <v>7056</v>
      </c>
      <c r="BK383" s="359">
        <v>1</v>
      </c>
      <c r="BL383" s="360">
        <v>8040081703</v>
      </c>
      <c r="BM383" s="361" t="s">
        <v>767</v>
      </c>
      <c r="BN383" s="362">
        <v>23</v>
      </c>
      <c r="BO383" s="362">
        <v>0</v>
      </c>
      <c r="BP383" s="363">
        <v>0</v>
      </c>
      <c r="BQ383" s="364">
        <v>0</v>
      </c>
      <c r="BR383" s="365">
        <v>8591.9536000000007</v>
      </c>
      <c r="BS383" s="366" t="s">
        <v>2094</v>
      </c>
      <c r="BT383" s="367">
        <v>7056</v>
      </c>
      <c r="BU383" s="368">
        <v>11</v>
      </c>
      <c r="BV383" s="365">
        <v>1108629401</v>
      </c>
      <c r="BW383" s="366" t="s">
        <v>2095</v>
      </c>
      <c r="BX383" s="358" t="s">
        <v>1742</v>
      </c>
      <c r="BY383" s="366" t="s">
        <v>2156</v>
      </c>
      <c r="BZ383" s="364">
        <v>130510</v>
      </c>
      <c r="CA383" s="358"/>
      <c r="CB383" s="369" t="s">
        <v>2096</v>
      </c>
    </row>
    <row r="384" spans="2:80" ht="15.95" customHeight="1" x14ac:dyDescent="0.2">
      <c r="B384" s="353">
        <v>560</v>
      </c>
      <c r="C384" s="39" t="s">
        <v>1743</v>
      </c>
      <c r="D384" s="332">
        <v>722205670</v>
      </c>
      <c r="E384" s="350" t="e">
        <v>#N/A</v>
      </c>
      <c r="F384" s="302">
        <v>9334700</v>
      </c>
      <c r="G384" s="45">
        <v>0</v>
      </c>
      <c r="H384" s="279">
        <v>41192</v>
      </c>
      <c r="I384" s="39" t="s">
        <v>888</v>
      </c>
      <c r="J384" s="39" t="s">
        <v>1727</v>
      </c>
      <c r="K384" s="39" t="s">
        <v>1728</v>
      </c>
      <c r="L384" s="40" t="s">
        <v>768</v>
      </c>
      <c r="M384" s="40" t="s">
        <v>1744</v>
      </c>
      <c r="N384" s="39" t="s">
        <v>1745</v>
      </c>
      <c r="O384" s="39" t="s">
        <v>7</v>
      </c>
      <c r="P384" s="39">
        <v>8370032775</v>
      </c>
      <c r="Q384" s="40" t="s">
        <v>771</v>
      </c>
      <c r="R384" s="354">
        <v>0</v>
      </c>
      <c r="S384" s="354">
        <v>0</v>
      </c>
      <c r="T384" s="354">
        <v>0</v>
      </c>
      <c r="U384" s="354">
        <v>0</v>
      </c>
      <c r="V384" s="354">
        <v>0</v>
      </c>
      <c r="W384" s="354">
        <v>0</v>
      </c>
      <c r="X384" s="354">
        <v>16215.17</v>
      </c>
      <c r="Y384" s="354">
        <v>2026.9</v>
      </c>
      <c r="Z384" s="354">
        <v>0</v>
      </c>
      <c r="AA384" s="354">
        <v>0</v>
      </c>
      <c r="AB384" s="354">
        <v>0</v>
      </c>
      <c r="AC384" s="354">
        <v>0</v>
      </c>
      <c r="AD384" s="354">
        <v>0</v>
      </c>
      <c r="AE384" s="354">
        <v>0</v>
      </c>
      <c r="AF384" s="354">
        <v>1</v>
      </c>
      <c r="AG384" s="354">
        <v>250</v>
      </c>
      <c r="AH384" s="354">
        <v>0</v>
      </c>
      <c r="AI384" s="354">
        <v>0</v>
      </c>
      <c r="AJ384" s="354">
        <v>0</v>
      </c>
      <c r="AK384" s="354">
        <v>0</v>
      </c>
      <c r="AL384" s="354">
        <v>0</v>
      </c>
      <c r="AM384" s="354">
        <v>0</v>
      </c>
      <c r="AN384" s="354">
        <v>0</v>
      </c>
      <c r="AO384" s="354">
        <v>0</v>
      </c>
      <c r="AP384" s="354">
        <v>1</v>
      </c>
      <c r="AQ384" s="354">
        <v>0</v>
      </c>
      <c r="AR384" s="354">
        <v>0</v>
      </c>
      <c r="AS384" s="354">
        <v>0</v>
      </c>
      <c r="AT384" s="354">
        <v>0</v>
      </c>
      <c r="AU384" s="354">
        <v>0</v>
      </c>
      <c r="AV384" s="354">
        <v>0</v>
      </c>
      <c r="AW384" s="354">
        <v>0</v>
      </c>
      <c r="AX384" s="354">
        <v>0</v>
      </c>
      <c r="AY384" s="354">
        <v>0</v>
      </c>
      <c r="AZ384" s="354">
        <v>0</v>
      </c>
      <c r="BA384" s="355">
        <v>0</v>
      </c>
      <c r="BB384" s="355">
        <v>2276.9</v>
      </c>
      <c r="BC384" s="355">
        <v>182.15200000000002</v>
      </c>
      <c r="BD384" s="355">
        <v>2094.748</v>
      </c>
      <c r="BF384" s="356">
        <v>0</v>
      </c>
      <c r="BG384" s="356">
        <v>2094.748</v>
      </c>
      <c r="BI384" s="357">
        <v>0</v>
      </c>
      <c r="BJ384" s="358">
        <v>7056</v>
      </c>
      <c r="BK384" s="359">
        <v>1</v>
      </c>
      <c r="BL384" s="360">
        <v>8370032775</v>
      </c>
      <c r="BM384" s="361" t="s">
        <v>768</v>
      </c>
      <c r="BN384" s="362">
        <v>23</v>
      </c>
      <c r="BO384" s="362">
        <v>0</v>
      </c>
      <c r="BP384" s="363">
        <v>0</v>
      </c>
      <c r="BQ384" s="364">
        <v>0</v>
      </c>
      <c r="BR384" s="365">
        <v>2094.748</v>
      </c>
      <c r="BS384" s="366" t="s">
        <v>2094</v>
      </c>
      <c r="BT384" s="367">
        <v>7056</v>
      </c>
      <c r="BU384" s="368">
        <v>11</v>
      </c>
      <c r="BV384" s="365">
        <v>1108629401</v>
      </c>
      <c r="BW384" s="366" t="s">
        <v>2095</v>
      </c>
      <c r="BX384" s="358" t="s">
        <v>1745</v>
      </c>
      <c r="BY384" s="366" t="s">
        <v>2156</v>
      </c>
      <c r="BZ384" s="364">
        <v>130510</v>
      </c>
      <c r="CA384" s="358"/>
      <c r="CB384" s="369" t="s">
        <v>2096</v>
      </c>
    </row>
    <row r="385" spans="2:80" ht="15.95" customHeight="1" x14ac:dyDescent="0.2">
      <c r="B385" s="353">
        <v>564</v>
      </c>
      <c r="C385" s="277" t="s">
        <v>1746</v>
      </c>
      <c r="D385" s="278">
        <v>722205625</v>
      </c>
      <c r="E385" s="350" t="e">
        <v>#N/A</v>
      </c>
      <c r="F385" s="286">
        <v>9334754</v>
      </c>
      <c r="G385" s="45">
        <v>9099472</v>
      </c>
      <c r="H385" s="279">
        <v>40929</v>
      </c>
      <c r="I385" s="45" t="s">
        <v>888</v>
      </c>
      <c r="J385" s="39" t="s">
        <v>1356</v>
      </c>
      <c r="K385" s="39" t="s">
        <v>1728</v>
      </c>
      <c r="L385" s="40" t="s">
        <v>772</v>
      </c>
      <c r="M385" s="40" t="s">
        <v>1747</v>
      </c>
      <c r="N385" s="39" t="s">
        <v>1748</v>
      </c>
      <c r="O385" s="39" t="s">
        <v>7</v>
      </c>
      <c r="P385" s="204" t="s">
        <v>774</v>
      </c>
      <c r="Q385" s="40" t="s">
        <v>691</v>
      </c>
      <c r="R385" s="354">
        <v>0</v>
      </c>
      <c r="S385" s="354">
        <v>0</v>
      </c>
      <c r="T385" s="354">
        <v>0</v>
      </c>
      <c r="U385" s="354">
        <v>0</v>
      </c>
      <c r="V385" s="354">
        <v>0</v>
      </c>
      <c r="W385" s="354">
        <v>0</v>
      </c>
      <c r="X385" s="354">
        <v>29864.32</v>
      </c>
      <c r="Y385" s="354">
        <v>3733.04</v>
      </c>
      <c r="Z385" s="354">
        <v>0</v>
      </c>
      <c r="AA385" s="354">
        <v>0</v>
      </c>
      <c r="AB385" s="354">
        <v>0</v>
      </c>
      <c r="AC385" s="354">
        <v>0</v>
      </c>
      <c r="AD385" s="354">
        <v>0</v>
      </c>
      <c r="AE385" s="354">
        <v>0</v>
      </c>
      <c r="AF385" s="354">
        <v>0</v>
      </c>
      <c r="AG385" s="354">
        <v>0</v>
      </c>
      <c r="AH385" s="354">
        <v>10</v>
      </c>
      <c r="AI385" s="354">
        <v>5000</v>
      </c>
      <c r="AJ385" s="354">
        <v>0</v>
      </c>
      <c r="AK385" s="354">
        <v>0</v>
      </c>
      <c r="AL385" s="354">
        <v>0</v>
      </c>
      <c r="AM385" s="354">
        <v>0</v>
      </c>
      <c r="AN385" s="354">
        <v>0</v>
      </c>
      <c r="AO385" s="354">
        <v>0</v>
      </c>
      <c r="AP385" s="354">
        <v>0</v>
      </c>
      <c r="AQ385" s="354">
        <v>0</v>
      </c>
      <c r="AR385" s="354">
        <v>0</v>
      </c>
      <c r="AS385" s="354">
        <v>0</v>
      </c>
      <c r="AT385" s="354">
        <v>0</v>
      </c>
      <c r="AU385" s="354">
        <v>0</v>
      </c>
      <c r="AV385" s="354">
        <v>0</v>
      </c>
      <c r="AW385" s="354">
        <v>0</v>
      </c>
      <c r="AX385" s="354">
        <v>0</v>
      </c>
      <c r="AY385" s="354">
        <v>0</v>
      </c>
      <c r="AZ385" s="354">
        <v>0</v>
      </c>
      <c r="BA385" s="355">
        <v>0</v>
      </c>
      <c r="BB385" s="355">
        <v>8733.0400000000009</v>
      </c>
      <c r="BC385" s="355">
        <v>698.64320000000009</v>
      </c>
      <c r="BD385" s="355">
        <v>8034.3968000000004</v>
      </c>
      <c r="BF385" s="356">
        <v>0</v>
      </c>
      <c r="BG385" s="356">
        <v>8034.3968000000004</v>
      </c>
      <c r="BI385" s="357">
        <v>0</v>
      </c>
      <c r="BJ385" s="358">
        <v>7056</v>
      </c>
      <c r="BK385" s="359">
        <v>1</v>
      </c>
      <c r="BL385" s="360">
        <v>8210032174</v>
      </c>
      <c r="BM385" s="361" t="s">
        <v>772</v>
      </c>
      <c r="BN385" s="362">
        <v>23</v>
      </c>
      <c r="BO385" s="362">
        <v>0</v>
      </c>
      <c r="BP385" s="363">
        <v>0</v>
      </c>
      <c r="BQ385" s="364">
        <v>0</v>
      </c>
      <c r="BR385" s="365">
        <v>8034.3968000000004</v>
      </c>
      <c r="BS385" s="366" t="s">
        <v>2094</v>
      </c>
      <c r="BT385" s="367">
        <v>7056</v>
      </c>
      <c r="BU385" s="368">
        <v>11</v>
      </c>
      <c r="BV385" s="365">
        <v>1108629401</v>
      </c>
      <c r="BW385" s="366" t="s">
        <v>2095</v>
      </c>
      <c r="BX385" s="358" t="s">
        <v>1748</v>
      </c>
      <c r="BY385" s="366" t="s">
        <v>2156</v>
      </c>
      <c r="BZ385" s="364">
        <v>130510</v>
      </c>
      <c r="CA385" s="358"/>
      <c r="CB385" s="369" t="s">
        <v>2096</v>
      </c>
    </row>
    <row r="386" spans="2:80" ht="15.95" customHeight="1" x14ac:dyDescent="0.2">
      <c r="B386" s="353">
        <v>565</v>
      </c>
      <c r="C386" s="277" t="s">
        <v>1749</v>
      </c>
      <c r="D386" s="278">
        <v>722205648</v>
      </c>
      <c r="E386" s="350" t="e">
        <v>#N/A</v>
      </c>
      <c r="F386" s="286">
        <v>3089004</v>
      </c>
      <c r="G386" s="45">
        <v>0</v>
      </c>
      <c r="H386" s="279">
        <v>41055</v>
      </c>
      <c r="I386" s="45" t="s">
        <v>888</v>
      </c>
      <c r="J386" s="39" t="s">
        <v>1356</v>
      </c>
      <c r="K386" s="39" t="s">
        <v>1728</v>
      </c>
      <c r="L386" s="40" t="s">
        <v>773</v>
      </c>
      <c r="M386" s="40" t="s">
        <v>1750</v>
      </c>
      <c r="N386" s="39" t="s">
        <v>1751</v>
      </c>
      <c r="O386" s="39" t="s">
        <v>7</v>
      </c>
      <c r="P386" s="94" t="s">
        <v>775</v>
      </c>
      <c r="Q386" s="40" t="s">
        <v>776</v>
      </c>
      <c r="R386" s="354">
        <v>0</v>
      </c>
      <c r="S386" s="354">
        <v>0</v>
      </c>
      <c r="T386" s="354">
        <v>0</v>
      </c>
      <c r="U386" s="354">
        <v>0</v>
      </c>
      <c r="V386" s="354">
        <v>0</v>
      </c>
      <c r="W386" s="354">
        <v>0</v>
      </c>
      <c r="X386" s="354">
        <v>61525.78</v>
      </c>
      <c r="Y386" s="354">
        <v>7670.39</v>
      </c>
      <c r="Z386" s="354">
        <v>0</v>
      </c>
      <c r="AA386" s="354">
        <v>0</v>
      </c>
      <c r="AB386" s="354">
        <v>19</v>
      </c>
      <c r="AC386" s="354">
        <v>6650</v>
      </c>
      <c r="AD386" s="354">
        <v>0</v>
      </c>
      <c r="AE386" s="354">
        <v>0</v>
      </c>
      <c r="AF386" s="354">
        <v>10</v>
      </c>
      <c r="AG386" s="354">
        <v>3500</v>
      </c>
      <c r="AH386" s="354">
        <v>0</v>
      </c>
      <c r="AI386" s="354">
        <v>0</v>
      </c>
      <c r="AJ386" s="354">
        <v>1</v>
      </c>
      <c r="AK386" s="354">
        <v>300</v>
      </c>
      <c r="AL386" s="354">
        <v>0</v>
      </c>
      <c r="AM386" s="354">
        <v>0</v>
      </c>
      <c r="AN386" s="354">
        <v>0</v>
      </c>
      <c r="AO386" s="354">
        <v>0</v>
      </c>
      <c r="AP386" s="354">
        <v>30</v>
      </c>
      <c r="AQ386" s="354">
        <v>15000</v>
      </c>
      <c r="AR386" s="354">
        <v>0</v>
      </c>
      <c r="AS386" s="354">
        <v>0</v>
      </c>
      <c r="AT386" s="354">
        <v>0</v>
      </c>
      <c r="AU386" s="354">
        <v>0</v>
      </c>
      <c r="AV386" s="354">
        <v>0</v>
      </c>
      <c r="AW386" s="354">
        <v>0</v>
      </c>
      <c r="AX386" s="354">
        <v>0</v>
      </c>
      <c r="AY386" s="354">
        <v>0</v>
      </c>
      <c r="AZ386" s="354">
        <v>0</v>
      </c>
      <c r="BA386" s="355">
        <v>0</v>
      </c>
      <c r="BB386" s="355">
        <v>33120.39</v>
      </c>
      <c r="BC386" s="355">
        <v>2649.6311999999998</v>
      </c>
      <c r="BD386" s="355">
        <v>30470.7588</v>
      </c>
      <c r="BF386" s="356">
        <v>0</v>
      </c>
      <c r="BG386" s="356">
        <v>30470.7588</v>
      </c>
      <c r="BI386" s="357">
        <v>0</v>
      </c>
      <c r="BJ386" s="358">
        <v>7056</v>
      </c>
      <c r="BK386" s="359">
        <v>1</v>
      </c>
      <c r="BL386" s="360">
        <v>8790023027</v>
      </c>
      <c r="BM386" s="361" t="s">
        <v>773</v>
      </c>
      <c r="BN386" s="362">
        <v>23</v>
      </c>
      <c r="BO386" s="362">
        <v>0</v>
      </c>
      <c r="BP386" s="363">
        <v>0</v>
      </c>
      <c r="BQ386" s="364">
        <v>0</v>
      </c>
      <c r="BR386" s="365">
        <v>30470.7588</v>
      </c>
      <c r="BS386" s="366" t="s">
        <v>2094</v>
      </c>
      <c r="BT386" s="367">
        <v>7056</v>
      </c>
      <c r="BU386" s="368">
        <v>11</v>
      </c>
      <c r="BV386" s="365">
        <v>1108629401</v>
      </c>
      <c r="BW386" s="366" t="s">
        <v>2095</v>
      </c>
      <c r="BX386" s="358" t="s">
        <v>1751</v>
      </c>
      <c r="BY386" s="366" t="s">
        <v>2156</v>
      </c>
      <c r="BZ386" s="364">
        <v>130510</v>
      </c>
      <c r="CA386" s="358"/>
      <c r="CB386" s="369" t="s">
        <v>2096</v>
      </c>
    </row>
    <row r="387" spans="2:80" ht="15.95" customHeight="1" x14ac:dyDescent="0.2">
      <c r="B387" s="353">
        <v>567</v>
      </c>
      <c r="C387" s="277" t="s">
        <v>1752</v>
      </c>
      <c r="D387" s="278">
        <v>722205665</v>
      </c>
      <c r="E387" s="350" t="e">
        <v>#N/A</v>
      </c>
      <c r="F387" s="302">
        <v>9334698</v>
      </c>
      <c r="G387" s="45">
        <v>0</v>
      </c>
      <c r="H387" s="281">
        <v>41108</v>
      </c>
      <c r="I387" s="39" t="s">
        <v>888</v>
      </c>
      <c r="J387" s="39" t="s">
        <v>1356</v>
      </c>
      <c r="K387" s="39" t="s">
        <v>1728</v>
      </c>
      <c r="L387" s="40" t="s">
        <v>777</v>
      </c>
      <c r="M387" s="40" t="s">
        <v>1753</v>
      </c>
      <c r="N387" s="39" t="s">
        <v>1754</v>
      </c>
      <c r="O387" s="39" t="s">
        <v>7</v>
      </c>
      <c r="P387" s="204" t="s">
        <v>778</v>
      </c>
      <c r="Q387" s="40" t="s">
        <v>691</v>
      </c>
      <c r="R387" s="354">
        <v>0</v>
      </c>
      <c r="S387" s="354">
        <v>0</v>
      </c>
      <c r="T387" s="354">
        <v>0</v>
      </c>
      <c r="U387" s="354">
        <v>0</v>
      </c>
      <c r="V387" s="354">
        <v>0</v>
      </c>
      <c r="W387" s="354">
        <v>0</v>
      </c>
      <c r="X387" s="354">
        <v>56801</v>
      </c>
      <c r="Y387" s="354">
        <v>7001.8</v>
      </c>
      <c r="Z387" s="354">
        <v>0</v>
      </c>
      <c r="AA387" s="354">
        <v>0</v>
      </c>
      <c r="AB387" s="354">
        <v>3</v>
      </c>
      <c r="AC387" s="354">
        <v>750</v>
      </c>
      <c r="AD387" s="354">
        <v>0</v>
      </c>
      <c r="AE387" s="354">
        <v>0</v>
      </c>
      <c r="AF387" s="354">
        <v>11</v>
      </c>
      <c r="AG387" s="354">
        <v>2750</v>
      </c>
      <c r="AH387" s="354">
        <v>19</v>
      </c>
      <c r="AI387" s="354">
        <v>9500</v>
      </c>
      <c r="AJ387" s="354">
        <v>1</v>
      </c>
      <c r="AK387" s="354">
        <v>200</v>
      </c>
      <c r="AL387" s="354">
        <v>0</v>
      </c>
      <c r="AM387" s="354">
        <v>0</v>
      </c>
      <c r="AN387" s="354">
        <v>0</v>
      </c>
      <c r="AO387" s="354">
        <v>0</v>
      </c>
      <c r="AP387" s="354">
        <v>15</v>
      </c>
      <c r="AQ387" s="354">
        <v>6000</v>
      </c>
      <c r="AR387" s="354">
        <v>0</v>
      </c>
      <c r="AS387" s="354">
        <v>0</v>
      </c>
      <c r="AT387" s="354">
        <v>0</v>
      </c>
      <c r="AU387" s="354">
        <v>0</v>
      </c>
      <c r="AV387" s="354">
        <v>0</v>
      </c>
      <c r="AW387" s="354">
        <v>0</v>
      </c>
      <c r="AX387" s="354">
        <v>0</v>
      </c>
      <c r="AY387" s="354">
        <v>0</v>
      </c>
      <c r="AZ387" s="354">
        <v>0</v>
      </c>
      <c r="BA387" s="355">
        <v>0</v>
      </c>
      <c r="BB387" s="355">
        <v>26201.8</v>
      </c>
      <c r="BC387" s="355">
        <v>2096.1439999999998</v>
      </c>
      <c r="BD387" s="355">
        <v>24105.655999999999</v>
      </c>
      <c r="BF387" s="356">
        <v>0</v>
      </c>
      <c r="BG387" s="356">
        <v>24105.655999999999</v>
      </c>
      <c r="BI387" s="357">
        <v>0</v>
      </c>
      <c r="BJ387" s="358">
        <v>7056</v>
      </c>
      <c r="BK387" s="359">
        <v>1</v>
      </c>
      <c r="BL387" s="360">
        <v>8040080982</v>
      </c>
      <c r="BM387" s="361" t="s">
        <v>777</v>
      </c>
      <c r="BN387" s="362">
        <v>23</v>
      </c>
      <c r="BO387" s="362">
        <v>0</v>
      </c>
      <c r="BP387" s="363">
        <v>0</v>
      </c>
      <c r="BQ387" s="364">
        <v>0</v>
      </c>
      <c r="BR387" s="365">
        <v>24105.655999999999</v>
      </c>
      <c r="BS387" s="366" t="s">
        <v>2094</v>
      </c>
      <c r="BT387" s="367">
        <v>7056</v>
      </c>
      <c r="BU387" s="368">
        <v>11</v>
      </c>
      <c r="BV387" s="365">
        <v>1108629401</v>
      </c>
      <c r="BW387" s="366" t="s">
        <v>2095</v>
      </c>
      <c r="BX387" s="358" t="s">
        <v>1754</v>
      </c>
      <c r="BY387" s="366" t="s">
        <v>2156</v>
      </c>
      <c r="BZ387" s="364">
        <v>130510</v>
      </c>
      <c r="CA387" s="358"/>
      <c r="CB387" s="369" t="s">
        <v>2096</v>
      </c>
    </row>
    <row r="388" spans="2:80" ht="15.95" customHeight="1" x14ac:dyDescent="0.2">
      <c r="B388" s="353">
        <v>571</v>
      </c>
      <c r="C388" s="277">
        <v>0</v>
      </c>
      <c r="D388" s="278">
        <v>722208627</v>
      </c>
      <c r="E388" s="350" t="e">
        <v>#N/A</v>
      </c>
      <c r="F388" s="302">
        <v>0</v>
      </c>
      <c r="G388" s="45">
        <v>0</v>
      </c>
      <c r="H388" s="279">
        <v>41324</v>
      </c>
      <c r="I388" s="39" t="s">
        <v>888</v>
      </c>
      <c r="J388" s="39" t="s">
        <v>1356</v>
      </c>
      <c r="K388" s="39" t="s">
        <v>1728</v>
      </c>
      <c r="L388" s="40" t="s">
        <v>779</v>
      </c>
      <c r="M388" s="40" t="s">
        <v>1755</v>
      </c>
      <c r="N388" s="39" t="s">
        <v>1756</v>
      </c>
      <c r="O388" s="39" t="s">
        <v>781</v>
      </c>
      <c r="P388" s="94" t="s">
        <v>782</v>
      </c>
      <c r="Q388" s="40" t="s">
        <v>783</v>
      </c>
      <c r="R388" s="354">
        <v>0</v>
      </c>
      <c r="S388" s="354">
        <v>0</v>
      </c>
      <c r="T388" s="354">
        <v>0</v>
      </c>
      <c r="U388" s="354">
        <v>0</v>
      </c>
      <c r="V388" s="354">
        <v>0</v>
      </c>
      <c r="W388" s="354">
        <v>0</v>
      </c>
      <c r="X388" s="354">
        <v>2103.64</v>
      </c>
      <c r="Y388" s="354">
        <v>262.95999999999998</v>
      </c>
      <c r="Z388" s="354">
        <v>0</v>
      </c>
      <c r="AA388" s="354">
        <v>0</v>
      </c>
      <c r="AB388" s="354">
        <v>0</v>
      </c>
      <c r="AC388" s="354">
        <v>0</v>
      </c>
      <c r="AD388" s="354">
        <v>0</v>
      </c>
      <c r="AE388" s="354">
        <v>0</v>
      </c>
      <c r="AF388" s="354">
        <v>3</v>
      </c>
      <c r="AG388" s="354">
        <v>750</v>
      </c>
      <c r="AH388" s="354">
        <v>0</v>
      </c>
      <c r="AI388" s="354">
        <v>0</v>
      </c>
      <c r="AJ388" s="354">
        <v>0</v>
      </c>
      <c r="AK388" s="354">
        <v>0</v>
      </c>
      <c r="AL388" s="354">
        <v>0</v>
      </c>
      <c r="AM388" s="354">
        <v>0</v>
      </c>
      <c r="AN388" s="354">
        <v>0</v>
      </c>
      <c r="AO388" s="354">
        <v>0</v>
      </c>
      <c r="AP388" s="354">
        <v>3</v>
      </c>
      <c r="AQ388" s="354">
        <v>0</v>
      </c>
      <c r="AR388" s="354">
        <v>0</v>
      </c>
      <c r="AS388" s="354">
        <v>0</v>
      </c>
      <c r="AT388" s="354">
        <v>0</v>
      </c>
      <c r="AU388" s="354">
        <v>0</v>
      </c>
      <c r="AV388" s="354">
        <v>0</v>
      </c>
      <c r="AW388" s="354">
        <v>0</v>
      </c>
      <c r="AX388" s="354">
        <v>0</v>
      </c>
      <c r="AY388" s="354">
        <v>0</v>
      </c>
      <c r="AZ388" s="354">
        <v>0</v>
      </c>
      <c r="BA388" s="355">
        <v>0</v>
      </c>
      <c r="BB388" s="355">
        <v>1012.96</v>
      </c>
      <c r="BC388" s="355">
        <v>81.036799999999999</v>
      </c>
      <c r="BD388" s="355">
        <v>931.92320000000007</v>
      </c>
      <c r="BF388" s="356">
        <v>0</v>
      </c>
      <c r="BG388" s="356">
        <v>931.92320000000007</v>
      </c>
      <c r="BI388" s="357">
        <v>0</v>
      </c>
      <c r="BJ388" s="358">
        <v>7056</v>
      </c>
      <c r="BK388" s="359">
        <v>1</v>
      </c>
      <c r="BL388" s="360">
        <v>8168002445</v>
      </c>
      <c r="BM388" s="361" t="s">
        <v>779</v>
      </c>
      <c r="BN388" s="362">
        <v>23</v>
      </c>
      <c r="BO388" s="362">
        <v>0</v>
      </c>
      <c r="BP388" s="363">
        <v>0</v>
      </c>
      <c r="BQ388" s="364">
        <v>0</v>
      </c>
      <c r="BR388" s="365">
        <v>931.92320000000007</v>
      </c>
      <c r="BS388" s="366" t="s">
        <v>2094</v>
      </c>
      <c r="BT388" s="367">
        <v>7056</v>
      </c>
      <c r="BU388" s="368">
        <v>11</v>
      </c>
      <c r="BV388" s="365">
        <v>1108629401</v>
      </c>
      <c r="BW388" s="366" t="s">
        <v>2095</v>
      </c>
      <c r="BX388" s="358" t="s">
        <v>1756</v>
      </c>
      <c r="BY388" s="366" t="s">
        <v>2156</v>
      </c>
      <c r="BZ388" s="364">
        <v>130510</v>
      </c>
      <c r="CA388" s="358"/>
      <c r="CB388" s="369" t="s">
        <v>2096</v>
      </c>
    </row>
    <row r="389" spans="2:80" ht="15.95" customHeight="1" x14ac:dyDescent="0.2">
      <c r="B389" s="353">
        <v>572</v>
      </c>
      <c r="C389" s="277">
        <v>0</v>
      </c>
      <c r="D389" s="278">
        <v>722208628</v>
      </c>
      <c r="E389" s="350" t="e">
        <v>#N/A</v>
      </c>
      <c r="F389" s="302">
        <v>0</v>
      </c>
      <c r="G389" s="45">
        <v>0</v>
      </c>
      <c r="H389" s="279">
        <v>41324</v>
      </c>
      <c r="I389" s="39" t="s">
        <v>888</v>
      </c>
      <c r="J389" s="39" t="s">
        <v>1356</v>
      </c>
      <c r="K389" s="39" t="s">
        <v>1728</v>
      </c>
      <c r="L389" s="40" t="s">
        <v>780</v>
      </c>
      <c r="M389" s="40" t="s">
        <v>1757</v>
      </c>
      <c r="N389" s="39" t="s">
        <v>1758</v>
      </c>
      <c r="O389" s="39" t="s">
        <v>7</v>
      </c>
      <c r="P389" s="94" t="s">
        <v>784</v>
      </c>
      <c r="Q389" s="40" t="s">
        <v>783</v>
      </c>
      <c r="R389" s="354">
        <v>0</v>
      </c>
      <c r="S389" s="354">
        <v>0</v>
      </c>
      <c r="T389" s="354">
        <v>0</v>
      </c>
      <c r="U389" s="354">
        <v>0</v>
      </c>
      <c r="V389" s="354">
        <v>0</v>
      </c>
      <c r="W389" s="354">
        <v>0</v>
      </c>
      <c r="X389" s="354">
        <v>1296</v>
      </c>
      <c r="Y389" s="354">
        <v>162</v>
      </c>
      <c r="Z389" s="354">
        <v>0</v>
      </c>
      <c r="AA389" s="354">
        <v>0</v>
      </c>
      <c r="AB389" s="354">
        <v>0</v>
      </c>
      <c r="AC389" s="354">
        <v>0</v>
      </c>
      <c r="AD389" s="354">
        <v>0</v>
      </c>
      <c r="AE389" s="354">
        <v>0</v>
      </c>
      <c r="AF389" s="354">
        <v>1</v>
      </c>
      <c r="AG389" s="354">
        <v>250</v>
      </c>
      <c r="AH389" s="354">
        <v>0</v>
      </c>
      <c r="AI389" s="354">
        <v>0</v>
      </c>
      <c r="AJ389" s="354">
        <v>0</v>
      </c>
      <c r="AK389" s="354">
        <v>0</v>
      </c>
      <c r="AL389" s="354">
        <v>0</v>
      </c>
      <c r="AM389" s="354">
        <v>0</v>
      </c>
      <c r="AN389" s="354">
        <v>0</v>
      </c>
      <c r="AO389" s="354">
        <v>0</v>
      </c>
      <c r="AP389" s="354">
        <v>1</v>
      </c>
      <c r="AQ389" s="354">
        <v>0</v>
      </c>
      <c r="AR389" s="354">
        <v>0</v>
      </c>
      <c r="AS389" s="354">
        <v>0</v>
      </c>
      <c r="AT389" s="354">
        <v>0</v>
      </c>
      <c r="AU389" s="354">
        <v>0</v>
      </c>
      <c r="AV389" s="354">
        <v>0</v>
      </c>
      <c r="AW389" s="354">
        <v>0</v>
      </c>
      <c r="AX389" s="354">
        <v>0</v>
      </c>
      <c r="AY389" s="354">
        <v>0</v>
      </c>
      <c r="AZ389" s="354">
        <v>0</v>
      </c>
      <c r="BA389" s="355">
        <v>0</v>
      </c>
      <c r="BB389" s="355">
        <v>412</v>
      </c>
      <c r="BC389" s="355">
        <v>32.96</v>
      </c>
      <c r="BD389" s="355">
        <v>379.04</v>
      </c>
      <c r="BF389" s="356">
        <v>0</v>
      </c>
      <c r="BG389" s="356">
        <v>379.04</v>
      </c>
      <c r="BI389" s="357">
        <v>0</v>
      </c>
      <c r="BJ389" s="358">
        <v>7056</v>
      </c>
      <c r="BK389" s="359">
        <v>1</v>
      </c>
      <c r="BL389" s="360">
        <v>8168000872</v>
      </c>
      <c r="BM389" s="361" t="s">
        <v>780</v>
      </c>
      <c r="BN389" s="362">
        <v>23</v>
      </c>
      <c r="BO389" s="362">
        <v>0</v>
      </c>
      <c r="BP389" s="363">
        <v>0</v>
      </c>
      <c r="BQ389" s="364">
        <v>0</v>
      </c>
      <c r="BR389" s="365">
        <v>379.04</v>
      </c>
      <c r="BS389" s="366" t="s">
        <v>2094</v>
      </c>
      <c r="BT389" s="367">
        <v>7056</v>
      </c>
      <c r="BU389" s="368">
        <v>11</v>
      </c>
      <c r="BV389" s="365">
        <v>1108629401</v>
      </c>
      <c r="BW389" s="366" t="s">
        <v>2095</v>
      </c>
      <c r="BX389" s="358" t="s">
        <v>1758</v>
      </c>
      <c r="BY389" s="366" t="s">
        <v>2156</v>
      </c>
      <c r="BZ389" s="364">
        <v>130510</v>
      </c>
      <c r="CA389" s="358"/>
      <c r="CB389" s="369" t="s">
        <v>2096</v>
      </c>
    </row>
    <row r="390" spans="2:80" ht="15.95" customHeight="1" x14ac:dyDescent="0.2">
      <c r="B390" s="353">
        <v>573</v>
      </c>
      <c r="C390" s="277" t="s">
        <v>2054</v>
      </c>
      <c r="D390" s="278">
        <v>722205310</v>
      </c>
      <c r="E390" s="350" t="e">
        <v>#N/A</v>
      </c>
      <c r="F390" s="302">
        <v>0</v>
      </c>
      <c r="G390" s="45">
        <v>9095749</v>
      </c>
      <c r="H390" s="281">
        <v>40757</v>
      </c>
      <c r="I390" s="39" t="s">
        <v>888</v>
      </c>
      <c r="J390" s="39" t="s">
        <v>1356</v>
      </c>
      <c r="K390" s="39" t="s">
        <v>1728</v>
      </c>
      <c r="L390" s="40" t="s">
        <v>2055</v>
      </c>
      <c r="M390" s="40" t="s">
        <v>2056</v>
      </c>
      <c r="N390" s="39" t="s">
        <v>2057</v>
      </c>
      <c r="O390" s="39" t="s">
        <v>7</v>
      </c>
      <c r="P390" s="310">
        <v>8040080677</v>
      </c>
      <c r="Q390" s="40" t="s">
        <v>790</v>
      </c>
      <c r="R390" s="354">
        <v>0</v>
      </c>
      <c r="S390" s="354">
        <v>0</v>
      </c>
      <c r="T390" s="354">
        <v>0</v>
      </c>
      <c r="U390" s="354">
        <v>0</v>
      </c>
      <c r="V390" s="354">
        <v>0</v>
      </c>
      <c r="W390" s="354">
        <v>0</v>
      </c>
      <c r="X390" s="354">
        <v>4173.8999999999996</v>
      </c>
      <c r="Y390" s="354">
        <v>509.82</v>
      </c>
      <c r="Z390" s="354">
        <v>0</v>
      </c>
      <c r="AA390" s="354">
        <v>0</v>
      </c>
      <c r="AB390" s="354">
        <v>0</v>
      </c>
      <c r="AC390" s="354">
        <v>0</v>
      </c>
      <c r="AD390" s="354">
        <v>0</v>
      </c>
      <c r="AE390" s="354">
        <v>0</v>
      </c>
      <c r="AF390" s="354">
        <v>0</v>
      </c>
      <c r="AG390" s="354">
        <v>0</v>
      </c>
      <c r="AH390" s="354">
        <v>6</v>
      </c>
      <c r="AI390" s="354">
        <v>3000</v>
      </c>
      <c r="AJ390" s="354">
        <v>0</v>
      </c>
      <c r="AK390" s="354">
        <v>0</v>
      </c>
      <c r="AL390" s="354">
        <v>0</v>
      </c>
      <c r="AM390" s="354">
        <v>0</v>
      </c>
      <c r="AN390" s="354">
        <v>0</v>
      </c>
      <c r="AO390" s="354">
        <v>0</v>
      </c>
      <c r="AP390" s="354">
        <v>0</v>
      </c>
      <c r="AQ390" s="354">
        <v>0</v>
      </c>
      <c r="AR390" s="354">
        <v>0</v>
      </c>
      <c r="AS390" s="354">
        <v>0</v>
      </c>
      <c r="AT390" s="354">
        <v>0</v>
      </c>
      <c r="AU390" s="354">
        <v>0</v>
      </c>
      <c r="AV390" s="354">
        <v>0</v>
      </c>
      <c r="AW390" s="354">
        <v>0</v>
      </c>
      <c r="AX390" s="354">
        <v>0</v>
      </c>
      <c r="AY390" s="354">
        <v>0</v>
      </c>
      <c r="AZ390" s="354">
        <v>0</v>
      </c>
      <c r="BA390" s="355">
        <v>0</v>
      </c>
      <c r="BB390" s="355">
        <v>3509.82</v>
      </c>
      <c r="BC390" s="355">
        <v>280.78560000000004</v>
      </c>
      <c r="BD390" s="355">
        <v>3229.0344</v>
      </c>
      <c r="BF390" s="356">
        <v>0</v>
      </c>
      <c r="BG390" s="356">
        <v>3229.0344</v>
      </c>
      <c r="BI390" s="357">
        <v>0</v>
      </c>
      <c r="BJ390" s="358">
        <v>7056</v>
      </c>
      <c r="BK390" s="359">
        <v>1</v>
      </c>
      <c r="BL390" s="360">
        <v>8040080677</v>
      </c>
      <c r="BM390" s="361" t="s">
        <v>2055</v>
      </c>
      <c r="BN390" s="362">
        <v>23</v>
      </c>
      <c r="BO390" s="362">
        <v>0</v>
      </c>
      <c r="BP390" s="363">
        <v>0</v>
      </c>
      <c r="BQ390" s="364">
        <v>0</v>
      </c>
      <c r="BR390" s="365">
        <v>3229.0344</v>
      </c>
      <c r="BS390" s="366" t="s">
        <v>2094</v>
      </c>
      <c r="BT390" s="367">
        <v>7056</v>
      </c>
      <c r="BU390" s="368">
        <v>11</v>
      </c>
      <c r="BV390" s="365">
        <v>1108629401</v>
      </c>
      <c r="BW390" s="366" t="s">
        <v>2095</v>
      </c>
      <c r="BX390" s="358" t="s">
        <v>2057</v>
      </c>
      <c r="BY390" s="366" t="s">
        <v>2156</v>
      </c>
      <c r="BZ390" s="364">
        <v>130510</v>
      </c>
      <c r="CA390" s="358"/>
      <c r="CB390" s="369" t="s">
        <v>2096</v>
      </c>
    </row>
    <row r="391" spans="2:80" ht="15.95" customHeight="1" x14ac:dyDescent="0.2">
      <c r="B391" s="353">
        <v>575</v>
      </c>
      <c r="C391" s="277" t="s">
        <v>1759</v>
      </c>
      <c r="D391" s="278">
        <v>722205647</v>
      </c>
      <c r="E391" s="350" t="e">
        <v>#N/A</v>
      </c>
      <c r="F391" s="302">
        <v>3088365</v>
      </c>
      <c r="G391" s="45">
        <v>0</v>
      </c>
      <c r="H391" s="279">
        <v>41054</v>
      </c>
      <c r="I391" s="39" t="s">
        <v>888</v>
      </c>
      <c r="J391" s="39" t="s">
        <v>1356</v>
      </c>
      <c r="K391" s="39" t="s">
        <v>1728</v>
      </c>
      <c r="L391" s="40" t="s">
        <v>785</v>
      </c>
      <c r="M391" s="40" t="s">
        <v>1760</v>
      </c>
      <c r="N391" s="39" t="s">
        <v>1761</v>
      </c>
      <c r="O391" s="39" t="s">
        <v>7</v>
      </c>
      <c r="P391" s="94" t="s">
        <v>787</v>
      </c>
      <c r="Q391" s="40" t="s">
        <v>788</v>
      </c>
      <c r="R391" s="354">
        <v>0</v>
      </c>
      <c r="S391" s="354">
        <v>0</v>
      </c>
      <c r="T391" s="354">
        <v>0</v>
      </c>
      <c r="U391" s="354">
        <v>0</v>
      </c>
      <c r="V391" s="354">
        <v>0</v>
      </c>
      <c r="W391" s="354">
        <v>0</v>
      </c>
      <c r="X391" s="354">
        <v>35764.9</v>
      </c>
      <c r="Y391" s="354">
        <v>4437.3599999999997</v>
      </c>
      <c r="Z391" s="354">
        <v>0</v>
      </c>
      <c r="AA391" s="354">
        <v>0</v>
      </c>
      <c r="AB391" s="354">
        <v>1</v>
      </c>
      <c r="AC391" s="354">
        <v>250</v>
      </c>
      <c r="AD391" s="354">
        <v>0</v>
      </c>
      <c r="AE391" s="354">
        <v>0</v>
      </c>
      <c r="AF391" s="354">
        <v>0</v>
      </c>
      <c r="AG391" s="354">
        <v>0</v>
      </c>
      <c r="AH391" s="354">
        <v>4</v>
      </c>
      <c r="AI391" s="354">
        <v>2000</v>
      </c>
      <c r="AJ391" s="354">
        <v>0</v>
      </c>
      <c r="AK391" s="354">
        <v>0</v>
      </c>
      <c r="AL391" s="354">
        <v>0</v>
      </c>
      <c r="AM391" s="354">
        <v>0</v>
      </c>
      <c r="AN391" s="354">
        <v>0</v>
      </c>
      <c r="AO391" s="354">
        <v>0</v>
      </c>
      <c r="AP391" s="354">
        <v>1</v>
      </c>
      <c r="AQ391" s="354">
        <v>0</v>
      </c>
      <c r="AR391" s="354">
        <v>0</v>
      </c>
      <c r="AS391" s="354">
        <v>0</v>
      </c>
      <c r="AT391" s="354">
        <v>0</v>
      </c>
      <c r="AU391" s="354">
        <v>0</v>
      </c>
      <c r="AV391" s="354">
        <v>0</v>
      </c>
      <c r="AW391" s="354">
        <v>0</v>
      </c>
      <c r="AX391" s="354">
        <v>0</v>
      </c>
      <c r="AY391" s="354">
        <v>0</v>
      </c>
      <c r="AZ391" s="354">
        <v>0</v>
      </c>
      <c r="BA391" s="355">
        <v>0</v>
      </c>
      <c r="BB391" s="355">
        <v>6687.36</v>
      </c>
      <c r="BC391" s="355">
        <v>534.98879999999997</v>
      </c>
      <c r="BD391" s="355">
        <v>6152.3711999999996</v>
      </c>
      <c r="BF391" s="356">
        <v>0</v>
      </c>
      <c r="BG391" s="356">
        <v>6152.3711999999996</v>
      </c>
      <c r="BI391" s="357">
        <v>0</v>
      </c>
      <c r="BJ391" s="358">
        <v>7056</v>
      </c>
      <c r="BK391" s="359">
        <v>1</v>
      </c>
      <c r="BL391" s="360">
        <v>8890023117</v>
      </c>
      <c r="BM391" s="361" t="s">
        <v>785</v>
      </c>
      <c r="BN391" s="362">
        <v>23</v>
      </c>
      <c r="BO391" s="362">
        <v>0</v>
      </c>
      <c r="BP391" s="363">
        <v>0</v>
      </c>
      <c r="BQ391" s="364">
        <v>0</v>
      </c>
      <c r="BR391" s="365">
        <v>6152.3711999999996</v>
      </c>
      <c r="BS391" s="366" t="s">
        <v>2094</v>
      </c>
      <c r="BT391" s="367">
        <v>7056</v>
      </c>
      <c r="BU391" s="368">
        <v>11</v>
      </c>
      <c r="BV391" s="365">
        <v>1108629401</v>
      </c>
      <c r="BW391" s="366" t="s">
        <v>2095</v>
      </c>
      <c r="BX391" s="358" t="s">
        <v>1761</v>
      </c>
      <c r="BY391" s="366" t="s">
        <v>2156</v>
      </c>
      <c r="BZ391" s="364">
        <v>130510</v>
      </c>
      <c r="CA391" s="358"/>
      <c r="CB391" s="369" t="s">
        <v>2096</v>
      </c>
    </row>
    <row r="392" spans="2:80" ht="15.95" customHeight="1" x14ac:dyDescent="0.2">
      <c r="B392" s="353">
        <v>576</v>
      </c>
      <c r="C392" s="277" t="s">
        <v>1762</v>
      </c>
      <c r="D392" s="278">
        <v>722205019</v>
      </c>
      <c r="E392" s="350" t="e">
        <v>#N/A</v>
      </c>
      <c r="F392" s="302">
        <v>0</v>
      </c>
      <c r="G392" s="45">
        <v>9099627</v>
      </c>
      <c r="H392" s="279">
        <v>40674</v>
      </c>
      <c r="I392" s="39" t="s">
        <v>888</v>
      </c>
      <c r="J392" s="39" t="s">
        <v>1356</v>
      </c>
      <c r="K392" s="39" t="s">
        <v>1728</v>
      </c>
      <c r="L392" s="40" t="s">
        <v>786</v>
      </c>
      <c r="M392" s="40" t="s">
        <v>1763</v>
      </c>
      <c r="N392" s="39" t="s">
        <v>1764</v>
      </c>
      <c r="O392" s="39" t="s">
        <v>20</v>
      </c>
      <c r="P392" s="336" t="s">
        <v>789</v>
      </c>
      <c r="Q392" s="40" t="s">
        <v>790</v>
      </c>
      <c r="R392" s="354">
        <v>0</v>
      </c>
      <c r="S392" s="354">
        <v>0</v>
      </c>
      <c r="T392" s="354">
        <v>0</v>
      </c>
      <c r="U392" s="354">
        <v>0</v>
      </c>
      <c r="V392" s="354">
        <v>0</v>
      </c>
      <c r="W392" s="354">
        <v>0</v>
      </c>
      <c r="X392" s="354">
        <v>18297.91</v>
      </c>
      <c r="Y392" s="354">
        <v>2050.36</v>
      </c>
      <c r="Z392" s="354">
        <v>0</v>
      </c>
      <c r="AA392" s="354">
        <v>0</v>
      </c>
      <c r="AB392" s="354">
        <v>0</v>
      </c>
      <c r="AC392" s="354">
        <v>0</v>
      </c>
      <c r="AD392" s="354">
        <v>0</v>
      </c>
      <c r="AE392" s="354">
        <v>0</v>
      </c>
      <c r="AF392" s="354">
        <v>0</v>
      </c>
      <c r="AG392" s="354">
        <v>0</v>
      </c>
      <c r="AH392" s="354">
        <v>1</v>
      </c>
      <c r="AI392" s="354">
        <v>500</v>
      </c>
      <c r="AJ392" s="354">
        <v>0</v>
      </c>
      <c r="AK392" s="354">
        <v>0</v>
      </c>
      <c r="AL392" s="354">
        <v>0</v>
      </c>
      <c r="AM392" s="354">
        <v>0</v>
      </c>
      <c r="AN392" s="354">
        <v>20</v>
      </c>
      <c r="AO392" s="354">
        <v>6000</v>
      </c>
      <c r="AP392" s="354">
        <v>20</v>
      </c>
      <c r="AQ392" s="354">
        <v>6000</v>
      </c>
      <c r="AR392" s="354">
        <v>0</v>
      </c>
      <c r="AS392" s="354">
        <v>0</v>
      </c>
      <c r="AT392" s="354">
        <v>0</v>
      </c>
      <c r="AU392" s="354">
        <v>0</v>
      </c>
      <c r="AV392" s="354">
        <v>0</v>
      </c>
      <c r="AW392" s="354">
        <v>0</v>
      </c>
      <c r="AX392" s="354">
        <v>0</v>
      </c>
      <c r="AY392" s="354">
        <v>0</v>
      </c>
      <c r="AZ392" s="354">
        <v>0</v>
      </c>
      <c r="BA392" s="355">
        <v>0</v>
      </c>
      <c r="BB392" s="355">
        <v>14550.36</v>
      </c>
      <c r="BC392" s="355">
        <v>1164.0288</v>
      </c>
      <c r="BD392" s="355">
        <v>13386.331200000001</v>
      </c>
      <c r="BF392" s="356">
        <v>0</v>
      </c>
      <c r="BG392" s="356">
        <v>13386.331200000001</v>
      </c>
      <c r="BI392" s="357">
        <v>0</v>
      </c>
      <c r="BJ392" s="358">
        <v>7135</v>
      </c>
      <c r="BK392" s="359">
        <v>11</v>
      </c>
      <c r="BL392" s="360">
        <v>200140019428</v>
      </c>
      <c r="BM392" s="361" t="s">
        <v>786</v>
      </c>
      <c r="BN392" s="362">
        <v>23</v>
      </c>
      <c r="BO392" s="362">
        <v>0</v>
      </c>
      <c r="BP392" s="363">
        <v>0</v>
      </c>
      <c r="BQ392" s="364">
        <v>0</v>
      </c>
      <c r="BR392" s="365">
        <v>13386.331200000001</v>
      </c>
      <c r="BS392" s="366" t="s">
        <v>2094</v>
      </c>
      <c r="BT392" s="367">
        <v>7056</v>
      </c>
      <c r="BU392" s="368">
        <v>11</v>
      </c>
      <c r="BV392" s="365">
        <v>1108629401</v>
      </c>
      <c r="BW392" s="366" t="s">
        <v>2095</v>
      </c>
      <c r="BX392" s="358" t="s">
        <v>1764</v>
      </c>
      <c r="BY392" s="366" t="s">
        <v>2156</v>
      </c>
      <c r="BZ392" s="364">
        <v>130510</v>
      </c>
      <c r="CA392" s="358"/>
      <c r="CB392" s="369" t="s">
        <v>2096</v>
      </c>
    </row>
    <row r="393" spans="2:80" ht="15.95" customHeight="1" x14ac:dyDescent="0.2">
      <c r="B393" s="353">
        <v>580</v>
      </c>
      <c r="C393" s="277" t="s">
        <v>2058</v>
      </c>
      <c r="D393" s="278">
        <v>722205671</v>
      </c>
      <c r="E393" s="350" t="e">
        <v>#N/A</v>
      </c>
      <c r="F393" s="302">
        <v>0</v>
      </c>
      <c r="G393" s="45">
        <v>0</v>
      </c>
      <c r="H393" s="279">
        <v>41193</v>
      </c>
      <c r="I393" s="39" t="s">
        <v>888</v>
      </c>
      <c r="J393" s="39" t="s">
        <v>1356</v>
      </c>
      <c r="K393" s="39" t="s">
        <v>1728</v>
      </c>
      <c r="L393" s="40" t="s">
        <v>2059</v>
      </c>
      <c r="M393" s="40" t="s">
        <v>2060</v>
      </c>
      <c r="N393" s="39" t="s">
        <v>2061</v>
      </c>
      <c r="O393" s="39" t="s">
        <v>7</v>
      </c>
      <c r="P393" s="204" t="s">
        <v>2062</v>
      </c>
      <c r="Q393" s="40" t="s">
        <v>691</v>
      </c>
      <c r="R393" s="354">
        <v>0</v>
      </c>
      <c r="S393" s="354">
        <v>0</v>
      </c>
      <c r="T393" s="354">
        <v>0</v>
      </c>
      <c r="U393" s="354">
        <v>0</v>
      </c>
      <c r="V393" s="354">
        <v>0</v>
      </c>
      <c r="W393" s="354">
        <v>0</v>
      </c>
      <c r="X393" s="354">
        <v>4782.17</v>
      </c>
      <c r="Y393" s="354">
        <v>597.77</v>
      </c>
      <c r="Z393" s="354">
        <v>0</v>
      </c>
      <c r="AA393" s="354">
        <v>0</v>
      </c>
      <c r="AB393" s="354">
        <v>0</v>
      </c>
      <c r="AC393" s="354">
        <v>0</v>
      </c>
      <c r="AD393" s="354">
        <v>0</v>
      </c>
      <c r="AE393" s="354">
        <v>0</v>
      </c>
      <c r="AF393" s="354">
        <v>2</v>
      </c>
      <c r="AG393" s="354">
        <v>500</v>
      </c>
      <c r="AH393" s="354">
        <v>0</v>
      </c>
      <c r="AI393" s="354">
        <v>0</v>
      </c>
      <c r="AJ393" s="354">
        <v>0</v>
      </c>
      <c r="AK393" s="354">
        <v>0</v>
      </c>
      <c r="AL393" s="354">
        <v>0</v>
      </c>
      <c r="AM393" s="354">
        <v>0</v>
      </c>
      <c r="AN393" s="354">
        <v>0</v>
      </c>
      <c r="AO393" s="354">
        <v>0</v>
      </c>
      <c r="AP393" s="354">
        <v>2</v>
      </c>
      <c r="AQ393" s="354">
        <v>0</v>
      </c>
      <c r="AR393" s="354">
        <v>0</v>
      </c>
      <c r="AS393" s="354">
        <v>0</v>
      </c>
      <c r="AT393" s="354">
        <v>0</v>
      </c>
      <c r="AU393" s="354">
        <v>0</v>
      </c>
      <c r="AV393" s="354">
        <v>0</v>
      </c>
      <c r="AW393" s="354">
        <v>0</v>
      </c>
      <c r="AX393" s="354">
        <v>0</v>
      </c>
      <c r="AY393" s="354">
        <v>0</v>
      </c>
      <c r="AZ393" s="354">
        <v>0</v>
      </c>
      <c r="BA393" s="355">
        <v>0</v>
      </c>
      <c r="BB393" s="355">
        <v>1097.77</v>
      </c>
      <c r="BC393" s="355">
        <v>87.821600000000004</v>
      </c>
      <c r="BD393" s="355">
        <v>1009.9484</v>
      </c>
      <c r="BF393" s="356">
        <v>0</v>
      </c>
      <c r="BG393" s="356">
        <v>1009.9484</v>
      </c>
      <c r="BI393" s="357">
        <v>0</v>
      </c>
      <c r="BJ393" s="358">
        <v>7056</v>
      </c>
      <c r="BK393" s="359">
        <v>1</v>
      </c>
      <c r="BL393" s="360">
        <v>8040082433</v>
      </c>
      <c r="BM393" s="361" t="s">
        <v>2059</v>
      </c>
      <c r="BN393" s="362">
        <v>23</v>
      </c>
      <c r="BO393" s="362">
        <v>0</v>
      </c>
      <c r="BP393" s="363">
        <v>0</v>
      </c>
      <c r="BQ393" s="364">
        <v>0</v>
      </c>
      <c r="BR393" s="365">
        <v>1009.9484</v>
      </c>
      <c r="BS393" s="366" t="s">
        <v>2094</v>
      </c>
      <c r="BT393" s="367">
        <v>7056</v>
      </c>
      <c r="BU393" s="368">
        <v>11</v>
      </c>
      <c r="BV393" s="365">
        <v>1108629401</v>
      </c>
      <c r="BW393" s="366" t="s">
        <v>2095</v>
      </c>
      <c r="BX393" s="358" t="s">
        <v>2061</v>
      </c>
      <c r="BY393" s="366" t="s">
        <v>2156</v>
      </c>
      <c r="BZ393" s="364">
        <v>130510</v>
      </c>
      <c r="CA393" s="358"/>
      <c r="CB393" s="369" t="s">
        <v>2096</v>
      </c>
    </row>
    <row r="394" spans="2:80" ht="15.95" customHeight="1" x14ac:dyDescent="0.2">
      <c r="B394" s="353">
        <v>585</v>
      </c>
      <c r="C394" s="277" t="s">
        <v>1765</v>
      </c>
      <c r="D394" s="278">
        <v>722205678</v>
      </c>
      <c r="E394" s="350" t="e">
        <v>#N/A</v>
      </c>
      <c r="F394" s="302">
        <v>0</v>
      </c>
      <c r="G394" s="45">
        <v>1499246</v>
      </c>
      <c r="H394" s="279">
        <v>41233</v>
      </c>
      <c r="I394" s="39" t="s">
        <v>888</v>
      </c>
      <c r="J394" s="39" t="s">
        <v>1356</v>
      </c>
      <c r="K394" s="39" t="s">
        <v>1728</v>
      </c>
      <c r="L394" s="40" t="s">
        <v>791</v>
      </c>
      <c r="M394" s="40" t="s">
        <v>1766</v>
      </c>
      <c r="N394" s="39" t="s">
        <v>1767</v>
      </c>
      <c r="O394" s="39" t="s">
        <v>7</v>
      </c>
      <c r="P394" s="39">
        <v>8040082955</v>
      </c>
      <c r="Q394" s="40" t="s">
        <v>691</v>
      </c>
      <c r="R394" s="354">
        <v>0</v>
      </c>
      <c r="S394" s="354">
        <v>0</v>
      </c>
      <c r="T394" s="354">
        <v>0</v>
      </c>
      <c r="U394" s="354">
        <v>0</v>
      </c>
      <c r="V394" s="354">
        <v>0</v>
      </c>
      <c r="W394" s="354">
        <v>0</v>
      </c>
      <c r="X394" s="354">
        <v>18802.349999999999</v>
      </c>
      <c r="Y394" s="354">
        <v>1981.82</v>
      </c>
      <c r="Z394" s="354">
        <v>0</v>
      </c>
      <c r="AA394" s="354">
        <v>0</v>
      </c>
      <c r="AB394" s="354">
        <v>0</v>
      </c>
      <c r="AC394" s="354">
        <v>0</v>
      </c>
      <c r="AD394" s="354">
        <v>0</v>
      </c>
      <c r="AE394" s="354">
        <v>0</v>
      </c>
      <c r="AF394" s="354">
        <v>0</v>
      </c>
      <c r="AG394" s="354">
        <v>0</v>
      </c>
      <c r="AH394" s="354">
        <v>14</v>
      </c>
      <c r="AI394" s="354">
        <v>7000</v>
      </c>
      <c r="AJ394" s="354">
        <v>0</v>
      </c>
      <c r="AK394" s="354">
        <v>0</v>
      </c>
      <c r="AL394" s="354">
        <v>0</v>
      </c>
      <c r="AM394" s="354">
        <v>0</v>
      </c>
      <c r="AN394" s="354">
        <v>12</v>
      </c>
      <c r="AO394" s="354">
        <v>2400</v>
      </c>
      <c r="AP394" s="354">
        <v>12</v>
      </c>
      <c r="AQ394" s="354">
        <v>6000</v>
      </c>
      <c r="AR394" s="354">
        <v>0</v>
      </c>
      <c r="AS394" s="354">
        <v>0</v>
      </c>
      <c r="AT394" s="354">
        <v>0</v>
      </c>
      <c r="AU394" s="354">
        <v>0</v>
      </c>
      <c r="AV394" s="354">
        <v>0</v>
      </c>
      <c r="AW394" s="354">
        <v>0</v>
      </c>
      <c r="AX394" s="354">
        <v>0</v>
      </c>
      <c r="AY394" s="354">
        <v>0</v>
      </c>
      <c r="AZ394" s="354">
        <v>0</v>
      </c>
      <c r="BA394" s="355">
        <v>0</v>
      </c>
      <c r="BB394" s="355">
        <v>17381.82</v>
      </c>
      <c r="BC394" s="355">
        <v>1390.5455999999999</v>
      </c>
      <c r="BD394" s="355">
        <v>15991.2744</v>
      </c>
      <c r="BF394" s="356">
        <v>0</v>
      </c>
      <c r="BG394" s="356">
        <v>15991.2744</v>
      </c>
      <c r="BI394" s="357">
        <v>0</v>
      </c>
      <c r="BJ394" s="358">
        <v>7056</v>
      </c>
      <c r="BK394" s="359">
        <v>1</v>
      </c>
      <c r="BL394" s="360">
        <v>8040082955</v>
      </c>
      <c r="BM394" s="361" t="s">
        <v>791</v>
      </c>
      <c r="BN394" s="362">
        <v>23</v>
      </c>
      <c r="BO394" s="362">
        <v>0</v>
      </c>
      <c r="BP394" s="363">
        <v>0</v>
      </c>
      <c r="BQ394" s="364">
        <v>0</v>
      </c>
      <c r="BR394" s="365">
        <v>15991.2744</v>
      </c>
      <c r="BS394" s="366" t="s">
        <v>2094</v>
      </c>
      <c r="BT394" s="367">
        <v>7056</v>
      </c>
      <c r="BU394" s="368">
        <v>11</v>
      </c>
      <c r="BV394" s="365">
        <v>1108629401</v>
      </c>
      <c r="BW394" s="366" t="s">
        <v>2095</v>
      </c>
      <c r="BX394" s="358" t="s">
        <v>1767</v>
      </c>
      <c r="BY394" s="366" t="s">
        <v>2156</v>
      </c>
      <c r="BZ394" s="364">
        <v>130510</v>
      </c>
      <c r="CA394" s="358"/>
      <c r="CB394" s="369" t="s">
        <v>2096</v>
      </c>
    </row>
    <row r="395" spans="2:80" ht="15.95" customHeight="1" x14ac:dyDescent="0.2">
      <c r="B395" s="353">
        <v>587</v>
      </c>
      <c r="C395" s="277" t="s">
        <v>1768</v>
      </c>
      <c r="D395" s="278">
        <v>722205681</v>
      </c>
      <c r="E395" s="350">
        <v>9000</v>
      </c>
      <c r="F395" s="302">
        <v>3088991</v>
      </c>
      <c r="G395" s="45">
        <v>4092241</v>
      </c>
      <c r="H395" s="279">
        <v>41263</v>
      </c>
      <c r="I395" s="39" t="s">
        <v>888</v>
      </c>
      <c r="J395" s="39" t="s">
        <v>1356</v>
      </c>
      <c r="K395" s="39" t="s">
        <v>1728</v>
      </c>
      <c r="L395" s="40" t="s">
        <v>792</v>
      </c>
      <c r="M395" s="40" t="s">
        <v>1769</v>
      </c>
      <c r="N395" s="39" t="s">
        <v>1770</v>
      </c>
      <c r="O395" s="39" t="s">
        <v>7</v>
      </c>
      <c r="P395" s="39">
        <v>8040052551</v>
      </c>
      <c r="Q395" s="40" t="s">
        <v>691</v>
      </c>
      <c r="R395" s="354">
        <v>0</v>
      </c>
      <c r="S395" s="354">
        <v>0</v>
      </c>
      <c r="T395" s="354">
        <v>0</v>
      </c>
      <c r="U395" s="354">
        <v>0</v>
      </c>
      <c r="V395" s="354">
        <v>0</v>
      </c>
      <c r="W395" s="354">
        <v>0</v>
      </c>
      <c r="X395" s="354">
        <v>19151.240000000002</v>
      </c>
      <c r="Y395" s="354">
        <v>2389.8000000000002</v>
      </c>
      <c r="Z395" s="354">
        <v>0</v>
      </c>
      <c r="AA395" s="354">
        <v>0</v>
      </c>
      <c r="AB395" s="354">
        <v>0</v>
      </c>
      <c r="AC395" s="354">
        <v>0</v>
      </c>
      <c r="AD395" s="354">
        <v>1</v>
      </c>
      <c r="AE395" s="354">
        <v>500</v>
      </c>
      <c r="AF395" s="354">
        <v>0</v>
      </c>
      <c r="AG395" s="354">
        <v>0</v>
      </c>
      <c r="AH395" s="354">
        <v>1</v>
      </c>
      <c r="AI395" s="354">
        <v>500</v>
      </c>
      <c r="AJ395" s="354">
        <v>0</v>
      </c>
      <c r="AK395" s="354">
        <v>0</v>
      </c>
      <c r="AL395" s="354">
        <v>0</v>
      </c>
      <c r="AM395" s="354">
        <v>0</v>
      </c>
      <c r="AN395" s="354">
        <v>10</v>
      </c>
      <c r="AO395" s="354">
        <v>2000</v>
      </c>
      <c r="AP395" s="354">
        <v>11</v>
      </c>
      <c r="AQ395" s="354">
        <v>6000</v>
      </c>
      <c r="AR395" s="354">
        <v>0</v>
      </c>
      <c r="AS395" s="354">
        <v>0</v>
      </c>
      <c r="AT395" s="354">
        <v>0</v>
      </c>
      <c r="AU395" s="354">
        <v>0</v>
      </c>
      <c r="AV395" s="354">
        <v>0</v>
      </c>
      <c r="AW395" s="354">
        <v>0</v>
      </c>
      <c r="AX395" s="354">
        <v>0</v>
      </c>
      <c r="AY395" s="354">
        <v>0</v>
      </c>
      <c r="AZ395" s="354">
        <v>0</v>
      </c>
      <c r="BA395" s="355">
        <v>0</v>
      </c>
      <c r="BB395" s="355">
        <v>11389.8</v>
      </c>
      <c r="BC395" s="355">
        <v>911.18399999999997</v>
      </c>
      <c r="BD395" s="355">
        <v>10478.616</v>
      </c>
      <c r="BF395" s="356">
        <v>9000</v>
      </c>
      <c r="BG395" s="356">
        <v>1478.616</v>
      </c>
      <c r="BI395" s="357">
        <v>0</v>
      </c>
      <c r="BJ395" s="358">
        <v>7056</v>
      </c>
      <c r="BK395" s="359">
        <v>1</v>
      </c>
      <c r="BL395" s="360">
        <v>8040052551</v>
      </c>
      <c r="BM395" s="361" t="s">
        <v>2100</v>
      </c>
      <c r="BN395" s="362">
        <v>23</v>
      </c>
      <c r="BO395" s="362">
        <v>0</v>
      </c>
      <c r="BP395" s="363">
        <v>0</v>
      </c>
      <c r="BQ395" s="364">
        <v>0</v>
      </c>
      <c r="BR395" s="365">
        <v>1478.616</v>
      </c>
      <c r="BS395" s="366" t="s">
        <v>2094</v>
      </c>
      <c r="BT395" s="367">
        <v>7056</v>
      </c>
      <c r="BU395" s="368">
        <v>11</v>
      </c>
      <c r="BV395" s="365">
        <v>1108629401</v>
      </c>
      <c r="BW395" s="366" t="s">
        <v>2095</v>
      </c>
      <c r="BX395" s="358" t="s">
        <v>1770</v>
      </c>
      <c r="BY395" s="366" t="s">
        <v>2156</v>
      </c>
      <c r="BZ395" s="364">
        <v>130510</v>
      </c>
      <c r="CA395" s="358"/>
      <c r="CB395" s="369" t="s">
        <v>2096</v>
      </c>
    </row>
    <row r="396" spans="2:80" ht="15.95" customHeight="1" x14ac:dyDescent="0.2">
      <c r="B396" s="353">
        <v>600</v>
      </c>
      <c r="C396" s="277" t="s">
        <v>1771</v>
      </c>
      <c r="D396" s="278">
        <v>722205783</v>
      </c>
      <c r="E396" s="350" t="e">
        <v>#N/A</v>
      </c>
      <c r="F396" s="302">
        <v>9334713</v>
      </c>
      <c r="G396" s="331">
        <v>1499160</v>
      </c>
      <c r="H396" s="279">
        <v>41165</v>
      </c>
      <c r="I396" s="39" t="s">
        <v>888</v>
      </c>
      <c r="J396" s="39" t="s">
        <v>1356</v>
      </c>
      <c r="K396" s="39" t="s">
        <v>1772</v>
      </c>
      <c r="L396" s="40" t="s">
        <v>793</v>
      </c>
      <c r="M396" s="40" t="s">
        <v>1773</v>
      </c>
      <c r="N396" s="39" t="s">
        <v>1774</v>
      </c>
      <c r="O396" s="39" t="s">
        <v>7</v>
      </c>
      <c r="P396" s="203">
        <v>8107016171</v>
      </c>
      <c r="Q396" s="40" t="s">
        <v>798</v>
      </c>
      <c r="R396" s="354">
        <v>0</v>
      </c>
      <c r="S396" s="354">
        <v>0</v>
      </c>
      <c r="T396" s="354">
        <v>0</v>
      </c>
      <c r="U396" s="354">
        <v>0</v>
      </c>
      <c r="V396" s="354">
        <v>0</v>
      </c>
      <c r="W396" s="354">
        <v>0</v>
      </c>
      <c r="X396" s="354">
        <v>53196.84</v>
      </c>
      <c r="Y396" s="354">
        <v>6569.13</v>
      </c>
      <c r="Z396" s="354">
        <v>0</v>
      </c>
      <c r="AA396" s="354">
        <v>0</v>
      </c>
      <c r="AB396" s="354">
        <v>0</v>
      </c>
      <c r="AC396" s="354">
        <v>0</v>
      </c>
      <c r="AD396" s="354">
        <v>0</v>
      </c>
      <c r="AE396" s="354">
        <v>0</v>
      </c>
      <c r="AF396" s="354">
        <v>1</v>
      </c>
      <c r="AG396" s="354">
        <v>350</v>
      </c>
      <c r="AH396" s="354">
        <v>0</v>
      </c>
      <c r="AI396" s="354">
        <v>0</v>
      </c>
      <c r="AJ396" s="354">
        <v>0</v>
      </c>
      <c r="AK396" s="354">
        <v>0</v>
      </c>
      <c r="AL396" s="354">
        <v>0</v>
      </c>
      <c r="AM396" s="354">
        <v>0</v>
      </c>
      <c r="AN396" s="354">
        <v>21</v>
      </c>
      <c r="AO396" s="354">
        <v>6300</v>
      </c>
      <c r="AP396" s="354">
        <v>22</v>
      </c>
      <c r="AQ396" s="354">
        <v>6000</v>
      </c>
      <c r="AR396" s="354">
        <v>0</v>
      </c>
      <c r="AS396" s="354">
        <v>0</v>
      </c>
      <c r="AT396" s="354">
        <v>0</v>
      </c>
      <c r="AU396" s="354">
        <v>0</v>
      </c>
      <c r="AV396" s="354">
        <v>0</v>
      </c>
      <c r="AW396" s="354">
        <v>0</v>
      </c>
      <c r="AX396" s="354">
        <v>0</v>
      </c>
      <c r="AY396" s="354">
        <v>0</v>
      </c>
      <c r="AZ396" s="354">
        <v>0</v>
      </c>
      <c r="BA396" s="355">
        <v>0</v>
      </c>
      <c r="BB396" s="355">
        <v>19219.13</v>
      </c>
      <c r="BC396" s="355">
        <v>1537.5304000000001</v>
      </c>
      <c r="BD396" s="355">
        <v>17681.599600000001</v>
      </c>
      <c r="BF396" s="356">
        <v>0</v>
      </c>
      <c r="BG396" s="356">
        <v>17681.599600000001</v>
      </c>
      <c r="BI396" s="357">
        <v>0</v>
      </c>
      <c r="BJ396" s="358">
        <v>7056</v>
      </c>
      <c r="BK396" s="359">
        <v>1</v>
      </c>
      <c r="BL396" s="360">
        <v>8107016171</v>
      </c>
      <c r="BM396" s="361" t="s">
        <v>793</v>
      </c>
      <c r="BN396" s="362">
        <v>23</v>
      </c>
      <c r="BO396" s="362">
        <v>0</v>
      </c>
      <c r="BP396" s="363">
        <v>0</v>
      </c>
      <c r="BQ396" s="364">
        <v>0</v>
      </c>
      <c r="BR396" s="365">
        <v>17681.599600000001</v>
      </c>
      <c r="BS396" s="366" t="s">
        <v>2094</v>
      </c>
      <c r="BT396" s="367">
        <v>7056</v>
      </c>
      <c r="BU396" s="368">
        <v>11</v>
      </c>
      <c r="BV396" s="365">
        <v>1108629401</v>
      </c>
      <c r="BW396" s="366" t="s">
        <v>2095</v>
      </c>
      <c r="BX396" s="358" t="s">
        <v>1774</v>
      </c>
      <c r="BY396" s="366" t="s">
        <v>2156</v>
      </c>
      <c r="BZ396" s="364">
        <v>130510</v>
      </c>
      <c r="CA396" s="358"/>
      <c r="CB396" s="369" t="s">
        <v>2096</v>
      </c>
    </row>
    <row r="397" spans="2:80" ht="15.95" customHeight="1" x14ac:dyDescent="0.2">
      <c r="B397" s="353">
        <v>601</v>
      </c>
      <c r="C397" s="277">
        <v>0</v>
      </c>
      <c r="D397" s="278">
        <v>722205785</v>
      </c>
      <c r="E397" s="350" t="e">
        <v>#N/A</v>
      </c>
      <c r="F397" s="302">
        <v>0</v>
      </c>
      <c r="G397" s="331">
        <v>1499174</v>
      </c>
      <c r="H397" s="279">
        <v>41297</v>
      </c>
      <c r="I397" s="39" t="s">
        <v>888</v>
      </c>
      <c r="J397" s="39" t="s">
        <v>1356</v>
      </c>
      <c r="K397" s="39" t="s">
        <v>1772</v>
      </c>
      <c r="L397" s="40" t="s">
        <v>794</v>
      </c>
      <c r="M397" s="40" t="s">
        <v>1775</v>
      </c>
      <c r="N397" s="39" t="s">
        <v>1776</v>
      </c>
      <c r="O397" s="39" t="s">
        <v>7</v>
      </c>
      <c r="P397" s="203">
        <v>8154002582</v>
      </c>
      <c r="Q397" s="40" t="s">
        <v>799</v>
      </c>
      <c r="R397" s="354">
        <v>0</v>
      </c>
      <c r="S397" s="354">
        <v>0</v>
      </c>
      <c r="T397" s="354">
        <v>0</v>
      </c>
      <c r="U397" s="354">
        <v>0</v>
      </c>
      <c r="V397" s="354">
        <v>0</v>
      </c>
      <c r="W397" s="354">
        <v>0</v>
      </c>
      <c r="X397" s="354">
        <v>4574.1400000000003</v>
      </c>
      <c r="Y397" s="354">
        <v>479.65</v>
      </c>
      <c r="Z397" s="354">
        <v>0</v>
      </c>
      <c r="AA397" s="354">
        <v>0</v>
      </c>
      <c r="AB397" s="354">
        <v>0</v>
      </c>
      <c r="AC397" s="354">
        <v>0</v>
      </c>
      <c r="AD397" s="354">
        <v>0</v>
      </c>
      <c r="AE397" s="354">
        <v>0</v>
      </c>
      <c r="AF397" s="354">
        <v>1</v>
      </c>
      <c r="AG397" s="354">
        <v>350</v>
      </c>
      <c r="AH397" s="354">
        <v>12</v>
      </c>
      <c r="AI397" s="354">
        <v>6000</v>
      </c>
      <c r="AJ397" s="354">
        <v>0</v>
      </c>
      <c r="AK397" s="354">
        <v>0</v>
      </c>
      <c r="AL397" s="354">
        <v>0</v>
      </c>
      <c r="AM397" s="354">
        <v>0</v>
      </c>
      <c r="AN397" s="354">
        <v>35</v>
      </c>
      <c r="AO397" s="354">
        <v>10500</v>
      </c>
      <c r="AP397" s="354">
        <v>36</v>
      </c>
      <c r="AQ397" s="354">
        <v>6000</v>
      </c>
      <c r="AR397" s="354">
        <v>0</v>
      </c>
      <c r="AS397" s="354">
        <v>0</v>
      </c>
      <c r="AT397" s="354">
        <v>0</v>
      </c>
      <c r="AU397" s="354">
        <v>0</v>
      </c>
      <c r="AV397" s="354">
        <v>0</v>
      </c>
      <c r="AW397" s="354">
        <v>0</v>
      </c>
      <c r="AX397" s="354">
        <v>0</v>
      </c>
      <c r="AY397" s="354">
        <v>0</v>
      </c>
      <c r="AZ397" s="354">
        <v>0</v>
      </c>
      <c r="BA397" s="355">
        <v>0</v>
      </c>
      <c r="BB397" s="355">
        <v>23329.65</v>
      </c>
      <c r="BC397" s="355">
        <v>1866.3720000000001</v>
      </c>
      <c r="BD397" s="355">
        <v>21463.278000000002</v>
      </c>
      <c r="BF397" s="356">
        <v>0</v>
      </c>
      <c r="BG397" s="356">
        <v>21463.278000000002</v>
      </c>
      <c r="BI397" s="357">
        <v>0</v>
      </c>
      <c r="BJ397" s="358">
        <v>7056</v>
      </c>
      <c r="BK397" s="359">
        <v>1</v>
      </c>
      <c r="BL397" s="360">
        <v>8154002582</v>
      </c>
      <c r="BM397" s="361" t="s">
        <v>794</v>
      </c>
      <c r="BN397" s="362">
        <v>23</v>
      </c>
      <c r="BO397" s="362">
        <v>0</v>
      </c>
      <c r="BP397" s="363">
        <v>0</v>
      </c>
      <c r="BQ397" s="364">
        <v>0</v>
      </c>
      <c r="BR397" s="365">
        <v>21463.278000000002</v>
      </c>
      <c r="BS397" s="366" t="s">
        <v>2094</v>
      </c>
      <c r="BT397" s="367">
        <v>7056</v>
      </c>
      <c r="BU397" s="368">
        <v>11</v>
      </c>
      <c r="BV397" s="365">
        <v>1108629401</v>
      </c>
      <c r="BW397" s="366" t="s">
        <v>2095</v>
      </c>
      <c r="BX397" s="358" t="s">
        <v>1776</v>
      </c>
      <c r="BY397" s="366" t="s">
        <v>2156</v>
      </c>
      <c r="BZ397" s="364">
        <v>130510</v>
      </c>
      <c r="CA397" s="358"/>
      <c r="CB397" s="369" t="s">
        <v>2096</v>
      </c>
    </row>
    <row r="398" spans="2:80" ht="15.95" customHeight="1" x14ac:dyDescent="0.2">
      <c r="B398" s="353">
        <v>602</v>
      </c>
      <c r="C398" s="277">
        <v>0</v>
      </c>
      <c r="D398" s="278">
        <v>722205786</v>
      </c>
      <c r="E398" s="350" t="e">
        <v>#N/A</v>
      </c>
      <c r="F398" s="302">
        <v>0</v>
      </c>
      <c r="G398" s="45">
        <v>1499175</v>
      </c>
      <c r="H398" s="279">
        <v>41297</v>
      </c>
      <c r="I398" s="39" t="s">
        <v>888</v>
      </c>
      <c r="J398" s="39" t="s">
        <v>1356</v>
      </c>
      <c r="K398" s="39" t="s">
        <v>1772</v>
      </c>
      <c r="L398" s="40" t="s">
        <v>795</v>
      </c>
      <c r="M398" s="40" t="s">
        <v>1777</v>
      </c>
      <c r="N398" s="39" t="s">
        <v>1778</v>
      </c>
      <c r="O398" s="39" t="s">
        <v>7</v>
      </c>
      <c r="P398" s="203">
        <v>8154000121</v>
      </c>
      <c r="Q398" s="40" t="s">
        <v>799</v>
      </c>
      <c r="R398" s="354">
        <v>0</v>
      </c>
      <c r="S398" s="354">
        <v>0</v>
      </c>
      <c r="T398" s="354">
        <v>0</v>
      </c>
      <c r="U398" s="354">
        <v>0</v>
      </c>
      <c r="V398" s="354">
        <v>0</v>
      </c>
      <c r="W398" s="354">
        <v>0</v>
      </c>
      <c r="X398" s="354">
        <v>7714.83</v>
      </c>
      <c r="Y398" s="354">
        <v>646.47</v>
      </c>
      <c r="Z398" s="354">
        <v>0</v>
      </c>
      <c r="AA398" s="354">
        <v>0</v>
      </c>
      <c r="AB398" s="354">
        <v>0</v>
      </c>
      <c r="AC398" s="354">
        <v>0</v>
      </c>
      <c r="AD398" s="354">
        <v>0</v>
      </c>
      <c r="AE398" s="354">
        <v>0</v>
      </c>
      <c r="AF398" s="354">
        <v>0</v>
      </c>
      <c r="AG398" s="354">
        <v>0</v>
      </c>
      <c r="AH398" s="354">
        <v>13</v>
      </c>
      <c r="AI398" s="354">
        <v>6500</v>
      </c>
      <c r="AJ398" s="354">
        <v>0</v>
      </c>
      <c r="AK398" s="354">
        <v>0</v>
      </c>
      <c r="AL398" s="354">
        <v>0</v>
      </c>
      <c r="AM398" s="354">
        <v>0</v>
      </c>
      <c r="AN398" s="354">
        <v>44</v>
      </c>
      <c r="AO398" s="354">
        <v>13200</v>
      </c>
      <c r="AP398" s="354">
        <v>44</v>
      </c>
      <c r="AQ398" s="354">
        <v>6000</v>
      </c>
      <c r="AR398" s="354">
        <v>0</v>
      </c>
      <c r="AS398" s="354">
        <v>0</v>
      </c>
      <c r="AT398" s="354">
        <v>0</v>
      </c>
      <c r="AU398" s="354">
        <v>0</v>
      </c>
      <c r="AV398" s="354">
        <v>0</v>
      </c>
      <c r="AW398" s="354">
        <v>0</v>
      </c>
      <c r="AX398" s="354">
        <v>0</v>
      </c>
      <c r="AY398" s="354">
        <v>0</v>
      </c>
      <c r="AZ398" s="354">
        <v>0</v>
      </c>
      <c r="BA398" s="355">
        <v>0</v>
      </c>
      <c r="BB398" s="355">
        <v>26346.47</v>
      </c>
      <c r="BC398" s="355">
        <v>2107.7175999999999</v>
      </c>
      <c r="BD398" s="355">
        <v>24238.752400000001</v>
      </c>
      <c r="BF398" s="356">
        <v>0</v>
      </c>
      <c r="BG398" s="356">
        <v>24238.752400000001</v>
      </c>
      <c r="BI398" s="357">
        <v>0</v>
      </c>
      <c r="BJ398" s="358">
        <v>7056</v>
      </c>
      <c r="BK398" s="359">
        <v>1</v>
      </c>
      <c r="BL398" s="360">
        <v>8154000121</v>
      </c>
      <c r="BM398" s="361" t="s">
        <v>795</v>
      </c>
      <c r="BN398" s="362">
        <v>23</v>
      </c>
      <c r="BO398" s="362">
        <v>0</v>
      </c>
      <c r="BP398" s="363">
        <v>0</v>
      </c>
      <c r="BQ398" s="364">
        <v>0</v>
      </c>
      <c r="BR398" s="365">
        <v>24238.752400000001</v>
      </c>
      <c r="BS398" s="366" t="s">
        <v>2094</v>
      </c>
      <c r="BT398" s="367">
        <v>7056</v>
      </c>
      <c r="BU398" s="368">
        <v>11</v>
      </c>
      <c r="BV398" s="365">
        <v>1108629401</v>
      </c>
      <c r="BW398" s="366" t="s">
        <v>2095</v>
      </c>
      <c r="BX398" s="358" t="s">
        <v>1778</v>
      </c>
      <c r="BY398" s="366" t="s">
        <v>2156</v>
      </c>
      <c r="BZ398" s="364">
        <v>130510</v>
      </c>
      <c r="CA398" s="358"/>
      <c r="CB398" s="369" t="s">
        <v>2096</v>
      </c>
    </row>
    <row r="399" spans="2:80" ht="15.95" customHeight="1" x14ac:dyDescent="0.2">
      <c r="B399" s="353">
        <v>603</v>
      </c>
      <c r="C399" s="277">
        <v>0</v>
      </c>
      <c r="D399" s="278">
        <v>722205787</v>
      </c>
      <c r="E399" s="350" t="e">
        <v>#N/A</v>
      </c>
      <c r="F399" s="302">
        <v>0</v>
      </c>
      <c r="G399" s="45">
        <v>1499179</v>
      </c>
      <c r="H399" s="279">
        <v>41312</v>
      </c>
      <c r="I399" s="39" t="s">
        <v>888</v>
      </c>
      <c r="J399" s="39" t="s">
        <v>1356</v>
      </c>
      <c r="K399" s="39" t="s">
        <v>1772</v>
      </c>
      <c r="L399" s="40" t="s">
        <v>796</v>
      </c>
      <c r="M399" s="40" t="s">
        <v>1779</v>
      </c>
      <c r="N399" s="39" t="s">
        <v>1780</v>
      </c>
      <c r="O399" s="39" t="s">
        <v>7</v>
      </c>
      <c r="P399" s="203">
        <v>8610042535</v>
      </c>
      <c r="Q399" s="40" t="s">
        <v>800</v>
      </c>
      <c r="R399" s="354">
        <v>0</v>
      </c>
      <c r="S399" s="354">
        <v>0</v>
      </c>
      <c r="T399" s="354">
        <v>0</v>
      </c>
      <c r="U399" s="354">
        <v>0</v>
      </c>
      <c r="V399" s="354">
        <v>0</v>
      </c>
      <c r="W399" s="354">
        <v>0</v>
      </c>
      <c r="X399" s="354">
        <v>7869.87</v>
      </c>
      <c r="Y399" s="354">
        <v>538.51</v>
      </c>
      <c r="Z399" s="354">
        <v>0</v>
      </c>
      <c r="AA399" s="354">
        <v>0</v>
      </c>
      <c r="AB399" s="354">
        <v>0</v>
      </c>
      <c r="AC399" s="354">
        <v>0</v>
      </c>
      <c r="AD399" s="354">
        <v>0</v>
      </c>
      <c r="AE399" s="354">
        <v>0</v>
      </c>
      <c r="AF399" s="354">
        <v>1</v>
      </c>
      <c r="AG399" s="354">
        <v>350</v>
      </c>
      <c r="AH399" s="354">
        <v>42</v>
      </c>
      <c r="AI399" s="354">
        <v>21000</v>
      </c>
      <c r="AJ399" s="354">
        <v>3</v>
      </c>
      <c r="AK399" s="354">
        <v>900</v>
      </c>
      <c r="AL399" s="354">
        <v>0</v>
      </c>
      <c r="AM399" s="354">
        <v>0</v>
      </c>
      <c r="AN399" s="354">
        <v>22</v>
      </c>
      <c r="AO399" s="354">
        <v>6600</v>
      </c>
      <c r="AP399" s="354">
        <v>26</v>
      </c>
      <c r="AQ399" s="354">
        <v>6000</v>
      </c>
      <c r="AR399" s="354">
        <v>0</v>
      </c>
      <c r="AS399" s="354">
        <v>0</v>
      </c>
      <c r="AT399" s="354">
        <v>0</v>
      </c>
      <c r="AU399" s="354">
        <v>0</v>
      </c>
      <c r="AV399" s="354">
        <v>0</v>
      </c>
      <c r="AW399" s="354">
        <v>0</v>
      </c>
      <c r="AX399" s="354">
        <v>0</v>
      </c>
      <c r="AY399" s="354">
        <v>0</v>
      </c>
      <c r="AZ399" s="354">
        <v>0</v>
      </c>
      <c r="BA399" s="355">
        <v>0</v>
      </c>
      <c r="BB399" s="355">
        <v>35388.509999999995</v>
      </c>
      <c r="BC399" s="355">
        <v>2831.0807999999997</v>
      </c>
      <c r="BD399" s="355">
        <v>32557.429199999995</v>
      </c>
      <c r="BF399" s="356">
        <v>0</v>
      </c>
      <c r="BG399" s="356">
        <v>32557.429199999995</v>
      </c>
      <c r="BI399" s="357">
        <v>0</v>
      </c>
      <c r="BJ399" s="358">
        <v>7056</v>
      </c>
      <c r="BK399" s="359">
        <v>1</v>
      </c>
      <c r="BL399" s="360">
        <v>8610042535</v>
      </c>
      <c r="BM399" s="361" t="s">
        <v>796</v>
      </c>
      <c r="BN399" s="362">
        <v>23</v>
      </c>
      <c r="BO399" s="362">
        <v>0</v>
      </c>
      <c r="BP399" s="363">
        <v>0</v>
      </c>
      <c r="BQ399" s="364">
        <v>0</v>
      </c>
      <c r="BR399" s="365">
        <v>32557.429199999995</v>
      </c>
      <c r="BS399" s="366" t="s">
        <v>2094</v>
      </c>
      <c r="BT399" s="367">
        <v>7056</v>
      </c>
      <c r="BU399" s="368">
        <v>11</v>
      </c>
      <c r="BV399" s="365">
        <v>1108629401</v>
      </c>
      <c r="BW399" s="366" t="s">
        <v>2095</v>
      </c>
      <c r="BX399" s="358" t="s">
        <v>1780</v>
      </c>
      <c r="BY399" s="366" t="s">
        <v>2156</v>
      </c>
      <c r="BZ399" s="364">
        <v>130510</v>
      </c>
      <c r="CA399" s="358"/>
      <c r="CB399" s="369" t="s">
        <v>2096</v>
      </c>
    </row>
    <row r="400" spans="2:80" ht="15.95" customHeight="1" x14ac:dyDescent="0.2">
      <c r="B400" s="353">
        <v>604</v>
      </c>
      <c r="C400" s="277">
        <v>0</v>
      </c>
      <c r="D400" s="278">
        <v>722205788</v>
      </c>
      <c r="E400" s="350" t="e">
        <v>#N/A</v>
      </c>
      <c r="F400" s="302">
        <v>0</v>
      </c>
      <c r="G400" s="45">
        <v>1499178</v>
      </c>
      <c r="H400" s="279">
        <v>41312</v>
      </c>
      <c r="I400" s="39" t="s">
        <v>888</v>
      </c>
      <c r="J400" s="39" t="s">
        <v>1356</v>
      </c>
      <c r="K400" s="39" t="s">
        <v>1772</v>
      </c>
      <c r="L400" s="40" t="s">
        <v>797</v>
      </c>
      <c r="M400" s="40" t="s">
        <v>1781</v>
      </c>
      <c r="N400" s="39" t="s">
        <v>1782</v>
      </c>
      <c r="O400" s="39" t="s">
        <v>7</v>
      </c>
      <c r="P400" s="203">
        <v>8600928863</v>
      </c>
      <c r="Q400" s="40" t="s">
        <v>691</v>
      </c>
      <c r="R400" s="354">
        <v>0</v>
      </c>
      <c r="S400" s="354">
        <v>0</v>
      </c>
      <c r="T400" s="354">
        <v>0</v>
      </c>
      <c r="U400" s="354">
        <v>0</v>
      </c>
      <c r="V400" s="354">
        <v>0</v>
      </c>
      <c r="W400" s="354">
        <v>0</v>
      </c>
      <c r="X400" s="354">
        <v>2081.89</v>
      </c>
      <c r="Y400" s="354">
        <v>62.46</v>
      </c>
      <c r="Z400" s="354">
        <v>0</v>
      </c>
      <c r="AA400" s="354">
        <v>0</v>
      </c>
      <c r="AB400" s="354">
        <v>0</v>
      </c>
      <c r="AC400" s="354">
        <v>0</v>
      </c>
      <c r="AD400" s="354">
        <v>0</v>
      </c>
      <c r="AE400" s="354">
        <v>0</v>
      </c>
      <c r="AF400" s="354">
        <v>0</v>
      </c>
      <c r="AG400" s="354">
        <v>0</v>
      </c>
      <c r="AH400" s="354">
        <v>0</v>
      </c>
      <c r="AI400" s="354">
        <v>0</v>
      </c>
      <c r="AJ400" s="354">
        <v>0</v>
      </c>
      <c r="AK400" s="354">
        <v>0</v>
      </c>
      <c r="AL400" s="354">
        <v>0</v>
      </c>
      <c r="AM400" s="354">
        <v>0</v>
      </c>
      <c r="AN400" s="354">
        <v>1</v>
      </c>
      <c r="AO400" s="354">
        <v>200</v>
      </c>
      <c r="AP400" s="354">
        <v>1</v>
      </c>
      <c r="AQ400" s="354">
        <v>0</v>
      </c>
      <c r="AR400" s="354">
        <v>0</v>
      </c>
      <c r="AS400" s="354">
        <v>0</v>
      </c>
      <c r="AT400" s="354">
        <v>0</v>
      </c>
      <c r="AU400" s="354">
        <v>0</v>
      </c>
      <c r="AV400" s="354">
        <v>0</v>
      </c>
      <c r="AW400" s="354">
        <v>0</v>
      </c>
      <c r="AX400" s="354">
        <v>0</v>
      </c>
      <c r="AY400" s="354">
        <v>0</v>
      </c>
      <c r="AZ400" s="354">
        <v>0</v>
      </c>
      <c r="BA400" s="355">
        <v>0</v>
      </c>
      <c r="BB400" s="355">
        <v>262.45999999999998</v>
      </c>
      <c r="BC400" s="355">
        <v>20.9968</v>
      </c>
      <c r="BD400" s="355">
        <v>241.46319999999997</v>
      </c>
      <c r="BF400" s="356">
        <v>0</v>
      </c>
      <c r="BG400" s="356">
        <v>241.46319999999997</v>
      </c>
      <c r="BI400" s="357">
        <v>0</v>
      </c>
      <c r="BJ400" s="358">
        <v>7056</v>
      </c>
      <c r="BK400" s="359">
        <v>1</v>
      </c>
      <c r="BL400" s="360">
        <v>8600928863</v>
      </c>
      <c r="BM400" s="361" t="s">
        <v>797</v>
      </c>
      <c r="BN400" s="362">
        <v>23</v>
      </c>
      <c r="BO400" s="362">
        <v>0</v>
      </c>
      <c r="BP400" s="363">
        <v>0</v>
      </c>
      <c r="BQ400" s="364">
        <v>0</v>
      </c>
      <c r="BR400" s="365">
        <v>241.46319999999997</v>
      </c>
      <c r="BS400" s="366" t="s">
        <v>2094</v>
      </c>
      <c r="BT400" s="367">
        <v>7056</v>
      </c>
      <c r="BU400" s="368">
        <v>11</v>
      </c>
      <c r="BV400" s="365">
        <v>1108629401</v>
      </c>
      <c r="BW400" s="366" t="s">
        <v>2095</v>
      </c>
      <c r="BX400" s="358" t="s">
        <v>1782</v>
      </c>
      <c r="BY400" s="366" t="s">
        <v>2156</v>
      </c>
      <c r="BZ400" s="364">
        <v>130510</v>
      </c>
      <c r="CA400" s="358"/>
      <c r="CB400" s="369" t="s">
        <v>2096</v>
      </c>
    </row>
    <row r="401" spans="2:80" ht="15.95" customHeight="1" x14ac:dyDescent="0.2">
      <c r="B401" s="353">
        <v>606</v>
      </c>
      <c r="C401" s="277">
        <v>0</v>
      </c>
      <c r="D401" s="278">
        <v>722208762</v>
      </c>
      <c r="E401" s="350" t="e">
        <v>#N/A</v>
      </c>
      <c r="F401" s="302">
        <v>0</v>
      </c>
      <c r="G401" s="45">
        <v>1499322</v>
      </c>
      <c r="H401" s="279">
        <v>41376</v>
      </c>
      <c r="I401" s="39" t="s">
        <v>888</v>
      </c>
      <c r="J401" s="39" t="s">
        <v>1356</v>
      </c>
      <c r="K401" s="39" t="s">
        <v>1772</v>
      </c>
      <c r="L401" s="40" t="s">
        <v>2145</v>
      </c>
      <c r="M401" s="40" t="s">
        <v>2146</v>
      </c>
      <c r="N401" s="39" t="s">
        <v>2147</v>
      </c>
      <c r="O401" s="39" t="s">
        <v>7</v>
      </c>
      <c r="P401" s="203">
        <v>8127001454</v>
      </c>
      <c r="Q401" s="40" t="s">
        <v>2003</v>
      </c>
      <c r="R401" s="354">
        <v>0</v>
      </c>
      <c r="S401" s="354">
        <v>0</v>
      </c>
      <c r="T401" s="354">
        <v>0</v>
      </c>
      <c r="U401" s="354">
        <v>0</v>
      </c>
      <c r="V401" s="354">
        <v>0</v>
      </c>
      <c r="W401" s="354">
        <v>0</v>
      </c>
      <c r="X401" s="354">
        <v>957.14</v>
      </c>
      <c r="Y401" s="354">
        <v>28.71</v>
      </c>
      <c r="Z401" s="354">
        <v>0</v>
      </c>
      <c r="AA401" s="354">
        <v>0</v>
      </c>
      <c r="AB401" s="354">
        <v>0</v>
      </c>
      <c r="AC401" s="354">
        <v>0</v>
      </c>
      <c r="AD401" s="354">
        <v>0</v>
      </c>
      <c r="AE401" s="354">
        <v>0</v>
      </c>
      <c r="AF401" s="354">
        <v>0</v>
      </c>
      <c r="AG401" s="354">
        <v>0</v>
      </c>
      <c r="AH401" s="354">
        <v>19</v>
      </c>
      <c r="AI401" s="354">
        <v>9500</v>
      </c>
      <c r="AJ401" s="354">
        <v>3</v>
      </c>
      <c r="AK401" s="354">
        <v>900</v>
      </c>
      <c r="AL401" s="354">
        <v>0</v>
      </c>
      <c r="AM401" s="354">
        <v>0</v>
      </c>
      <c r="AN401" s="354">
        <v>22</v>
      </c>
      <c r="AO401" s="354">
        <v>6600</v>
      </c>
      <c r="AP401" s="354">
        <v>25</v>
      </c>
      <c r="AQ401" s="354">
        <v>6000</v>
      </c>
      <c r="AR401" s="354">
        <v>0</v>
      </c>
      <c r="AS401" s="354">
        <v>0</v>
      </c>
      <c r="AT401" s="354">
        <v>0</v>
      </c>
      <c r="AU401" s="354">
        <v>0</v>
      </c>
      <c r="AV401" s="354">
        <v>0</v>
      </c>
      <c r="AW401" s="354">
        <v>0</v>
      </c>
      <c r="AX401" s="354">
        <v>0</v>
      </c>
      <c r="AY401" s="354">
        <v>0</v>
      </c>
      <c r="AZ401" s="354">
        <v>0</v>
      </c>
      <c r="BA401" s="355">
        <v>0</v>
      </c>
      <c r="BB401" s="355">
        <v>23028.71</v>
      </c>
      <c r="BC401" s="355">
        <v>1842.2968000000001</v>
      </c>
      <c r="BD401" s="355">
        <v>21186.413199999999</v>
      </c>
      <c r="BF401" s="356">
        <v>0</v>
      </c>
      <c r="BG401" s="356">
        <v>21186.413199999999</v>
      </c>
      <c r="BI401" s="357">
        <v>0</v>
      </c>
      <c r="BJ401" s="358">
        <v>7056</v>
      </c>
      <c r="BK401" s="359">
        <v>1</v>
      </c>
      <c r="BL401" s="360">
        <v>8127001454</v>
      </c>
      <c r="BM401" s="361" t="s">
        <v>2145</v>
      </c>
      <c r="BN401" s="362">
        <v>23</v>
      </c>
      <c r="BO401" s="362">
        <v>0</v>
      </c>
      <c r="BP401" s="363">
        <v>0</v>
      </c>
      <c r="BQ401" s="364">
        <v>0</v>
      </c>
      <c r="BR401" s="365">
        <v>21186.413199999999</v>
      </c>
      <c r="BS401" s="366" t="s">
        <v>2094</v>
      </c>
      <c r="BT401" s="367">
        <v>7056</v>
      </c>
      <c r="BU401" s="368">
        <v>11</v>
      </c>
      <c r="BV401" s="365">
        <v>1108629401</v>
      </c>
      <c r="BW401" s="366" t="s">
        <v>2095</v>
      </c>
      <c r="BX401" s="358" t="s">
        <v>2147</v>
      </c>
      <c r="BY401" s="366" t="s">
        <v>2156</v>
      </c>
      <c r="BZ401" s="364">
        <v>130510</v>
      </c>
      <c r="CA401" s="358"/>
      <c r="CB401" s="369" t="s">
        <v>2096</v>
      </c>
    </row>
    <row r="402" spans="2:80" ht="15.95" customHeight="1" x14ac:dyDescent="0.2">
      <c r="B402" s="353">
        <v>611</v>
      </c>
      <c r="C402" s="277">
        <v>0</v>
      </c>
      <c r="D402" s="278">
        <v>722208665</v>
      </c>
      <c r="E402" s="350">
        <v>6000</v>
      </c>
      <c r="F402" s="39">
        <v>9334776</v>
      </c>
      <c r="G402" s="45">
        <v>0</v>
      </c>
      <c r="H402" s="279">
        <v>41334</v>
      </c>
      <c r="I402" s="39" t="s">
        <v>888</v>
      </c>
      <c r="J402" s="39" t="s">
        <v>1356</v>
      </c>
      <c r="K402" s="39" t="s">
        <v>1783</v>
      </c>
      <c r="L402" s="40" t="s">
        <v>801</v>
      </c>
      <c r="M402" s="40" t="s">
        <v>1784</v>
      </c>
      <c r="N402" s="39" t="s">
        <v>1785</v>
      </c>
      <c r="O402" s="39" t="s">
        <v>7</v>
      </c>
      <c r="P402" s="203">
        <v>8150913943</v>
      </c>
      <c r="Q402" s="40" t="s">
        <v>504</v>
      </c>
      <c r="R402" s="354">
        <v>0</v>
      </c>
      <c r="S402" s="354">
        <v>0</v>
      </c>
      <c r="T402" s="354">
        <v>0</v>
      </c>
      <c r="U402" s="354">
        <v>0</v>
      </c>
      <c r="V402" s="354">
        <v>0</v>
      </c>
      <c r="W402" s="354">
        <v>0</v>
      </c>
      <c r="X402" s="354">
        <v>25901.18</v>
      </c>
      <c r="Y402" s="354">
        <v>3217.32</v>
      </c>
      <c r="Z402" s="354">
        <v>2</v>
      </c>
      <c r="AA402" s="354">
        <v>1500</v>
      </c>
      <c r="AB402" s="354">
        <v>19</v>
      </c>
      <c r="AC402" s="354">
        <v>6650</v>
      </c>
      <c r="AD402" s="354">
        <v>2</v>
      </c>
      <c r="AE402" s="354">
        <v>1500</v>
      </c>
      <c r="AF402" s="354">
        <v>12</v>
      </c>
      <c r="AG402" s="354">
        <v>4200</v>
      </c>
      <c r="AH402" s="354">
        <v>0</v>
      </c>
      <c r="AI402" s="354">
        <v>0</v>
      </c>
      <c r="AJ402" s="354">
        <v>1</v>
      </c>
      <c r="AK402" s="354">
        <v>300</v>
      </c>
      <c r="AL402" s="354">
        <v>0</v>
      </c>
      <c r="AM402" s="354">
        <v>0</v>
      </c>
      <c r="AN402" s="354">
        <v>0</v>
      </c>
      <c r="AO402" s="354">
        <v>0</v>
      </c>
      <c r="AP402" s="354">
        <v>36</v>
      </c>
      <c r="AQ402" s="354">
        <v>15000</v>
      </c>
      <c r="AR402" s="354">
        <v>0</v>
      </c>
      <c r="AS402" s="354">
        <v>0</v>
      </c>
      <c r="AT402" s="354">
        <v>0</v>
      </c>
      <c r="AU402" s="354">
        <v>0</v>
      </c>
      <c r="AV402" s="354">
        <v>0</v>
      </c>
      <c r="AW402" s="354">
        <v>0</v>
      </c>
      <c r="AX402" s="354">
        <v>0</v>
      </c>
      <c r="AY402" s="354">
        <v>0</v>
      </c>
      <c r="AZ402" s="354">
        <v>0</v>
      </c>
      <c r="BA402" s="355">
        <v>0</v>
      </c>
      <c r="BB402" s="355">
        <v>32367.32</v>
      </c>
      <c r="BC402" s="355">
        <v>2589.3856000000001</v>
      </c>
      <c r="BD402" s="355">
        <v>29777.934399999998</v>
      </c>
      <c r="BF402" s="356">
        <v>6000</v>
      </c>
      <c r="BG402" s="356">
        <v>23777.934399999998</v>
      </c>
      <c r="BI402" s="357">
        <v>0</v>
      </c>
      <c r="BJ402" s="358">
        <v>7056</v>
      </c>
      <c r="BK402" s="359">
        <v>1</v>
      </c>
      <c r="BL402" s="360">
        <v>8150913943</v>
      </c>
      <c r="BM402" s="361" t="s">
        <v>801</v>
      </c>
      <c r="BN402" s="362">
        <v>23</v>
      </c>
      <c r="BO402" s="362">
        <v>0</v>
      </c>
      <c r="BP402" s="363">
        <v>0</v>
      </c>
      <c r="BQ402" s="364">
        <v>0</v>
      </c>
      <c r="BR402" s="365">
        <v>23777.934399999998</v>
      </c>
      <c r="BS402" s="366" t="s">
        <v>2094</v>
      </c>
      <c r="BT402" s="367">
        <v>7056</v>
      </c>
      <c r="BU402" s="368">
        <v>11</v>
      </c>
      <c r="BV402" s="365">
        <v>1108629401</v>
      </c>
      <c r="BW402" s="366" t="s">
        <v>2095</v>
      </c>
      <c r="BX402" s="358" t="s">
        <v>1785</v>
      </c>
      <c r="BY402" s="366" t="s">
        <v>2156</v>
      </c>
      <c r="BZ402" s="364">
        <v>130510</v>
      </c>
      <c r="CA402" s="358"/>
      <c r="CB402" s="369" t="s">
        <v>2096</v>
      </c>
    </row>
    <row r="403" spans="2:80" ht="15.95" customHeight="1" x14ac:dyDescent="0.2">
      <c r="B403" s="353">
        <v>612</v>
      </c>
      <c r="C403" s="277">
        <v>0</v>
      </c>
      <c r="D403" s="278">
        <v>722208691</v>
      </c>
      <c r="E403" s="350">
        <v>3000</v>
      </c>
      <c r="F403" s="337">
        <v>9334677</v>
      </c>
      <c r="G403" s="45">
        <v>0</v>
      </c>
      <c r="H403" s="279">
        <v>41342</v>
      </c>
      <c r="I403" s="39" t="s">
        <v>888</v>
      </c>
      <c r="J403" s="39" t="s">
        <v>1356</v>
      </c>
      <c r="K403" s="39" t="s">
        <v>1783</v>
      </c>
      <c r="L403" s="40" t="s">
        <v>802</v>
      </c>
      <c r="M403" s="40" t="s">
        <v>1786</v>
      </c>
      <c r="N403" s="39" t="s">
        <v>1787</v>
      </c>
      <c r="O403" s="39" t="s">
        <v>7</v>
      </c>
      <c r="P403" s="203">
        <v>8102012110</v>
      </c>
      <c r="Q403" s="40" t="s">
        <v>24</v>
      </c>
      <c r="R403" s="354">
        <v>0</v>
      </c>
      <c r="S403" s="354">
        <v>0</v>
      </c>
      <c r="T403" s="354">
        <v>0</v>
      </c>
      <c r="U403" s="354">
        <v>0</v>
      </c>
      <c r="V403" s="354">
        <v>0</v>
      </c>
      <c r="W403" s="354">
        <v>0</v>
      </c>
      <c r="X403" s="354">
        <v>12150.75</v>
      </c>
      <c r="Y403" s="354">
        <v>1518.84</v>
      </c>
      <c r="Z403" s="354">
        <v>4</v>
      </c>
      <c r="AA403" s="354">
        <v>3000</v>
      </c>
      <c r="AB403" s="354">
        <v>14</v>
      </c>
      <c r="AC403" s="354">
        <v>4900</v>
      </c>
      <c r="AD403" s="354">
        <v>0</v>
      </c>
      <c r="AE403" s="354">
        <v>0</v>
      </c>
      <c r="AF403" s="354">
        <v>8</v>
      </c>
      <c r="AG403" s="354">
        <v>2800</v>
      </c>
      <c r="AH403" s="354">
        <v>0</v>
      </c>
      <c r="AI403" s="354">
        <v>0</v>
      </c>
      <c r="AJ403" s="354">
        <v>0</v>
      </c>
      <c r="AK403" s="354">
        <v>0</v>
      </c>
      <c r="AL403" s="354">
        <v>0</v>
      </c>
      <c r="AM403" s="354">
        <v>0</v>
      </c>
      <c r="AN403" s="354">
        <v>0</v>
      </c>
      <c r="AO403" s="354">
        <v>0</v>
      </c>
      <c r="AP403" s="354">
        <v>26</v>
      </c>
      <c r="AQ403" s="354">
        <v>6000</v>
      </c>
      <c r="AR403" s="354">
        <v>0</v>
      </c>
      <c r="AS403" s="354">
        <v>0</v>
      </c>
      <c r="AT403" s="354">
        <v>0</v>
      </c>
      <c r="AU403" s="354">
        <v>0</v>
      </c>
      <c r="AV403" s="354">
        <v>0</v>
      </c>
      <c r="AW403" s="354">
        <v>0</v>
      </c>
      <c r="AX403" s="354">
        <v>0</v>
      </c>
      <c r="AY403" s="354">
        <v>0</v>
      </c>
      <c r="AZ403" s="354">
        <v>0</v>
      </c>
      <c r="BA403" s="355">
        <v>0</v>
      </c>
      <c r="BB403" s="355">
        <v>18218.84</v>
      </c>
      <c r="BC403" s="355">
        <v>1457.5072</v>
      </c>
      <c r="BD403" s="355">
        <v>16761.3328</v>
      </c>
      <c r="BF403" s="356">
        <v>3000</v>
      </c>
      <c r="BG403" s="356">
        <v>13761.3328</v>
      </c>
      <c r="BI403" s="357">
        <v>0</v>
      </c>
      <c r="BJ403" s="358">
        <v>7056</v>
      </c>
      <c r="BK403" s="359">
        <v>1</v>
      </c>
      <c r="BL403" s="360">
        <v>8102012110</v>
      </c>
      <c r="BM403" s="361" t="s">
        <v>802</v>
      </c>
      <c r="BN403" s="362">
        <v>23</v>
      </c>
      <c r="BO403" s="362">
        <v>0</v>
      </c>
      <c r="BP403" s="363">
        <v>0</v>
      </c>
      <c r="BQ403" s="364">
        <v>0</v>
      </c>
      <c r="BR403" s="365">
        <v>13761.3328</v>
      </c>
      <c r="BS403" s="366" t="s">
        <v>2094</v>
      </c>
      <c r="BT403" s="367">
        <v>7056</v>
      </c>
      <c r="BU403" s="368">
        <v>11</v>
      </c>
      <c r="BV403" s="365">
        <v>1108629401</v>
      </c>
      <c r="BW403" s="366" t="s">
        <v>2095</v>
      </c>
      <c r="BX403" s="358" t="s">
        <v>1787</v>
      </c>
      <c r="BY403" s="366" t="s">
        <v>2156</v>
      </c>
      <c r="BZ403" s="364">
        <v>130510</v>
      </c>
      <c r="CA403" s="358"/>
      <c r="CB403" s="369" t="s">
        <v>2096</v>
      </c>
    </row>
    <row r="404" spans="2:80" ht="15.95" customHeight="1" x14ac:dyDescent="0.2">
      <c r="B404" s="353">
        <v>613</v>
      </c>
      <c r="C404" s="277">
        <v>0</v>
      </c>
      <c r="D404" s="278">
        <v>722208692</v>
      </c>
      <c r="E404" s="350" t="e">
        <v>#N/A</v>
      </c>
      <c r="F404" s="45">
        <v>9334687</v>
      </c>
      <c r="G404" s="45">
        <v>0</v>
      </c>
      <c r="H404" s="279">
        <v>41342</v>
      </c>
      <c r="I404" s="39" t="s">
        <v>888</v>
      </c>
      <c r="J404" s="39" t="s">
        <v>1356</v>
      </c>
      <c r="K404" s="39" t="s">
        <v>1783</v>
      </c>
      <c r="L404" s="40" t="s">
        <v>803</v>
      </c>
      <c r="M404" s="40" t="s">
        <v>1788</v>
      </c>
      <c r="N404" s="39" t="s">
        <v>1789</v>
      </c>
      <c r="O404" s="39" t="s">
        <v>32</v>
      </c>
      <c r="P404" s="203">
        <v>8993379</v>
      </c>
      <c r="Q404" s="40" t="s">
        <v>38</v>
      </c>
      <c r="R404" s="354">
        <v>0</v>
      </c>
      <c r="S404" s="354">
        <v>0</v>
      </c>
      <c r="T404" s="354">
        <v>0</v>
      </c>
      <c r="U404" s="354">
        <v>0</v>
      </c>
      <c r="V404" s="354">
        <v>0</v>
      </c>
      <c r="W404" s="354">
        <v>0</v>
      </c>
      <c r="X404" s="354">
        <v>9858.32</v>
      </c>
      <c r="Y404" s="354">
        <v>1232.29</v>
      </c>
      <c r="Z404" s="354">
        <v>0</v>
      </c>
      <c r="AA404" s="354">
        <v>0</v>
      </c>
      <c r="AB404" s="354">
        <v>7</v>
      </c>
      <c r="AC404" s="354">
        <v>1750</v>
      </c>
      <c r="AD404" s="354">
        <v>0</v>
      </c>
      <c r="AE404" s="354">
        <v>0</v>
      </c>
      <c r="AF404" s="354">
        <v>5</v>
      </c>
      <c r="AG404" s="354">
        <v>1250</v>
      </c>
      <c r="AH404" s="354">
        <v>0</v>
      </c>
      <c r="AI404" s="354">
        <v>0</v>
      </c>
      <c r="AJ404" s="354">
        <v>0</v>
      </c>
      <c r="AK404" s="354">
        <v>0</v>
      </c>
      <c r="AL404" s="354">
        <v>0</v>
      </c>
      <c r="AM404" s="354">
        <v>0</v>
      </c>
      <c r="AN404" s="354">
        <v>0</v>
      </c>
      <c r="AO404" s="354">
        <v>0</v>
      </c>
      <c r="AP404" s="354">
        <v>12</v>
      </c>
      <c r="AQ404" s="354">
        <v>6000</v>
      </c>
      <c r="AR404" s="354">
        <v>0</v>
      </c>
      <c r="AS404" s="354">
        <v>0</v>
      </c>
      <c r="AT404" s="354">
        <v>0</v>
      </c>
      <c r="AU404" s="354">
        <v>0</v>
      </c>
      <c r="AV404" s="354">
        <v>0</v>
      </c>
      <c r="AW404" s="354">
        <v>0</v>
      </c>
      <c r="AX404" s="354">
        <v>0</v>
      </c>
      <c r="AY404" s="354">
        <v>0</v>
      </c>
      <c r="AZ404" s="354">
        <v>0</v>
      </c>
      <c r="BA404" s="355">
        <v>0</v>
      </c>
      <c r="BB404" s="355">
        <v>10232.290000000001</v>
      </c>
      <c r="BC404" s="355">
        <v>818.58320000000003</v>
      </c>
      <c r="BD404" s="355">
        <v>9413.7067999999999</v>
      </c>
      <c r="BF404" s="356">
        <v>0</v>
      </c>
      <c r="BG404" s="356">
        <v>9413.7067999999999</v>
      </c>
      <c r="BI404" s="357">
        <v>0</v>
      </c>
      <c r="BJ404" s="358">
        <v>7010</v>
      </c>
      <c r="BK404" s="359">
        <v>68</v>
      </c>
      <c r="BL404" s="360">
        <v>8993379</v>
      </c>
      <c r="BM404" s="361" t="s">
        <v>803</v>
      </c>
      <c r="BN404" s="362">
        <v>23</v>
      </c>
      <c r="BO404" s="362">
        <v>0</v>
      </c>
      <c r="BP404" s="363">
        <v>0</v>
      </c>
      <c r="BQ404" s="364">
        <v>0</v>
      </c>
      <c r="BR404" s="365">
        <v>9413.7067999999999</v>
      </c>
      <c r="BS404" s="366" t="s">
        <v>2094</v>
      </c>
      <c r="BT404" s="367">
        <v>7056</v>
      </c>
      <c r="BU404" s="368">
        <v>11</v>
      </c>
      <c r="BV404" s="365">
        <v>1108629401</v>
      </c>
      <c r="BW404" s="366" t="s">
        <v>2095</v>
      </c>
      <c r="BX404" s="358" t="s">
        <v>1789</v>
      </c>
      <c r="BY404" s="366" t="s">
        <v>2156</v>
      </c>
      <c r="BZ404" s="364">
        <v>130510</v>
      </c>
      <c r="CA404" s="358"/>
      <c r="CB404" s="369" t="s">
        <v>2096</v>
      </c>
    </row>
    <row r="405" spans="2:80" ht="15.95" customHeight="1" x14ac:dyDescent="0.2">
      <c r="B405" s="353">
        <v>614</v>
      </c>
      <c r="C405" s="277" t="s">
        <v>1790</v>
      </c>
      <c r="D405" s="278">
        <v>722207750</v>
      </c>
      <c r="E405" s="350" t="e">
        <v>#N/A</v>
      </c>
      <c r="F405" s="302">
        <v>3088361</v>
      </c>
      <c r="G405" s="45">
        <v>1499153</v>
      </c>
      <c r="H405" s="333">
        <v>41131</v>
      </c>
      <c r="I405" s="39" t="s">
        <v>888</v>
      </c>
      <c r="J405" s="39" t="s">
        <v>1356</v>
      </c>
      <c r="K405" s="39" t="s">
        <v>1791</v>
      </c>
      <c r="L405" s="40" t="s">
        <v>804</v>
      </c>
      <c r="M405" s="40" t="s">
        <v>1792</v>
      </c>
      <c r="N405" s="39" t="s">
        <v>1793</v>
      </c>
      <c r="O405" s="39" t="s">
        <v>7</v>
      </c>
      <c r="P405" s="203">
        <v>8100920253</v>
      </c>
      <c r="Q405" s="40" t="s">
        <v>642</v>
      </c>
      <c r="R405" s="354">
        <v>0</v>
      </c>
      <c r="S405" s="354">
        <v>0</v>
      </c>
      <c r="T405" s="354">
        <v>0</v>
      </c>
      <c r="U405" s="354">
        <v>0</v>
      </c>
      <c r="V405" s="354">
        <v>0</v>
      </c>
      <c r="W405" s="354">
        <v>0</v>
      </c>
      <c r="X405" s="354">
        <v>4852.6899999999996</v>
      </c>
      <c r="Y405" s="354">
        <v>504</v>
      </c>
      <c r="Z405" s="354">
        <v>0</v>
      </c>
      <c r="AA405" s="354">
        <v>0</v>
      </c>
      <c r="AB405" s="354">
        <v>0</v>
      </c>
      <c r="AC405" s="354">
        <v>0</v>
      </c>
      <c r="AD405" s="354">
        <v>0</v>
      </c>
      <c r="AE405" s="354">
        <v>0</v>
      </c>
      <c r="AF405" s="354">
        <v>0</v>
      </c>
      <c r="AG405" s="354">
        <v>0</v>
      </c>
      <c r="AH405" s="354">
        <v>0</v>
      </c>
      <c r="AI405" s="354">
        <v>0</v>
      </c>
      <c r="AJ405" s="354">
        <v>0</v>
      </c>
      <c r="AK405" s="354">
        <v>0</v>
      </c>
      <c r="AL405" s="354">
        <v>0</v>
      </c>
      <c r="AM405" s="354">
        <v>0</v>
      </c>
      <c r="AN405" s="354">
        <v>2</v>
      </c>
      <c r="AO405" s="354">
        <v>400</v>
      </c>
      <c r="AP405" s="354">
        <v>2</v>
      </c>
      <c r="AQ405" s="354">
        <v>0</v>
      </c>
      <c r="AR405" s="354">
        <v>0</v>
      </c>
      <c r="AS405" s="354">
        <v>0</v>
      </c>
      <c r="AT405" s="354">
        <v>0</v>
      </c>
      <c r="AU405" s="354">
        <v>0</v>
      </c>
      <c r="AV405" s="354">
        <v>0</v>
      </c>
      <c r="AW405" s="354">
        <v>0</v>
      </c>
      <c r="AX405" s="354">
        <v>0</v>
      </c>
      <c r="AY405" s="354">
        <v>0</v>
      </c>
      <c r="AZ405" s="354">
        <v>0</v>
      </c>
      <c r="BA405" s="355">
        <v>0</v>
      </c>
      <c r="BB405" s="355">
        <v>904</v>
      </c>
      <c r="BC405" s="355">
        <v>72.320000000000007</v>
      </c>
      <c r="BD405" s="355">
        <v>831.68</v>
      </c>
      <c r="BF405" s="356">
        <v>0</v>
      </c>
      <c r="BG405" s="356">
        <v>831.68</v>
      </c>
      <c r="BI405" s="357">
        <v>0</v>
      </c>
      <c r="BJ405" s="358">
        <v>7056</v>
      </c>
      <c r="BK405" s="359">
        <v>1</v>
      </c>
      <c r="BL405" s="360">
        <v>8100920253</v>
      </c>
      <c r="BM405" s="361" t="s">
        <v>804</v>
      </c>
      <c r="BN405" s="362">
        <v>23</v>
      </c>
      <c r="BO405" s="362">
        <v>0</v>
      </c>
      <c r="BP405" s="363">
        <v>0</v>
      </c>
      <c r="BQ405" s="364">
        <v>0</v>
      </c>
      <c r="BR405" s="365">
        <v>831.68</v>
      </c>
      <c r="BS405" s="366" t="s">
        <v>2094</v>
      </c>
      <c r="BT405" s="367">
        <v>7056</v>
      </c>
      <c r="BU405" s="368">
        <v>11</v>
      </c>
      <c r="BV405" s="365">
        <v>1108629401</v>
      </c>
      <c r="BW405" s="366" t="s">
        <v>2095</v>
      </c>
      <c r="BX405" s="358" t="s">
        <v>1793</v>
      </c>
      <c r="BY405" s="366" t="s">
        <v>2156</v>
      </c>
      <c r="BZ405" s="364">
        <v>130510</v>
      </c>
      <c r="CA405" s="358"/>
      <c r="CB405" s="369" t="s">
        <v>2096</v>
      </c>
    </row>
    <row r="406" spans="2:80" ht="15.95" customHeight="1" x14ac:dyDescent="0.2">
      <c r="B406" s="353">
        <v>621</v>
      </c>
      <c r="C406" s="277" t="s">
        <v>1794</v>
      </c>
      <c r="D406" s="278">
        <v>722207788</v>
      </c>
      <c r="E406" s="350" t="e">
        <v>#N/A</v>
      </c>
      <c r="F406" s="302">
        <v>0</v>
      </c>
      <c r="G406" s="45">
        <v>0</v>
      </c>
      <c r="H406" s="279">
        <v>41225</v>
      </c>
      <c r="I406" s="39" t="s">
        <v>888</v>
      </c>
      <c r="J406" s="39" t="s">
        <v>1356</v>
      </c>
      <c r="K406" s="39" t="s">
        <v>1791</v>
      </c>
      <c r="L406" s="40" t="s">
        <v>805</v>
      </c>
      <c r="M406" s="40" t="s">
        <v>1795</v>
      </c>
      <c r="N406" s="39" t="s">
        <v>1796</v>
      </c>
      <c r="O406" s="39" t="s">
        <v>7</v>
      </c>
      <c r="P406" s="204" t="s">
        <v>806</v>
      </c>
      <c r="Q406" s="40" t="s">
        <v>642</v>
      </c>
      <c r="R406" s="354">
        <v>0</v>
      </c>
      <c r="S406" s="354">
        <v>0</v>
      </c>
      <c r="T406" s="354">
        <v>0</v>
      </c>
      <c r="U406" s="354">
        <v>0</v>
      </c>
      <c r="V406" s="354">
        <v>0</v>
      </c>
      <c r="W406" s="354">
        <v>0</v>
      </c>
      <c r="X406" s="354">
        <v>26730.52</v>
      </c>
      <c r="Y406" s="354">
        <v>3341.32</v>
      </c>
      <c r="Z406" s="354">
        <v>0</v>
      </c>
      <c r="AA406" s="354">
        <v>0</v>
      </c>
      <c r="AB406" s="354">
        <v>7</v>
      </c>
      <c r="AC406" s="354">
        <v>1750</v>
      </c>
      <c r="AD406" s="354">
        <v>0</v>
      </c>
      <c r="AE406" s="354">
        <v>0</v>
      </c>
      <c r="AF406" s="354">
        <v>7</v>
      </c>
      <c r="AG406" s="354">
        <v>1750</v>
      </c>
      <c r="AH406" s="354">
        <v>1</v>
      </c>
      <c r="AI406" s="354">
        <v>500</v>
      </c>
      <c r="AJ406" s="354">
        <v>0</v>
      </c>
      <c r="AK406" s="354">
        <v>0</v>
      </c>
      <c r="AL406" s="354">
        <v>0</v>
      </c>
      <c r="AM406" s="354">
        <v>0</v>
      </c>
      <c r="AN406" s="354">
        <v>0</v>
      </c>
      <c r="AO406" s="354">
        <v>0</v>
      </c>
      <c r="AP406" s="354">
        <v>14</v>
      </c>
      <c r="AQ406" s="354">
        <v>6000</v>
      </c>
      <c r="AR406" s="354">
        <v>0</v>
      </c>
      <c r="AS406" s="354">
        <v>0</v>
      </c>
      <c r="AT406" s="354">
        <v>0</v>
      </c>
      <c r="AU406" s="354">
        <v>0</v>
      </c>
      <c r="AV406" s="354">
        <v>0</v>
      </c>
      <c r="AW406" s="354">
        <v>0</v>
      </c>
      <c r="AX406" s="354">
        <v>0</v>
      </c>
      <c r="AY406" s="354">
        <v>0</v>
      </c>
      <c r="AZ406" s="354">
        <v>0</v>
      </c>
      <c r="BA406" s="355">
        <v>0</v>
      </c>
      <c r="BB406" s="355">
        <v>13341.32</v>
      </c>
      <c r="BC406" s="355">
        <v>1067.3055999999999</v>
      </c>
      <c r="BD406" s="355">
        <v>12274.0144</v>
      </c>
      <c r="BF406" s="356">
        <v>0</v>
      </c>
      <c r="BG406" s="356">
        <v>12274.0144</v>
      </c>
      <c r="BI406" s="357">
        <v>0</v>
      </c>
      <c r="BJ406" s="358">
        <v>7056</v>
      </c>
      <c r="BK406" s="359">
        <v>1</v>
      </c>
      <c r="BL406" s="360">
        <v>8100915416</v>
      </c>
      <c r="BM406" s="361" t="s">
        <v>805</v>
      </c>
      <c r="BN406" s="362">
        <v>23</v>
      </c>
      <c r="BO406" s="362">
        <v>0</v>
      </c>
      <c r="BP406" s="363">
        <v>0</v>
      </c>
      <c r="BQ406" s="364">
        <v>0</v>
      </c>
      <c r="BR406" s="365">
        <v>12274.0144</v>
      </c>
      <c r="BS406" s="366" t="s">
        <v>2094</v>
      </c>
      <c r="BT406" s="367">
        <v>7056</v>
      </c>
      <c r="BU406" s="368">
        <v>11</v>
      </c>
      <c r="BV406" s="365">
        <v>1108629401</v>
      </c>
      <c r="BW406" s="366" t="s">
        <v>2095</v>
      </c>
      <c r="BX406" s="358" t="s">
        <v>1796</v>
      </c>
      <c r="BY406" s="366" t="s">
        <v>2156</v>
      </c>
      <c r="BZ406" s="364">
        <v>130510</v>
      </c>
      <c r="CA406" s="358"/>
      <c r="CB406" s="369" t="s">
        <v>2096</v>
      </c>
    </row>
    <row r="407" spans="2:80" ht="15.95" customHeight="1" x14ac:dyDescent="0.2">
      <c r="B407" s="353">
        <v>629</v>
      </c>
      <c r="C407" s="277">
        <v>0</v>
      </c>
      <c r="D407" s="278">
        <v>722208647</v>
      </c>
      <c r="E407" s="350" t="e">
        <v>#N/A</v>
      </c>
      <c r="F407" s="302">
        <v>0</v>
      </c>
      <c r="G407" s="45">
        <v>0</v>
      </c>
      <c r="H407" s="279">
        <v>41327</v>
      </c>
      <c r="I407" s="39" t="s">
        <v>888</v>
      </c>
      <c r="J407" s="39" t="s">
        <v>1356</v>
      </c>
      <c r="K407" s="39" t="s">
        <v>1791</v>
      </c>
      <c r="L407" s="40" t="s">
        <v>807</v>
      </c>
      <c r="M407" s="40" t="s">
        <v>1797</v>
      </c>
      <c r="N407" s="39" t="s">
        <v>1798</v>
      </c>
      <c r="O407" s="39" t="s">
        <v>7</v>
      </c>
      <c r="P407" s="204" t="s">
        <v>809</v>
      </c>
      <c r="Q407" s="40" t="s">
        <v>642</v>
      </c>
      <c r="R407" s="354">
        <v>0</v>
      </c>
      <c r="S407" s="354">
        <v>0</v>
      </c>
      <c r="T407" s="354">
        <v>0</v>
      </c>
      <c r="U407" s="354">
        <v>0</v>
      </c>
      <c r="V407" s="354">
        <v>0</v>
      </c>
      <c r="W407" s="354">
        <v>0</v>
      </c>
      <c r="X407" s="354">
        <v>1386.73</v>
      </c>
      <c r="Y407" s="354">
        <v>84.35</v>
      </c>
      <c r="Z407" s="354">
        <v>0</v>
      </c>
      <c r="AA407" s="354">
        <v>0</v>
      </c>
      <c r="AB407" s="354">
        <v>0</v>
      </c>
      <c r="AC407" s="354">
        <v>0</v>
      </c>
      <c r="AD407" s="354">
        <v>0</v>
      </c>
      <c r="AE407" s="354">
        <v>0</v>
      </c>
      <c r="AF407" s="354">
        <v>0</v>
      </c>
      <c r="AG407" s="354">
        <v>0</v>
      </c>
      <c r="AH407" s="354">
        <v>0</v>
      </c>
      <c r="AI407" s="354">
        <v>0</v>
      </c>
      <c r="AJ407" s="354">
        <v>1</v>
      </c>
      <c r="AK407" s="354">
        <v>200</v>
      </c>
      <c r="AL407" s="354">
        <v>0</v>
      </c>
      <c r="AM407" s="354">
        <v>0</v>
      </c>
      <c r="AN407" s="354">
        <v>0</v>
      </c>
      <c r="AO407" s="354">
        <v>0</v>
      </c>
      <c r="AP407" s="354">
        <v>1</v>
      </c>
      <c r="AQ407" s="354">
        <v>0</v>
      </c>
      <c r="AR407" s="354">
        <v>0</v>
      </c>
      <c r="AS407" s="354">
        <v>0</v>
      </c>
      <c r="AT407" s="354">
        <v>0</v>
      </c>
      <c r="AU407" s="354">
        <v>0</v>
      </c>
      <c r="AV407" s="354">
        <v>0</v>
      </c>
      <c r="AW407" s="354">
        <v>0</v>
      </c>
      <c r="AX407" s="354">
        <v>0</v>
      </c>
      <c r="AY407" s="354">
        <v>0</v>
      </c>
      <c r="AZ407" s="354">
        <v>0</v>
      </c>
      <c r="BA407" s="355">
        <v>0</v>
      </c>
      <c r="BB407" s="355">
        <v>284.35000000000002</v>
      </c>
      <c r="BC407" s="355">
        <v>22.748000000000001</v>
      </c>
      <c r="BD407" s="355">
        <v>261.60200000000003</v>
      </c>
      <c r="BF407" s="356">
        <v>0</v>
      </c>
      <c r="BG407" s="356">
        <v>261.60200000000003</v>
      </c>
      <c r="BI407" s="357">
        <v>0</v>
      </c>
      <c r="BJ407" s="358">
        <v>7056</v>
      </c>
      <c r="BK407" s="359">
        <v>1</v>
      </c>
      <c r="BL407" s="360">
        <v>8100922035</v>
      </c>
      <c r="BM407" s="361" t="s">
        <v>2101</v>
      </c>
      <c r="BN407" s="362">
        <v>23</v>
      </c>
      <c r="BO407" s="362">
        <v>0</v>
      </c>
      <c r="BP407" s="363">
        <v>0</v>
      </c>
      <c r="BQ407" s="364">
        <v>0</v>
      </c>
      <c r="BR407" s="365">
        <v>261.60200000000003</v>
      </c>
      <c r="BS407" s="366" t="s">
        <v>2094</v>
      </c>
      <c r="BT407" s="367">
        <v>7056</v>
      </c>
      <c r="BU407" s="368">
        <v>11</v>
      </c>
      <c r="BV407" s="365">
        <v>1108629401</v>
      </c>
      <c r="BW407" s="366" t="s">
        <v>2095</v>
      </c>
      <c r="BX407" s="358" t="s">
        <v>1798</v>
      </c>
      <c r="BY407" s="366" t="s">
        <v>2156</v>
      </c>
      <c r="BZ407" s="364">
        <v>130510</v>
      </c>
      <c r="CA407" s="358"/>
      <c r="CB407" s="369" t="s">
        <v>2096</v>
      </c>
    </row>
    <row r="408" spans="2:80" ht="15.95" customHeight="1" x14ac:dyDescent="0.2">
      <c r="B408" s="353">
        <v>630</v>
      </c>
      <c r="C408" s="35" t="s">
        <v>1799</v>
      </c>
      <c r="D408" s="36">
        <v>722207768</v>
      </c>
      <c r="E408" s="350" t="e">
        <v>#N/A</v>
      </c>
      <c r="F408" s="49">
        <v>3089092</v>
      </c>
      <c r="G408" s="35">
        <v>1499176</v>
      </c>
      <c r="H408" s="75">
        <v>41203</v>
      </c>
      <c r="I408" s="35" t="s">
        <v>1476</v>
      </c>
      <c r="J408" s="39" t="s">
        <v>1800</v>
      </c>
      <c r="K408" s="39" t="s">
        <v>1791</v>
      </c>
      <c r="L408" s="40" t="s">
        <v>808</v>
      </c>
      <c r="M408" s="40" t="s">
        <v>1801</v>
      </c>
      <c r="N408" s="39" t="s">
        <v>1802</v>
      </c>
      <c r="O408" s="39" t="s">
        <v>7</v>
      </c>
      <c r="P408" s="203">
        <v>8150007954</v>
      </c>
      <c r="Q408" s="40" t="s">
        <v>642</v>
      </c>
      <c r="R408" s="354">
        <v>31</v>
      </c>
      <c r="S408" s="354">
        <v>7</v>
      </c>
      <c r="T408" s="354">
        <v>24</v>
      </c>
      <c r="U408" s="354">
        <v>13</v>
      </c>
      <c r="V408" s="354">
        <v>11</v>
      </c>
      <c r="W408" s="354">
        <v>81593.759999999995</v>
      </c>
      <c r="X408" s="354">
        <v>49665.79</v>
      </c>
      <c r="Y408" s="354">
        <v>5801.88</v>
      </c>
      <c r="Z408" s="354">
        <v>0</v>
      </c>
      <c r="AA408" s="354">
        <v>0</v>
      </c>
      <c r="AB408" s="354">
        <v>11</v>
      </c>
      <c r="AC408" s="354">
        <v>2750</v>
      </c>
      <c r="AD408" s="354">
        <v>1</v>
      </c>
      <c r="AE408" s="354">
        <v>500</v>
      </c>
      <c r="AF408" s="354">
        <v>5</v>
      </c>
      <c r="AG408" s="354">
        <v>1250</v>
      </c>
      <c r="AH408" s="354">
        <v>32</v>
      </c>
      <c r="AI408" s="354">
        <v>16000</v>
      </c>
      <c r="AJ408" s="354">
        <v>1</v>
      </c>
      <c r="AK408" s="354">
        <v>200</v>
      </c>
      <c r="AL408" s="354">
        <v>0</v>
      </c>
      <c r="AM408" s="354">
        <v>0</v>
      </c>
      <c r="AN408" s="354">
        <v>0</v>
      </c>
      <c r="AO408" s="354">
        <v>0</v>
      </c>
      <c r="AP408" s="354">
        <v>18</v>
      </c>
      <c r="AQ408" s="354">
        <v>6000</v>
      </c>
      <c r="AR408" s="354">
        <v>0</v>
      </c>
      <c r="AS408" s="354">
        <v>0</v>
      </c>
      <c r="AT408" s="354">
        <v>0</v>
      </c>
      <c r="AU408" s="354">
        <v>0</v>
      </c>
      <c r="AV408" s="354">
        <v>2739.33</v>
      </c>
      <c r="AW408" s="354">
        <v>0</v>
      </c>
      <c r="AX408" s="354">
        <v>0</v>
      </c>
      <c r="AY408" s="354">
        <v>31</v>
      </c>
      <c r="AZ408" s="354">
        <v>0</v>
      </c>
      <c r="BA408" s="355">
        <v>0</v>
      </c>
      <c r="BB408" s="355">
        <v>35241.21</v>
      </c>
      <c r="BC408" s="355">
        <v>2819.2968000000001</v>
      </c>
      <c r="BD408" s="355">
        <v>32421.913199999999</v>
      </c>
      <c r="BF408" s="356">
        <v>0</v>
      </c>
      <c r="BG408" s="356">
        <v>32421.913199999999</v>
      </c>
      <c r="BI408" s="357">
        <v>0</v>
      </c>
      <c r="BJ408" s="358">
        <v>7056</v>
      </c>
      <c r="BK408" s="359">
        <v>1</v>
      </c>
      <c r="BL408" s="360">
        <v>8150007954</v>
      </c>
      <c r="BM408" s="361" t="s">
        <v>808</v>
      </c>
      <c r="BN408" s="362">
        <v>23</v>
      </c>
      <c r="BO408" s="362">
        <v>0</v>
      </c>
      <c r="BP408" s="363">
        <v>0</v>
      </c>
      <c r="BQ408" s="364">
        <v>0</v>
      </c>
      <c r="BR408" s="365">
        <v>32421.913199999999</v>
      </c>
      <c r="BS408" s="366" t="s">
        <v>2094</v>
      </c>
      <c r="BT408" s="367">
        <v>7056</v>
      </c>
      <c r="BU408" s="368">
        <v>11</v>
      </c>
      <c r="BV408" s="365">
        <v>1108629401</v>
      </c>
      <c r="BW408" s="366" t="s">
        <v>2095</v>
      </c>
      <c r="BX408" s="358" t="s">
        <v>1802</v>
      </c>
      <c r="BY408" s="366" t="s">
        <v>2156</v>
      </c>
      <c r="BZ408" s="364">
        <v>130510</v>
      </c>
      <c r="CA408" s="358"/>
      <c r="CB408" s="369" t="s">
        <v>2096</v>
      </c>
    </row>
    <row r="409" spans="2:80" ht="15.95" customHeight="1" x14ac:dyDescent="0.2">
      <c r="B409" s="353">
        <v>636</v>
      </c>
      <c r="C409" s="39" t="s">
        <v>1803</v>
      </c>
      <c r="D409" s="332">
        <v>722207777</v>
      </c>
      <c r="E409" s="350" t="e">
        <v>#N/A</v>
      </c>
      <c r="F409" s="302">
        <v>0</v>
      </c>
      <c r="G409" s="45">
        <v>0</v>
      </c>
      <c r="H409" s="279">
        <v>41222</v>
      </c>
      <c r="I409" s="39" t="s">
        <v>888</v>
      </c>
      <c r="J409" s="39" t="s">
        <v>1800</v>
      </c>
      <c r="K409" s="39" t="s">
        <v>1791</v>
      </c>
      <c r="L409" s="40" t="s">
        <v>810</v>
      </c>
      <c r="M409" s="40" t="s">
        <v>1804</v>
      </c>
      <c r="N409" s="39" t="s">
        <v>1805</v>
      </c>
      <c r="O409" s="39" t="s">
        <v>7</v>
      </c>
      <c r="P409" s="203" t="s">
        <v>811</v>
      </c>
      <c r="Q409" s="40" t="s">
        <v>812</v>
      </c>
      <c r="R409" s="354">
        <v>0</v>
      </c>
      <c r="S409" s="354">
        <v>0</v>
      </c>
      <c r="T409" s="354">
        <v>0</v>
      </c>
      <c r="U409" s="354">
        <v>0</v>
      </c>
      <c r="V409" s="354">
        <v>0</v>
      </c>
      <c r="W409" s="354">
        <v>0</v>
      </c>
      <c r="X409" s="354">
        <v>13594.37</v>
      </c>
      <c r="Y409" s="354">
        <v>1699.3</v>
      </c>
      <c r="Z409" s="354">
        <v>0</v>
      </c>
      <c r="AA409" s="354">
        <v>0</v>
      </c>
      <c r="AB409" s="354">
        <v>1</v>
      </c>
      <c r="AC409" s="354">
        <v>250</v>
      </c>
      <c r="AD409" s="354">
        <v>0</v>
      </c>
      <c r="AE409" s="354">
        <v>0</v>
      </c>
      <c r="AF409" s="354">
        <v>3</v>
      </c>
      <c r="AG409" s="354">
        <v>750</v>
      </c>
      <c r="AH409" s="354">
        <v>0</v>
      </c>
      <c r="AI409" s="354">
        <v>0</v>
      </c>
      <c r="AJ409" s="354">
        <v>0</v>
      </c>
      <c r="AK409" s="354">
        <v>0</v>
      </c>
      <c r="AL409" s="354">
        <v>0</v>
      </c>
      <c r="AM409" s="354">
        <v>0</v>
      </c>
      <c r="AN409" s="354">
        <v>0</v>
      </c>
      <c r="AO409" s="354">
        <v>0</v>
      </c>
      <c r="AP409" s="354">
        <v>4</v>
      </c>
      <c r="AQ409" s="354">
        <v>0</v>
      </c>
      <c r="AR409" s="354">
        <v>0</v>
      </c>
      <c r="AS409" s="354">
        <v>0</v>
      </c>
      <c r="AT409" s="354">
        <v>0</v>
      </c>
      <c r="AU409" s="354">
        <v>0</v>
      </c>
      <c r="AV409" s="354">
        <v>0</v>
      </c>
      <c r="AW409" s="354">
        <v>0</v>
      </c>
      <c r="AX409" s="354">
        <v>0</v>
      </c>
      <c r="AY409" s="354">
        <v>0</v>
      </c>
      <c r="AZ409" s="354">
        <v>0</v>
      </c>
      <c r="BA409" s="355">
        <v>0</v>
      </c>
      <c r="BB409" s="355">
        <v>2699.3</v>
      </c>
      <c r="BC409" s="355">
        <v>215.94400000000002</v>
      </c>
      <c r="BD409" s="355">
        <v>2483.3560000000002</v>
      </c>
      <c r="BF409" s="356">
        <v>0</v>
      </c>
      <c r="BG409" s="356">
        <v>2483.3560000000002</v>
      </c>
      <c r="BI409" s="357">
        <v>0</v>
      </c>
      <c r="BJ409" s="358">
        <v>7056</v>
      </c>
      <c r="BK409" s="359">
        <v>1</v>
      </c>
      <c r="BL409" s="360">
        <v>8172002365</v>
      </c>
      <c r="BM409" s="361" t="s">
        <v>810</v>
      </c>
      <c r="BN409" s="362">
        <v>23</v>
      </c>
      <c r="BO409" s="362">
        <v>0</v>
      </c>
      <c r="BP409" s="363">
        <v>0</v>
      </c>
      <c r="BQ409" s="364">
        <v>0</v>
      </c>
      <c r="BR409" s="365">
        <v>2483.3560000000002</v>
      </c>
      <c r="BS409" s="366" t="s">
        <v>2094</v>
      </c>
      <c r="BT409" s="367">
        <v>7056</v>
      </c>
      <c r="BU409" s="368">
        <v>11</v>
      </c>
      <c r="BV409" s="365">
        <v>1108629401</v>
      </c>
      <c r="BW409" s="366" t="s">
        <v>2095</v>
      </c>
      <c r="BX409" s="358" t="s">
        <v>1805</v>
      </c>
      <c r="BY409" s="366" t="s">
        <v>2156</v>
      </c>
      <c r="BZ409" s="364">
        <v>130510</v>
      </c>
      <c r="CA409" s="358"/>
      <c r="CB409" s="369" t="s">
        <v>2096</v>
      </c>
    </row>
    <row r="410" spans="2:80" ht="15.95" customHeight="1" thickBot="1" x14ac:dyDescent="0.25">
      <c r="B410" s="353">
        <v>638</v>
      </c>
      <c r="C410" s="39" t="s">
        <v>1806</v>
      </c>
      <c r="D410" s="332">
        <v>722207779</v>
      </c>
      <c r="E410" s="350" t="e">
        <v>#N/A</v>
      </c>
      <c r="F410" s="302">
        <v>0</v>
      </c>
      <c r="G410" s="45">
        <v>1499177</v>
      </c>
      <c r="H410" s="279">
        <v>41222</v>
      </c>
      <c r="I410" s="39" t="s">
        <v>888</v>
      </c>
      <c r="J410" s="39" t="s">
        <v>1800</v>
      </c>
      <c r="K410" s="39" t="s">
        <v>1791</v>
      </c>
      <c r="L410" s="40" t="s">
        <v>813</v>
      </c>
      <c r="M410" s="40" t="s">
        <v>1807</v>
      </c>
      <c r="N410" s="39" t="s">
        <v>1808</v>
      </c>
      <c r="O410" s="39" t="s">
        <v>7</v>
      </c>
      <c r="P410" s="203" t="s">
        <v>814</v>
      </c>
      <c r="Q410" s="40" t="s">
        <v>815</v>
      </c>
      <c r="R410" s="354">
        <v>0</v>
      </c>
      <c r="S410" s="354">
        <v>0</v>
      </c>
      <c r="T410" s="354">
        <v>0</v>
      </c>
      <c r="U410" s="354">
        <v>0</v>
      </c>
      <c r="V410" s="354">
        <v>0</v>
      </c>
      <c r="W410" s="354">
        <v>0</v>
      </c>
      <c r="X410" s="354">
        <v>6912.9</v>
      </c>
      <c r="Y410" s="354">
        <v>532.91</v>
      </c>
      <c r="Z410" s="354">
        <v>0</v>
      </c>
      <c r="AA410" s="354">
        <v>0</v>
      </c>
      <c r="AB410" s="354">
        <v>1</v>
      </c>
      <c r="AC410" s="354">
        <v>250</v>
      </c>
      <c r="AD410" s="354">
        <v>0</v>
      </c>
      <c r="AE410" s="354">
        <v>0</v>
      </c>
      <c r="AF410" s="354">
        <v>2</v>
      </c>
      <c r="AG410" s="354">
        <v>500</v>
      </c>
      <c r="AH410" s="354">
        <v>4</v>
      </c>
      <c r="AI410" s="354">
        <v>2000</v>
      </c>
      <c r="AJ410" s="354">
        <v>0</v>
      </c>
      <c r="AK410" s="354">
        <v>0</v>
      </c>
      <c r="AL410" s="354">
        <v>0</v>
      </c>
      <c r="AM410" s="354">
        <v>0</v>
      </c>
      <c r="AN410" s="354">
        <v>6</v>
      </c>
      <c r="AO410" s="354">
        <v>1200</v>
      </c>
      <c r="AP410" s="354">
        <v>9</v>
      </c>
      <c r="AQ410" s="354">
        <v>0</v>
      </c>
      <c r="AR410" s="354">
        <v>0</v>
      </c>
      <c r="AS410" s="354">
        <v>0</v>
      </c>
      <c r="AT410" s="354">
        <v>0</v>
      </c>
      <c r="AU410" s="354">
        <v>0</v>
      </c>
      <c r="AV410" s="354">
        <v>0</v>
      </c>
      <c r="AW410" s="354">
        <v>0</v>
      </c>
      <c r="AX410" s="354">
        <v>0</v>
      </c>
      <c r="AY410" s="354">
        <v>0</v>
      </c>
      <c r="AZ410" s="354">
        <v>0</v>
      </c>
      <c r="BA410" s="355">
        <v>0</v>
      </c>
      <c r="BB410" s="355">
        <v>4482.91</v>
      </c>
      <c r="BC410" s="355">
        <v>358.63279999999997</v>
      </c>
      <c r="BD410" s="355">
        <v>4124.2771999999995</v>
      </c>
      <c r="BF410" s="356">
        <v>0</v>
      </c>
      <c r="BG410" s="356">
        <v>4124.2771999999995</v>
      </c>
      <c r="BI410" s="357">
        <v>0</v>
      </c>
      <c r="BJ410" s="358">
        <v>7056</v>
      </c>
      <c r="BK410" s="359">
        <v>1</v>
      </c>
      <c r="BL410" s="360">
        <v>8172002366</v>
      </c>
      <c r="BM410" s="361" t="s">
        <v>813</v>
      </c>
      <c r="BN410" s="362">
        <v>23</v>
      </c>
      <c r="BO410" s="362">
        <v>0</v>
      </c>
      <c r="BP410" s="363">
        <v>0</v>
      </c>
      <c r="BQ410" s="364">
        <v>0</v>
      </c>
      <c r="BR410" s="365">
        <v>4124.2771999999995</v>
      </c>
      <c r="BS410" s="366" t="s">
        <v>2094</v>
      </c>
      <c r="BT410" s="367">
        <v>7056</v>
      </c>
      <c r="BU410" s="368">
        <v>11</v>
      </c>
      <c r="BV410" s="365">
        <v>1108629401</v>
      </c>
      <c r="BW410" s="366" t="s">
        <v>2095</v>
      </c>
      <c r="BX410" s="358" t="s">
        <v>1808</v>
      </c>
      <c r="BY410" s="366" t="s">
        <v>2156</v>
      </c>
      <c r="BZ410" s="364">
        <v>130510</v>
      </c>
      <c r="CA410" s="358"/>
      <c r="CB410" s="369" t="s">
        <v>2096</v>
      </c>
    </row>
    <row r="411" spans="2:80" ht="15.95" customHeight="1" thickBot="1" x14ac:dyDescent="0.25">
      <c r="B411" s="353">
        <v>657</v>
      </c>
      <c r="C411" s="338" t="s">
        <v>1822</v>
      </c>
      <c r="D411" s="278">
        <v>722207990</v>
      </c>
      <c r="E411" s="350" t="e">
        <v>#N/A</v>
      </c>
      <c r="F411" s="302">
        <v>0</v>
      </c>
      <c r="G411" s="45">
        <v>1499156</v>
      </c>
      <c r="H411" s="279">
        <v>41205</v>
      </c>
      <c r="I411" s="39" t="s">
        <v>888</v>
      </c>
      <c r="J411" s="39" t="s">
        <v>1356</v>
      </c>
      <c r="K411" s="39" t="s">
        <v>1823</v>
      </c>
      <c r="L411" s="339" t="s">
        <v>827</v>
      </c>
      <c r="M411" s="339" t="s">
        <v>1824</v>
      </c>
      <c r="N411" s="128" t="s">
        <v>1825</v>
      </c>
      <c r="O411" s="39" t="s">
        <v>7</v>
      </c>
      <c r="P411" s="340">
        <v>8106020133</v>
      </c>
      <c r="Q411" s="40" t="s">
        <v>596</v>
      </c>
      <c r="R411" s="354">
        <v>0</v>
      </c>
      <c r="S411" s="354">
        <v>0</v>
      </c>
      <c r="T411" s="354">
        <v>0</v>
      </c>
      <c r="U411" s="354">
        <v>0</v>
      </c>
      <c r="V411" s="354">
        <v>0</v>
      </c>
      <c r="W411" s="354">
        <v>0</v>
      </c>
      <c r="X411" s="354">
        <v>3528.04</v>
      </c>
      <c r="Y411" s="354">
        <v>105.84</v>
      </c>
      <c r="Z411" s="354">
        <v>0</v>
      </c>
      <c r="AA411" s="354">
        <v>0</v>
      </c>
      <c r="AB411" s="354">
        <v>0</v>
      </c>
      <c r="AC411" s="354">
        <v>0</v>
      </c>
      <c r="AD411" s="354">
        <v>0</v>
      </c>
      <c r="AE411" s="354">
        <v>0</v>
      </c>
      <c r="AF411" s="354">
        <v>0</v>
      </c>
      <c r="AG411" s="354">
        <v>0</v>
      </c>
      <c r="AH411" s="354">
        <v>0</v>
      </c>
      <c r="AI411" s="354">
        <v>0</v>
      </c>
      <c r="AJ411" s="354">
        <v>0</v>
      </c>
      <c r="AK411" s="354">
        <v>0</v>
      </c>
      <c r="AL411" s="354">
        <v>0</v>
      </c>
      <c r="AM411" s="354">
        <v>0</v>
      </c>
      <c r="AN411" s="354">
        <v>22</v>
      </c>
      <c r="AO411" s="354">
        <v>6600</v>
      </c>
      <c r="AP411" s="354">
        <v>22</v>
      </c>
      <c r="AQ411" s="354">
        <v>6000</v>
      </c>
      <c r="AR411" s="354">
        <v>0</v>
      </c>
      <c r="AS411" s="354">
        <v>0</v>
      </c>
      <c r="AT411" s="354">
        <v>0</v>
      </c>
      <c r="AU411" s="354">
        <v>0</v>
      </c>
      <c r="AV411" s="354">
        <v>0</v>
      </c>
      <c r="AW411" s="354">
        <v>0</v>
      </c>
      <c r="AX411" s="354">
        <v>0</v>
      </c>
      <c r="AY411" s="354">
        <v>0</v>
      </c>
      <c r="AZ411" s="354">
        <v>0</v>
      </c>
      <c r="BA411" s="355">
        <v>0</v>
      </c>
      <c r="BB411" s="355">
        <v>12705.84</v>
      </c>
      <c r="BC411" s="355">
        <v>1016.4672</v>
      </c>
      <c r="BD411" s="355">
        <v>11689.372800000001</v>
      </c>
      <c r="BF411" s="356">
        <v>0</v>
      </c>
      <c r="BG411" s="356">
        <v>11689.372800000001</v>
      </c>
      <c r="BI411" s="357">
        <v>0</v>
      </c>
      <c r="BJ411" s="358">
        <v>7056</v>
      </c>
      <c r="BK411" s="359">
        <v>1</v>
      </c>
      <c r="BL411" s="360">
        <v>8106020133</v>
      </c>
      <c r="BM411" s="361" t="s">
        <v>827</v>
      </c>
      <c r="BN411" s="362">
        <v>23</v>
      </c>
      <c r="BO411" s="362">
        <v>0</v>
      </c>
      <c r="BP411" s="363">
        <v>0</v>
      </c>
      <c r="BQ411" s="364">
        <v>0</v>
      </c>
      <c r="BR411" s="365">
        <v>11689.372800000001</v>
      </c>
      <c r="BS411" s="366" t="s">
        <v>2094</v>
      </c>
      <c r="BT411" s="367">
        <v>7056</v>
      </c>
      <c r="BU411" s="368">
        <v>11</v>
      </c>
      <c r="BV411" s="365">
        <v>1108629401</v>
      </c>
      <c r="BW411" s="366" t="s">
        <v>2095</v>
      </c>
      <c r="BX411" s="358" t="s">
        <v>1825</v>
      </c>
      <c r="BY411" s="366" t="s">
        <v>2156</v>
      </c>
      <c r="BZ411" s="364">
        <v>130510</v>
      </c>
      <c r="CA411" s="358"/>
      <c r="CB411" s="369" t="s">
        <v>2096</v>
      </c>
    </row>
    <row r="412" spans="2:80" ht="15.95" customHeight="1" x14ac:dyDescent="0.2">
      <c r="B412" s="353">
        <v>660</v>
      </c>
      <c r="C412" s="277">
        <v>0</v>
      </c>
      <c r="D412" s="278">
        <v>722208742</v>
      </c>
      <c r="E412" s="350" t="e">
        <v>#N/A</v>
      </c>
      <c r="F412" s="302">
        <v>0</v>
      </c>
      <c r="G412" s="45">
        <v>9099538</v>
      </c>
      <c r="H412" s="279">
        <v>41361</v>
      </c>
      <c r="I412" s="39" t="s">
        <v>888</v>
      </c>
      <c r="J412" s="39" t="s">
        <v>1356</v>
      </c>
      <c r="K412" s="39" t="s">
        <v>1809</v>
      </c>
      <c r="L412" s="40" t="s">
        <v>816</v>
      </c>
      <c r="M412" s="40" t="s">
        <v>1810</v>
      </c>
      <c r="N412" s="341" t="s">
        <v>1811</v>
      </c>
      <c r="O412" s="39" t="s">
        <v>137</v>
      </c>
      <c r="P412" s="126" t="s">
        <v>817</v>
      </c>
      <c r="Q412" s="40" t="s">
        <v>264</v>
      </c>
      <c r="R412" s="354">
        <v>0</v>
      </c>
      <c r="S412" s="354">
        <v>0</v>
      </c>
      <c r="T412" s="354">
        <v>0</v>
      </c>
      <c r="U412" s="354">
        <v>0</v>
      </c>
      <c r="V412" s="354">
        <v>0</v>
      </c>
      <c r="W412" s="354">
        <v>0</v>
      </c>
      <c r="X412" s="354">
        <v>2283.75</v>
      </c>
      <c r="Y412" s="354">
        <v>155.91</v>
      </c>
      <c r="Z412" s="354">
        <v>0</v>
      </c>
      <c r="AA412" s="354">
        <v>0</v>
      </c>
      <c r="AB412" s="354">
        <v>0</v>
      </c>
      <c r="AC412" s="354">
        <v>0</v>
      </c>
      <c r="AD412" s="354">
        <v>1</v>
      </c>
      <c r="AE412" s="354">
        <v>750</v>
      </c>
      <c r="AF412" s="354">
        <v>1</v>
      </c>
      <c r="AG412" s="354">
        <v>350</v>
      </c>
      <c r="AH412" s="354">
        <v>0</v>
      </c>
      <c r="AI412" s="354">
        <v>0</v>
      </c>
      <c r="AJ412" s="354">
        <v>0</v>
      </c>
      <c r="AK412" s="354">
        <v>0</v>
      </c>
      <c r="AL412" s="354">
        <v>0</v>
      </c>
      <c r="AM412" s="354">
        <v>0</v>
      </c>
      <c r="AN412" s="354">
        <v>23</v>
      </c>
      <c r="AO412" s="354">
        <v>6900</v>
      </c>
      <c r="AP412" s="354">
        <v>25</v>
      </c>
      <c r="AQ412" s="354">
        <v>6000</v>
      </c>
      <c r="AR412" s="354">
        <v>0</v>
      </c>
      <c r="AS412" s="354">
        <v>0</v>
      </c>
      <c r="AT412" s="354">
        <v>0</v>
      </c>
      <c r="AU412" s="354">
        <v>0</v>
      </c>
      <c r="AV412" s="354">
        <v>0</v>
      </c>
      <c r="AW412" s="354">
        <v>0</v>
      </c>
      <c r="AX412" s="354">
        <v>0</v>
      </c>
      <c r="AY412" s="354">
        <v>0</v>
      </c>
      <c r="AZ412" s="354">
        <v>0</v>
      </c>
      <c r="BA412" s="355">
        <v>0</v>
      </c>
      <c r="BB412" s="355">
        <v>14155.91</v>
      </c>
      <c r="BC412" s="355">
        <v>1132.4728</v>
      </c>
      <c r="BD412" s="355">
        <v>13023.4372</v>
      </c>
      <c r="BF412" s="356">
        <v>0</v>
      </c>
      <c r="BG412" s="356">
        <v>13023.4372</v>
      </c>
      <c r="BI412" s="357">
        <v>0</v>
      </c>
      <c r="BJ412" s="358">
        <v>7719</v>
      </c>
      <c r="BK412" s="359">
        <v>4</v>
      </c>
      <c r="BL412" s="360" t="s">
        <v>817</v>
      </c>
      <c r="BM412" s="361" t="s">
        <v>816</v>
      </c>
      <c r="BN412" s="362">
        <v>23</v>
      </c>
      <c r="BO412" s="362">
        <v>0</v>
      </c>
      <c r="BP412" s="363">
        <v>0</v>
      </c>
      <c r="BQ412" s="364">
        <v>0</v>
      </c>
      <c r="BR412" s="365">
        <v>13023.4372</v>
      </c>
      <c r="BS412" s="366" t="s">
        <v>2094</v>
      </c>
      <c r="BT412" s="367">
        <v>7056</v>
      </c>
      <c r="BU412" s="368">
        <v>11</v>
      </c>
      <c r="BV412" s="365">
        <v>1108629401</v>
      </c>
      <c r="BW412" s="366" t="s">
        <v>2095</v>
      </c>
      <c r="BX412" s="358" t="s">
        <v>1811</v>
      </c>
      <c r="BY412" s="366" t="s">
        <v>2156</v>
      </c>
      <c r="BZ412" s="364">
        <v>130510</v>
      </c>
      <c r="CA412" s="358"/>
      <c r="CB412" s="369" t="s">
        <v>2096</v>
      </c>
    </row>
    <row r="413" spans="2:80" ht="15.95" customHeight="1" x14ac:dyDescent="0.2">
      <c r="B413" s="353">
        <v>662</v>
      </c>
      <c r="C413" s="277">
        <v>0</v>
      </c>
      <c r="D413" s="278">
        <v>722206096</v>
      </c>
      <c r="E413" s="350" t="e">
        <v>#N/A</v>
      </c>
      <c r="F413" s="302">
        <v>0</v>
      </c>
      <c r="G413" s="45">
        <v>0</v>
      </c>
      <c r="H413" s="279">
        <v>41297</v>
      </c>
      <c r="I413" s="39" t="s">
        <v>888</v>
      </c>
      <c r="J413" s="39" t="s">
        <v>1356</v>
      </c>
      <c r="K413" s="39" t="s">
        <v>1812</v>
      </c>
      <c r="L413" s="40" t="s">
        <v>818</v>
      </c>
      <c r="M413" s="40" t="s">
        <v>1813</v>
      </c>
      <c r="N413" s="39" t="s">
        <v>1814</v>
      </c>
      <c r="O413" s="39" t="s">
        <v>7</v>
      </c>
      <c r="P413" s="203">
        <v>8148005947</v>
      </c>
      <c r="Q413" s="40" t="s">
        <v>819</v>
      </c>
      <c r="R413" s="354">
        <v>0</v>
      </c>
      <c r="S413" s="354">
        <v>0</v>
      </c>
      <c r="T413" s="354">
        <v>0</v>
      </c>
      <c r="U413" s="354">
        <v>0</v>
      </c>
      <c r="V413" s="354">
        <v>0</v>
      </c>
      <c r="W413" s="354">
        <v>0</v>
      </c>
      <c r="X413" s="354">
        <v>6883.71</v>
      </c>
      <c r="Y413" s="354">
        <v>860.46</v>
      </c>
      <c r="Z413" s="354">
        <v>1</v>
      </c>
      <c r="AA413" s="354">
        <v>250</v>
      </c>
      <c r="AB413" s="354">
        <v>0</v>
      </c>
      <c r="AC413" s="354">
        <v>0</v>
      </c>
      <c r="AD413" s="354">
        <v>0</v>
      </c>
      <c r="AE413" s="354">
        <v>0</v>
      </c>
      <c r="AF413" s="354">
        <v>2</v>
      </c>
      <c r="AG413" s="354">
        <v>500</v>
      </c>
      <c r="AH413" s="354">
        <v>0</v>
      </c>
      <c r="AI413" s="354">
        <v>0</v>
      </c>
      <c r="AJ413" s="354">
        <v>0</v>
      </c>
      <c r="AK413" s="354">
        <v>0</v>
      </c>
      <c r="AL413" s="354">
        <v>0</v>
      </c>
      <c r="AM413" s="354">
        <v>0</v>
      </c>
      <c r="AN413" s="354">
        <v>0</v>
      </c>
      <c r="AO413" s="354">
        <v>0</v>
      </c>
      <c r="AP413" s="354">
        <v>3</v>
      </c>
      <c r="AQ413" s="354">
        <v>0</v>
      </c>
      <c r="AR413" s="354">
        <v>0</v>
      </c>
      <c r="AS413" s="354">
        <v>0</v>
      </c>
      <c r="AT413" s="354">
        <v>0</v>
      </c>
      <c r="AU413" s="354">
        <v>0</v>
      </c>
      <c r="AV413" s="354">
        <v>0</v>
      </c>
      <c r="AW413" s="354">
        <v>0</v>
      </c>
      <c r="AX413" s="354">
        <v>0</v>
      </c>
      <c r="AY413" s="354">
        <v>0</v>
      </c>
      <c r="AZ413" s="354">
        <v>0</v>
      </c>
      <c r="BA413" s="355">
        <v>0</v>
      </c>
      <c r="BB413" s="355">
        <v>1610.46</v>
      </c>
      <c r="BC413" s="355">
        <v>128.83680000000001</v>
      </c>
      <c r="BD413" s="355">
        <v>1481.6232</v>
      </c>
      <c r="BF413" s="356">
        <v>0</v>
      </c>
      <c r="BG413" s="356">
        <v>1481.6232</v>
      </c>
      <c r="BI413" s="357">
        <v>0</v>
      </c>
      <c r="BJ413" s="358">
        <v>7056</v>
      </c>
      <c r="BK413" s="359">
        <v>1</v>
      </c>
      <c r="BL413" s="360">
        <v>8148005947</v>
      </c>
      <c r="BM413" s="361" t="s">
        <v>818</v>
      </c>
      <c r="BN413" s="362">
        <v>23</v>
      </c>
      <c r="BO413" s="362">
        <v>0</v>
      </c>
      <c r="BP413" s="363">
        <v>0</v>
      </c>
      <c r="BQ413" s="364">
        <v>0</v>
      </c>
      <c r="BR413" s="365">
        <v>1481.6232</v>
      </c>
      <c r="BS413" s="366" t="s">
        <v>2094</v>
      </c>
      <c r="BT413" s="367">
        <v>7056</v>
      </c>
      <c r="BU413" s="368">
        <v>11</v>
      </c>
      <c r="BV413" s="365">
        <v>1108629401</v>
      </c>
      <c r="BW413" s="366" t="s">
        <v>2095</v>
      </c>
      <c r="BX413" s="358" t="s">
        <v>1814</v>
      </c>
      <c r="BY413" s="366" t="s">
        <v>2156</v>
      </c>
      <c r="BZ413" s="364">
        <v>130510</v>
      </c>
      <c r="CA413" s="358"/>
      <c r="CB413" s="369" t="s">
        <v>2096</v>
      </c>
    </row>
    <row r="414" spans="2:80" ht="15.95" customHeight="1" x14ac:dyDescent="0.2">
      <c r="B414" s="353">
        <v>667</v>
      </c>
      <c r="C414" s="277" t="s">
        <v>1815</v>
      </c>
      <c r="D414" s="278">
        <v>722202100</v>
      </c>
      <c r="E414" s="350">
        <v>920</v>
      </c>
      <c r="F414" s="283">
        <v>8335012</v>
      </c>
      <c r="G414" s="35">
        <v>0</v>
      </c>
      <c r="H414" s="282">
        <v>40343</v>
      </c>
      <c r="I414" s="45" t="s">
        <v>841</v>
      </c>
      <c r="J414" s="39" t="s">
        <v>1356</v>
      </c>
      <c r="K414" s="39" t="s">
        <v>820</v>
      </c>
      <c r="L414" s="40" t="s">
        <v>820</v>
      </c>
      <c r="M414" s="40" t="s">
        <v>1816</v>
      </c>
      <c r="N414" s="39" t="s">
        <v>1817</v>
      </c>
      <c r="O414" s="39" t="s">
        <v>7</v>
      </c>
      <c r="P414" s="41" t="s">
        <v>821</v>
      </c>
      <c r="Q414" s="40" t="s">
        <v>34</v>
      </c>
      <c r="R414" s="354">
        <v>0</v>
      </c>
      <c r="S414" s="354">
        <v>0</v>
      </c>
      <c r="T414" s="354">
        <v>0</v>
      </c>
      <c r="U414" s="354">
        <v>0</v>
      </c>
      <c r="V414" s="354">
        <v>0</v>
      </c>
      <c r="W414" s="354">
        <v>0</v>
      </c>
      <c r="X414" s="354">
        <v>0</v>
      </c>
      <c r="Y414" s="354">
        <v>0</v>
      </c>
      <c r="Z414" s="354">
        <v>0</v>
      </c>
      <c r="AA414" s="354">
        <v>0</v>
      </c>
      <c r="AB414" s="354">
        <v>0</v>
      </c>
      <c r="AC414" s="354">
        <v>0</v>
      </c>
      <c r="AD414" s="354">
        <v>0</v>
      </c>
      <c r="AE414" s="354">
        <v>0</v>
      </c>
      <c r="AF414" s="354">
        <v>0</v>
      </c>
      <c r="AG414" s="354">
        <v>0</v>
      </c>
      <c r="AH414" s="354">
        <v>0</v>
      </c>
      <c r="AI414" s="354">
        <v>0</v>
      </c>
      <c r="AJ414" s="354">
        <v>0</v>
      </c>
      <c r="AK414" s="354">
        <v>0</v>
      </c>
      <c r="AL414" s="354">
        <v>0</v>
      </c>
      <c r="AM414" s="354">
        <v>0</v>
      </c>
      <c r="AN414" s="354">
        <v>0</v>
      </c>
      <c r="AO414" s="354">
        <v>0</v>
      </c>
      <c r="AP414" s="354">
        <v>0</v>
      </c>
      <c r="AQ414" s="354">
        <v>0</v>
      </c>
      <c r="AR414" s="354">
        <v>0</v>
      </c>
      <c r="AS414" s="354">
        <v>1000</v>
      </c>
      <c r="AT414" s="354">
        <v>0</v>
      </c>
      <c r="AU414" s="354">
        <v>0</v>
      </c>
      <c r="AV414" s="354">
        <v>0</v>
      </c>
      <c r="AW414" s="354">
        <v>0</v>
      </c>
      <c r="AX414" s="354">
        <v>0</v>
      </c>
      <c r="AY414" s="354">
        <v>0</v>
      </c>
      <c r="AZ414" s="354">
        <v>0</v>
      </c>
      <c r="BA414" s="355">
        <v>0</v>
      </c>
      <c r="BB414" s="355">
        <v>1000</v>
      </c>
      <c r="BC414" s="355">
        <v>80</v>
      </c>
      <c r="BD414" s="355">
        <v>920</v>
      </c>
      <c r="BF414" s="356">
        <v>920</v>
      </c>
      <c r="BG414" s="356">
        <v>0</v>
      </c>
      <c r="BI414" s="357">
        <v>0</v>
      </c>
      <c r="BJ414" s="358">
        <v>7056</v>
      </c>
      <c r="BK414" s="359">
        <v>1</v>
      </c>
      <c r="BL414" s="360">
        <v>8140900439</v>
      </c>
      <c r="BM414" s="361" t="s">
        <v>820</v>
      </c>
      <c r="BN414" s="362">
        <v>23</v>
      </c>
      <c r="BO414" s="362">
        <v>0</v>
      </c>
      <c r="BP414" s="363">
        <v>0</v>
      </c>
      <c r="BQ414" s="364">
        <v>0</v>
      </c>
      <c r="BR414" s="365">
        <v>0</v>
      </c>
      <c r="BS414" s="366" t="s">
        <v>2094</v>
      </c>
      <c r="BT414" s="367">
        <v>7056</v>
      </c>
      <c r="BU414" s="368">
        <v>11</v>
      </c>
      <c r="BV414" s="365">
        <v>1108629401</v>
      </c>
      <c r="BW414" s="366" t="s">
        <v>2095</v>
      </c>
      <c r="BX414" s="358" t="s">
        <v>1817</v>
      </c>
      <c r="BY414" s="366" t="s">
        <v>2156</v>
      </c>
      <c r="BZ414" s="364">
        <v>130510</v>
      </c>
      <c r="CA414" s="358"/>
      <c r="CB414" s="369" t="s">
        <v>2096</v>
      </c>
    </row>
    <row r="415" spans="2:80" ht="15.95" customHeight="1" x14ac:dyDescent="0.2">
      <c r="B415" s="353">
        <v>670</v>
      </c>
      <c r="C415" s="277">
        <v>0</v>
      </c>
      <c r="D415" s="278">
        <v>722208730</v>
      </c>
      <c r="E415" s="350" t="e">
        <v>#N/A</v>
      </c>
      <c r="F415" s="128">
        <v>0</v>
      </c>
      <c r="G415" s="45">
        <v>0</v>
      </c>
      <c r="H415" s="282">
        <v>41355</v>
      </c>
      <c r="I415" s="39" t="s">
        <v>888</v>
      </c>
      <c r="J415" s="39" t="s">
        <v>1356</v>
      </c>
      <c r="K415" s="39" t="s">
        <v>820</v>
      </c>
      <c r="L415" s="40" t="s">
        <v>822</v>
      </c>
      <c r="M415" s="40" t="s">
        <v>1818</v>
      </c>
      <c r="N415" s="39" t="s">
        <v>1819</v>
      </c>
      <c r="O415" s="39" t="s">
        <v>41</v>
      </c>
      <c r="P415" s="41" t="s">
        <v>824</v>
      </c>
      <c r="Q415" s="40" t="s">
        <v>825</v>
      </c>
      <c r="R415" s="354">
        <v>0</v>
      </c>
      <c r="S415" s="354">
        <v>0</v>
      </c>
      <c r="T415" s="354">
        <v>0</v>
      </c>
      <c r="U415" s="354">
        <v>0</v>
      </c>
      <c r="V415" s="354">
        <v>0</v>
      </c>
      <c r="W415" s="354">
        <v>0</v>
      </c>
      <c r="X415" s="354">
        <v>11069.88</v>
      </c>
      <c r="Y415" s="354">
        <v>1383.74</v>
      </c>
      <c r="Z415" s="354">
        <v>0</v>
      </c>
      <c r="AA415" s="354">
        <v>0</v>
      </c>
      <c r="AB415" s="354">
        <v>1</v>
      </c>
      <c r="AC415" s="354">
        <v>250</v>
      </c>
      <c r="AD415" s="354">
        <v>0</v>
      </c>
      <c r="AE415" s="354">
        <v>0</v>
      </c>
      <c r="AF415" s="354">
        <v>9</v>
      </c>
      <c r="AG415" s="354">
        <v>2250</v>
      </c>
      <c r="AH415" s="354">
        <v>0</v>
      </c>
      <c r="AI415" s="354">
        <v>0</v>
      </c>
      <c r="AJ415" s="354">
        <v>0</v>
      </c>
      <c r="AK415" s="354">
        <v>0</v>
      </c>
      <c r="AL415" s="354">
        <v>0</v>
      </c>
      <c r="AM415" s="354">
        <v>0</v>
      </c>
      <c r="AN415" s="354">
        <v>0</v>
      </c>
      <c r="AO415" s="354">
        <v>0</v>
      </c>
      <c r="AP415" s="354">
        <v>10</v>
      </c>
      <c r="AQ415" s="354">
        <v>6000</v>
      </c>
      <c r="AR415" s="354">
        <v>0</v>
      </c>
      <c r="AS415" s="354">
        <v>0</v>
      </c>
      <c r="AT415" s="354">
        <v>0</v>
      </c>
      <c r="AU415" s="354">
        <v>0</v>
      </c>
      <c r="AV415" s="354">
        <v>0</v>
      </c>
      <c r="AW415" s="354">
        <v>0</v>
      </c>
      <c r="AX415" s="354">
        <v>0</v>
      </c>
      <c r="AY415" s="354">
        <v>0</v>
      </c>
      <c r="AZ415" s="354">
        <v>0</v>
      </c>
      <c r="BA415" s="355">
        <v>0</v>
      </c>
      <c r="BB415" s="355">
        <v>9883.74</v>
      </c>
      <c r="BC415" s="355">
        <v>790.69920000000002</v>
      </c>
      <c r="BD415" s="355">
        <v>9093.0407999999989</v>
      </c>
      <c r="BF415" s="356">
        <v>0</v>
      </c>
      <c r="BG415" s="356">
        <v>9093.0407999999989</v>
      </c>
      <c r="BI415" s="357">
        <v>0</v>
      </c>
      <c r="BJ415" s="358">
        <v>7083</v>
      </c>
      <c r="BK415" s="359">
        <v>164</v>
      </c>
      <c r="BL415" s="360" t="s">
        <v>824</v>
      </c>
      <c r="BM415" s="361" t="s">
        <v>822</v>
      </c>
      <c r="BN415" s="362">
        <v>23</v>
      </c>
      <c r="BO415" s="362">
        <v>0</v>
      </c>
      <c r="BP415" s="363">
        <v>0</v>
      </c>
      <c r="BQ415" s="364">
        <v>0</v>
      </c>
      <c r="BR415" s="365">
        <v>9093.0407999999989</v>
      </c>
      <c r="BS415" s="366" t="s">
        <v>2094</v>
      </c>
      <c r="BT415" s="367">
        <v>7056</v>
      </c>
      <c r="BU415" s="368">
        <v>11</v>
      </c>
      <c r="BV415" s="365">
        <v>1108629401</v>
      </c>
      <c r="BW415" s="366" t="s">
        <v>2095</v>
      </c>
      <c r="BX415" s="358" t="s">
        <v>1819</v>
      </c>
      <c r="BY415" s="366" t="s">
        <v>2156</v>
      </c>
      <c r="BZ415" s="364">
        <v>130510</v>
      </c>
      <c r="CA415" s="358"/>
      <c r="CB415" s="369" t="s">
        <v>2096</v>
      </c>
    </row>
    <row r="416" spans="2:80" ht="15.95" customHeight="1" x14ac:dyDescent="0.2">
      <c r="B416" s="353">
        <v>671</v>
      </c>
      <c r="C416" s="277">
        <v>0</v>
      </c>
      <c r="D416" s="278">
        <v>722208731</v>
      </c>
      <c r="E416" s="350">
        <v>953.69960000000015</v>
      </c>
      <c r="F416" s="39">
        <v>0</v>
      </c>
      <c r="G416" s="45">
        <v>0</v>
      </c>
      <c r="H416" s="282">
        <v>41355</v>
      </c>
      <c r="I416" s="39" t="s">
        <v>888</v>
      </c>
      <c r="J416" s="39" t="s">
        <v>1356</v>
      </c>
      <c r="K416" s="39" t="s">
        <v>820</v>
      </c>
      <c r="L416" s="40" t="s">
        <v>823</v>
      </c>
      <c r="M416" s="40" t="s">
        <v>1820</v>
      </c>
      <c r="N416" s="39" t="s">
        <v>1821</v>
      </c>
      <c r="O416" s="39" t="s">
        <v>7</v>
      </c>
      <c r="P416" s="41" t="s">
        <v>826</v>
      </c>
      <c r="Q416" s="40" t="s">
        <v>812</v>
      </c>
      <c r="R416" s="354">
        <v>0</v>
      </c>
      <c r="S416" s="354">
        <v>0</v>
      </c>
      <c r="T416" s="354">
        <v>0</v>
      </c>
      <c r="U416" s="354">
        <v>0</v>
      </c>
      <c r="V416" s="354">
        <v>0</v>
      </c>
      <c r="W416" s="354">
        <v>0</v>
      </c>
      <c r="X416" s="354">
        <v>6293.02</v>
      </c>
      <c r="Y416" s="354">
        <v>786.63</v>
      </c>
      <c r="Z416" s="354">
        <v>0</v>
      </c>
      <c r="AA416" s="354">
        <v>0</v>
      </c>
      <c r="AB416" s="354">
        <v>1</v>
      </c>
      <c r="AC416" s="354">
        <v>250</v>
      </c>
      <c r="AD416" s="354">
        <v>0</v>
      </c>
      <c r="AE416" s="354">
        <v>0</v>
      </c>
      <c r="AF416" s="354">
        <v>0</v>
      </c>
      <c r="AG416" s="354">
        <v>0</v>
      </c>
      <c r="AH416" s="354">
        <v>0</v>
      </c>
      <c r="AI416" s="354">
        <v>0</v>
      </c>
      <c r="AJ416" s="354">
        <v>0</v>
      </c>
      <c r="AK416" s="354">
        <v>0</v>
      </c>
      <c r="AL416" s="354">
        <v>0</v>
      </c>
      <c r="AM416" s="354">
        <v>0</v>
      </c>
      <c r="AN416" s="354">
        <v>0</v>
      </c>
      <c r="AO416" s="354">
        <v>0</v>
      </c>
      <c r="AP416" s="354">
        <v>1</v>
      </c>
      <c r="AQ416" s="354">
        <v>0</v>
      </c>
      <c r="AR416" s="354">
        <v>0</v>
      </c>
      <c r="AS416" s="354">
        <v>0</v>
      </c>
      <c r="AT416" s="354">
        <v>0</v>
      </c>
      <c r="AU416" s="354">
        <v>0</v>
      </c>
      <c r="AV416" s="354">
        <v>0</v>
      </c>
      <c r="AW416" s="354">
        <v>0</v>
      </c>
      <c r="AX416" s="354">
        <v>0</v>
      </c>
      <c r="AY416" s="354">
        <v>0</v>
      </c>
      <c r="AZ416" s="354">
        <v>0</v>
      </c>
      <c r="BA416" s="355">
        <v>0</v>
      </c>
      <c r="BB416" s="355">
        <v>1036.6300000000001</v>
      </c>
      <c r="BC416" s="355">
        <v>82.930400000000006</v>
      </c>
      <c r="BD416" s="355">
        <v>953.69960000000015</v>
      </c>
      <c r="BF416" s="356">
        <v>953.69960000000015</v>
      </c>
      <c r="BG416" s="356">
        <v>0</v>
      </c>
      <c r="BI416" s="357">
        <v>0</v>
      </c>
      <c r="BJ416" s="358">
        <v>7056</v>
      </c>
      <c r="BK416" s="359">
        <v>1</v>
      </c>
      <c r="BL416" s="360">
        <v>8172000648</v>
      </c>
      <c r="BM416" s="361" t="s">
        <v>823</v>
      </c>
      <c r="BN416" s="362">
        <v>23</v>
      </c>
      <c r="BO416" s="362">
        <v>0</v>
      </c>
      <c r="BP416" s="363">
        <v>0</v>
      </c>
      <c r="BQ416" s="364">
        <v>0</v>
      </c>
      <c r="BR416" s="365">
        <v>0</v>
      </c>
      <c r="BS416" s="366" t="s">
        <v>2094</v>
      </c>
      <c r="BT416" s="367">
        <v>7056</v>
      </c>
      <c r="BU416" s="368">
        <v>11</v>
      </c>
      <c r="BV416" s="365">
        <v>1108629401</v>
      </c>
      <c r="BW416" s="366" t="s">
        <v>2095</v>
      </c>
      <c r="BX416" s="358" t="s">
        <v>1821</v>
      </c>
      <c r="BY416" s="366" t="s">
        <v>2156</v>
      </c>
      <c r="BZ416" s="364">
        <v>130510</v>
      </c>
      <c r="CA416" s="358"/>
      <c r="CB416" s="369" t="s">
        <v>2096</v>
      </c>
    </row>
    <row r="417" spans="1:80" ht="15.95" customHeight="1" x14ac:dyDescent="0.2">
      <c r="B417" s="353">
        <v>673</v>
      </c>
      <c r="C417" s="277">
        <v>0</v>
      </c>
      <c r="D417" s="278">
        <v>722208737</v>
      </c>
      <c r="E417" s="350" t="e">
        <v>#N/A</v>
      </c>
      <c r="F417" s="39">
        <v>0</v>
      </c>
      <c r="G417" s="342">
        <v>1499320</v>
      </c>
      <c r="H417" s="288">
        <v>41360</v>
      </c>
      <c r="I417" s="39" t="s">
        <v>888</v>
      </c>
      <c r="J417" s="39" t="s">
        <v>1356</v>
      </c>
      <c r="K417" s="39" t="s">
        <v>820</v>
      </c>
      <c r="L417" s="40" t="s">
        <v>2064</v>
      </c>
      <c r="M417" s="40" t="s">
        <v>2065</v>
      </c>
      <c r="N417" s="39" t="s">
        <v>2066</v>
      </c>
      <c r="O417" s="39" t="s">
        <v>7</v>
      </c>
      <c r="P417" s="41" t="s">
        <v>2067</v>
      </c>
      <c r="Q417" s="40" t="s">
        <v>812</v>
      </c>
      <c r="R417" s="354">
        <v>0</v>
      </c>
      <c r="S417" s="354">
        <v>0</v>
      </c>
      <c r="T417" s="354">
        <v>0</v>
      </c>
      <c r="U417" s="354">
        <v>0</v>
      </c>
      <c r="V417" s="354">
        <v>0</v>
      </c>
      <c r="W417" s="354">
        <v>0</v>
      </c>
      <c r="X417" s="354">
        <v>1572.69</v>
      </c>
      <c r="Y417" s="354">
        <v>80.53</v>
      </c>
      <c r="Z417" s="354">
        <v>0</v>
      </c>
      <c r="AA417" s="354">
        <v>0</v>
      </c>
      <c r="AB417" s="354">
        <v>1</v>
      </c>
      <c r="AC417" s="354">
        <v>350</v>
      </c>
      <c r="AD417" s="354">
        <v>0</v>
      </c>
      <c r="AE417" s="354">
        <v>0</v>
      </c>
      <c r="AF417" s="354">
        <v>1</v>
      </c>
      <c r="AG417" s="354">
        <v>350</v>
      </c>
      <c r="AH417" s="354">
        <v>0</v>
      </c>
      <c r="AI417" s="354">
        <v>0</v>
      </c>
      <c r="AJ417" s="354">
        <v>0</v>
      </c>
      <c r="AK417" s="354">
        <v>0</v>
      </c>
      <c r="AL417" s="354">
        <v>0</v>
      </c>
      <c r="AM417" s="354">
        <v>0</v>
      </c>
      <c r="AN417" s="354">
        <v>31</v>
      </c>
      <c r="AO417" s="354">
        <v>9300</v>
      </c>
      <c r="AP417" s="354">
        <v>33</v>
      </c>
      <c r="AQ417" s="354">
        <v>6000</v>
      </c>
      <c r="AR417" s="354">
        <v>0</v>
      </c>
      <c r="AS417" s="354">
        <v>0</v>
      </c>
      <c r="AT417" s="354">
        <v>0</v>
      </c>
      <c r="AU417" s="354">
        <v>0</v>
      </c>
      <c r="AV417" s="354">
        <v>0</v>
      </c>
      <c r="AW417" s="354">
        <v>0</v>
      </c>
      <c r="AX417" s="354">
        <v>0</v>
      </c>
      <c r="AY417" s="354">
        <v>0</v>
      </c>
      <c r="AZ417" s="354">
        <v>0</v>
      </c>
      <c r="BA417" s="355">
        <v>0</v>
      </c>
      <c r="BB417" s="355">
        <v>16080.53</v>
      </c>
      <c r="BC417" s="355">
        <v>1286.4424000000001</v>
      </c>
      <c r="BD417" s="355">
        <v>14794.087600000001</v>
      </c>
      <c r="BF417" s="356">
        <v>0</v>
      </c>
      <c r="BG417" s="356">
        <v>14794.087600000001</v>
      </c>
      <c r="BI417" s="357">
        <v>0</v>
      </c>
      <c r="BJ417" s="358">
        <v>7056</v>
      </c>
      <c r="BK417" s="359">
        <v>1</v>
      </c>
      <c r="BL417" s="360">
        <v>8172002713</v>
      </c>
      <c r="BM417" s="361" t="s">
        <v>2064</v>
      </c>
      <c r="BN417" s="362">
        <v>23</v>
      </c>
      <c r="BO417" s="362">
        <v>0</v>
      </c>
      <c r="BP417" s="363">
        <v>0</v>
      </c>
      <c r="BQ417" s="364">
        <v>0</v>
      </c>
      <c r="BR417" s="365">
        <v>14794.087600000001</v>
      </c>
      <c r="BS417" s="366" t="s">
        <v>2094</v>
      </c>
      <c r="BT417" s="367">
        <v>7056</v>
      </c>
      <c r="BU417" s="368">
        <v>11</v>
      </c>
      <c r="BV417" s="365">
        <v>1108629401</v>
      </c>
      <c r="BW417" s="366" t="s">
        <v>2095</v>
      </c>
      <c r="BX417" s="358" t="s">
        <v>2066</v>
      </c>
      <c r="BY417" s="366" t="s">
        <v>2156</v>
      </c>
      <c r="BZ417" s="364">
        <v>130510</v>
      </c>
      <c r="CA417" s="358"/>
      <c r="CB417" s="369" t="s">
        <v>2096</v>
      </c>
    </row>
    <row r="418" spans="1:80" ht="15.95" customHeight="1" x14ac:dyDescent="0.2">
      <c r="B418" s="353">
        <v>674</v>
      </c>
      <c r="C418" s="277">
        <v>0</v>
      </c>
      <c r="D418" s="278">
        <v>722208738</v>
      </c>
      <c r="E418" s="350" t="e">
        <v>#N/A</v>
      </c>
      <c r="F418" s="39">
        <v>0</v>
      </c>
      <c r="G418" s="45">
        <v>0</v>
      </c>
      <c r="H418" s="288">
        <v>41360</v>
      </c>
      <c r="I418" s="39" t="s">
        <v>888</v>
      </c>
      <c r="J418" s="39" t="s">
        <v>1356</v>
      </c>
      <c r="K418" s="39" t="s">
        <v>820</v>
      </c>
      <c r="L418" s="40" t="s">
        <v>2068</v>
      </c>
      <c r="M418" s="40" t="s">
        <v>2069</v>
      </c>
      <c r="N418" s="39" t="s">
        <v>2070</v>
      </c>
      <c r="O418" s="39" t="s">
        <v>32</v>
      </c>
      <c r="P418" s="39">
        <v>8436535</v>
      </c>
      <c r="Q418" s="40" t="s">
        <v>812</v>
      </c>
      <c r="R418" s="354">
        <v>0</v>
      </c>
      <c r="S418" s="354">
        <v>0</v>
      </c>
      <c r="T418" s="354">
        <v>0</v>
      </c>
      <c r="U418" s="354">
        <v>0</v>
      </c>
      <c r="V418" s="354">
        <v>0</v>
      </c>
      <c r="W418" s="354">
        <v>0</v>
      </c>
      <c r="X418" s="354">
        <v>2522.17</v>
      </c>
      <c r="Y418" s="354">
        <v>315.27</v>
      </c>
      <c r="Z418" s="354">
        <v>0</v>
      </c>
      <c r="AA418" s="354">
        <v>0</v>
      </c>
      <c r="AB418" s="354">
        <v>4</v>
      </c>
      <c r="AC418" s="354">
        <v>1000</v>
      </c>
      <c r="AD418" s="354">
        <v>0</v>
      </c>
      <c r="AE418" s="354">
        <v>0</v>
      </c>
      <c r="AF418" s="354">
        <v>6</v>
      </c>
      <c r="AG418" s="354">
        <v>1500</v>
      </c>
      <c r="AH418" s="354">
        <v>0</v>
      </c>
      <c r="AI418" s="354">
        <v>0</v>
      </c>
      <c r="AJ418" s="354">
        <v>0</v>
      </c>
      <c r="AK418" s="354">
        <v>0</v>
      </c>
      <c r="AL418" s="354">
        <v>0</v>
      </c>
      <c r="AM418" s="354">
        <v>0</v>
      </c>
      <c r="AN418" s="354">
        <v>0</v>
      </c>
      <c r="AO418" s="354">
        <v>0</v>
      </c>
      <c r="AP418" s="354">
        <v>10</v>
      </c>
      <c r="AQ418" s="354">
        <v>6000</v>
      </c>
      <c r="AR418" s="354">
        <v>0</v>
      </c>
      <c r="AS418" s="354">
        <v>0</v>
      </c>
      <c r="AT418" s="354">
        <v>0</v>
      </c>
      <c r="AU418" s="354">
        <v>0</v>
      </c>
      <c r="AV418" s="354">
        <v>0</v>
      </c>
      <c r="AW418" s="354">
        <v>0</v>
      </c>
      <c r="AX418" s="354">
        <v>0</v>
      </c>
      <c r="AY418" s="354">
        <v>0</v>
      </c>
      <c r="AZ418" s="354">
        <v>0</v>
      </c>
      <c r="BA418" s="355">
        <v>0</v>
      </c>
      <c r="BB418" s="355">
        <v>8815.27</v>
      </c>
      <c r="BC418" s="355">
        <v>705.22160000000008</v>
      </c>
      <c r="BD418" s="355">
        <v>8110.0484000000006</v>
      </c>
      <c r="BF418" s="356">
        <v>0</v>
      </c>
      <c r="BG418" s="356">
        <v>8110.0484000000006</v>
      </c>
      <c r="BI418" s="357">
        <v>0</v>
      </c>
      <c r="BJ418" s="358">
        <v>7010</v>
      </c>
      <c r="BK418" s="359">
        <v>590</v>
      </c>
      <c r="BL418" s="360">
        <v>8436535</v>
      </c>
      <c r="BM418" s="361" t="s">
        <v>2068</v>
      </c>
      <c r="BN418" s="362">
        <v>23</v>
      </c>
      <c r="BO418" s="362">
        <v>0</v>
      </c>
      <c r="BP418" s="363">
        <v>0</v>
      </c>
      <c r="BQ418" s="364">
        <v>0</v>
      </c>
      <c r="BR418" s="365">
        <v>8110.0484000000006</v>
      </c>
      <c r="BS418" s="366" t="s">
        <v>2094</v>
      </c>
      <c r="BT418" s="367">
        <v>7056</v>
      </c>
      <c r="BU418" s="368">
        <v>11</v>
      </c>
      <c r="BV418" s="365">
        <v>1108629401</v>
      </c>
      <c r="BW418" s="366" t="s">
        <v>2095</v>
      </c>
      <c r="BX418" s="358" t="s">
        <v>2070</v>
      </c>
      <c r="BY418" s="366" t="s">
        <v>2156</v>
      </c>
      <c r="BZ418" s="364">
        <v>130510</v>
      </c>
      <c r="CA418" s="358"/>
      <c r="CB418" s="369" t="s">
        <v>2096</v>
      </c>
    </row>
    <row r="419" spans="1:80" ht="15.95" customHeight="1" x14ac:dyDescent="0.2">
      <c r="B419" s="353">
        <v>676</v>
      </c>
      <c r="C419" s="277">
        <v>0</v>
      </c>
      <c r="D419" s="278">
        <v>722208753</v>
      </c>
      <c r="E419" s="350" t="e">
        <v>#N/A</v>
      </c>
      <c r="F419" s="39">
        <v>0</v>
      </c>
      <c r="G419" s="45">
        <v>0</v>
      </c>
      <c r="H419" s="282">
        <v>41367</v>
      </c>
      <c r="I419" s="39" t="s">
        <v>888</v>
      </c>
      <c r="J419" s="39" t="s">
        <v>1356</v>
      </c>
      <c r="K419" s="39" t="s">
        <v>820</v>
      </c>
      <c r="L419" s="40" t="s">
        <v>2148</v>
      </c>
      <c r="M419" s="40" t="s">
        <v>2149</v>
      </c>
      <c r="N419" s="39" t="s">
        <v>2150</v>
      </c>
      <c r="O419" s="39" t="s">
        <v>7</v>
      </c>
      <c r="P419" s="39">
        <v>8152008034</v>
      </c>
      <c r="Q419" s="40" t="s">
        <v>2063</v>
      </c>
      <c r="R419" s="354">
        <v>0</v>
      </c>
      <c r="S419" s="354">
        <v>0</v>
      </c>
      <c r="T419" s="354">
        <v>0</v>
      </c>
      <c r="U419" s="354">
        <v>0</v>
      </c>
      <c r="V419" s="354">
        <v>0</v>
      </c>
      <c r="W419" s="354">
        <v>0</v>
      </c>
      <c r="X419" s="354">
        <v>1431.9</v>
      </c>
      <c r="Y419" s="354">
        <v>178.99</v>
      </c>
      <c r="Z419" s="354">
        <v>0</v>
      </c>
      <c r="AA419" s="354">
        <v>0</v>
      </c>
      <c r="AB419" s="354">
        <v>0</v>
      </c>
      <c r="AC419" s="354">
        <v>0</v>
      </c>
      <c r="AD419" s="354">
        <v>0</v>
      </c>
      <c r="AE419" s="354">
        <v>0</v>
      </c>
      <c r="AF419" s="354">
        <v>3</v>
      </c>
      <c r="AG419" s="354">
        <v>750</v>
      </c>
      <c r="AH419" s="354">
        <v>0</v>
      </c>
      <c r="AI419" s="354">
        <v>0</v>
      </c>
      <c r="AJ419" s="354">
        <v>0</v>
      </c>
      <c r="AK419" s="354">
        <v>0</v>
      </c>
      <c r="AL419" s="354">
        <v>0</v>
      </c>
      <c r="AM419" s="354">
        <v>0</v>
      </c>
      <c r="AN419" s="354">
        <v>0</v>
      </c>
      <c r="AO419" s="354">
        <v>0</v>
      </c>
      <c r="AP419" s="354">
        <v>3</v>
      </c>
      <c r="AQ419" s="354">
        <v>0</v>
      </c>
      <c r="AR419" s="354">
        <v>0</v>
      </c>
      <c r="AS419" s="354">
        <v>0</v>
      </c>
      <c r="AT419" s="354">
        <v>0</v>
      </c>
      <c r="AU419" s="354">
        <v>0</v>
      </c>
      <c r="AV419" s="354">
        <v>0</v>
      </c>
      <c r="AW419" s="354">
        <v>0</v>
      </c>
      <c r="AX419" s="354">
        <v>0</v>
      </c>
      <c r="AY419" s="354">
        <v>0</v>
      </c>
      <c r="AZ419" s="354">
        <v>0</v>
      </c>
      <c r="BA419" s="355">
        <v>0</v>
      </c>
      <c r="BB419" s="355">
        <v>928.99</v>
      </c>
      <c r="BC419" s="355">
        <v>74.319200000000009</v>
      </c>
      <c r="BD419" s="355">
        <v>854.67079999999999</v>
      </c>
      <c r="BF419" s="356">
        <v>0</v>
      </c>
      <c r="BG419" s="356">
        <v>854.67079999999999</v>
      </c>
      <c r="BI419" s="357">
        <v>0</v>
      </c>
      <c r="BJ419" s="358">
        <v>7056</v>
      </c>
      <c r="BK419" s="359">
        <v>1</v>
      </c>
      <c r="BL419" s="360">
        <v>8152008034</v>
      </c>
      <c r="BM419" s="361" t="s">
        <v>2148</v>
      </c>
      <c r="BN419" s="362">
        <v>23</v>
      </c>
      <c r="BO419" s="362">
        <v>0</v>
      </c>
      <c r="BP419" s="363">
        <v>0</v>
      </c>
      <c r="BQ419" s="364">
        <v>0</v>
      </c>
      <c r="BR419" s="365">
        <v>854.67079999999999</v>
      </c>
      <c r="BS419" s="366" t="s">
        <v>2094</v>
      </c>
      <c r="BT419" s="367">
        <v>7056</v>
      </c>
      <c r="BU419" s="368">
        <v>11</v>
      </c>
      <c r="BV419" s="365">
        <v>1108629401</v>
      </c>
      <c r="BW419" s="366" t="s">
        <v>2095</v>
      </c>
      <c r="BX419" s="358" t="s">
        <v>2150</v>
      </c>
      <c r="BY419" s="366" t="s">
        <v>2156</v>
      </c>
      <c r="BZ419" s="364">
        <v>130510</v>
      </c>
      <c r="CA419" s="358"/>
      <c r="CB419" s="369" t="s">
        <v>2096</v>
      </c>
    </row>
    <row r="420" spans="1:80" ht="15.95" customHeight="1" x14ac:dyDescent="0.2">
      <c r="B420" s="353">
        <v>677</v>
      </c>
      <c r="C420" s="277">
        <v>0</v>
      </c>
      <c r="D420" s="278">
        <v>722208755</v>
      </c>
      <c r="E420" s="350" t="e">
        <v>#N/A</v>
      </c>
      <c r="F420" s="39">
        <v>0</v>
      </c>
      <c r="G420" s="45">
        <v>0</v>
      </c>
      <c r="H420" s="288">
        <v>41369</v>
      </c>
      <c r="I420" s="39" t="s">
        <v>888</v>
      </c>
      <c r="J420" s="39" t="s">
        <v>1356</v>
      </c>
      <c r="K420" s="39" t="s">
        <v>820</v>
      </c>
      <c r="L420" s="40" t="s">
        <v>2151</v>
      </c>
      <c r="M420" s="40" t="s">
        <v>2152</v>
      </c>
      <c r="N420" s="39" t="s">
        <v>2153</v>
      </c>
      <c r="O420" s="39" t="s">
        <v>7</v>
      </c>
      <c r="P420" s="39">
        <v>8100908331</v>
      </c>
      <c r="Q420" s="40" t="s">
        <v>470</v>
      </c>
      <c r="R420" s="354">
        <v>0</v>
      </c>
      <c r="S420" s="354">
        <v>0</v>
      </c>
      <c r="T420" s="354">
        <v>0</v>
      </c>
      <c r="U420" s="354">
        <v>0</v>
      </c>
      <c r="V420" s="354">
        <v>0</v>
      </c>
      <c r="W420" s="354">
        <v>0</v>
      </c>
      <c r="X420" s="354">
        <v>344.67</v>
      </c>
      <c r="Y420" s="354">
        <v>43.08</v>
      </c>
      <c r="Z420" s="354">
        <v>0</v>
      </c>
      <c r="AA420" s="354">
        <v>0</v>
      </c>
      <c r="AB420" s="354">
        <v>0</v>
      </c>
      <c r="AC420" s="354">
        <v>0</v>
      </c>
      <c r="AD420" s="354">
        <v>0</v>
      </c>
      <c r="AE420" s="354">
        <v>0</v>
      </c>
      <c r="AF420" s="354">
        <v>3</v>
      </c>
      <c r="AG420" s="354">
        <v>750</v>
      </c>
      <c r="AH420" s="354">
        <v>0</v>
      </c>
      <c r="AI420" s="354">
        <v>0</v>
      </c>
      <c r="AJ420" s="354">
        <v>0</v>
      </c>
      <c r="AK420" s="354">
        <v>0</v>
      </c>
      <c r="AL420" s="354">
        <v>0</v>
      </c>
      <c r="AM420" s="354">
        <v>0</v>
      </c>
      <c r="AN420" s="354">
        <v>0</v>
      </c>
      <c r="AO420" s="354">
        <v>0</v>
      </c>
      <c r="AP420" s="354">
        <v>3</v>
      </c>
      <c r="AQ420" s="354">
        <v>0</v>
      </c>
      <c r="AR420" s="354">
        <v>0</v>
      </c>
      <c r="AS420" s="354">
        <v>0</v>
      </c>
      <c r="AT420" s="354">
        <v>0</v>
      </c>
      <c r="AU420" s="354">
        <v>0</v>
      </c>
      <c r="AV420" s="354">
        <v>0</v>
      </c>
      <c r="AW420" s="354">
        <v>0</v>
      </c>
      <c r="AX420" s="354">
        <v>0</v>
      </c>
      <c r="AY420" s="354">
        <v>0</v>
      </c>
      <c r="AZ420" s="354">
        <v>0</v>
      </c>
      <c r="BA420" s="355">
        <v>0</v>
      </c>
      <c r="BB420" s="355">
        <v>793.08</v>
      </c>
      <c r="BC420" s="355">
        <v>63.446400000000004</v>
      </c>
      <c r="BD420" s="355">
        <v>729.6336</v>
      </c>
      <c r="BF420" s="356">
        <v>0</v>
      </c>
      <c r="BG420" s="356">
        <v>729.6336</v>
      </c>
      <c r="BI420" s="357">
        <v>0</v>
      </c>
      <c r="BJ420" s="358">
        <v>7056</v>
      </c>
      <c r="BK420" s="359">
        <v>1</v>
      </c>
      <c r="BL420" s="360">
        <v>8100908331</v>
      </c>
      <c r="BM420" s="361" t="s">
        <v>2151</v>
      </c>
      <c r="BN420" s="362">
        <v>23</v>
      </c>
      <c r="BO420" s="362">
        <v>0</v>
      </c>
      <c r="BP420" s="363">
        <v>0</v>
      </c>
      <c r="BQ420" s="364">
        <v>0</v>
      </c>
      <c r="BR420" s="365">
        <v>729.6336</v>
      </c>
      <c r="BS420" s="366" t="s">
        <v>2094</v>
      </c>
      <c r="BT420" s="367">
        <v>7056</v>
      </c>
      <c r="BU420" s="368">
        <v>11</v>
      </c>
      <c r="BV420" s="365">
        <v>1108629401</v>
      </c>
      <c r="BW420" s="366" t="s">
        <v>2095</v>
      </c>
      <c r="BX420" s="358" t="s">
        <v>2153</v>
      </c>
      <c r="BY420" s="366" t="s">
        <v>2156</v>
      </c>
      <c r="BZ420" s="364">
        <v>130510</v>
      </c>
      <c r="CA420" s="358"/>
      <c r="CB420" s="369" t="s">
        <v>2096</v>
      </c>
    </row>
    <row r="421" spans="1:80" s="378" customFormat="1" x14ac:dyDescent="0.2">
      <c r="B421" s="353">
        <v>680</v>
      </c>
      <c r="C421" s="40"/>
      <c r="D421" s="343"/>
      <c r="E421" s="350" t="e">
        <v>#N/A</v>
      </c>
      <c r="F421" s="39"/>
      <c r="G421" s="45"/>
      <c r="H421" s="344"/>
      <c r="I421" s="345" t="s">
        <v>2154</v>
      </c>
      <c r="J421" s="40"/>
      <c r="K421" s="39" t="s">
        <v>1826</v>
      </c>
      <c r="L421" s="40" t="s">
        <v>833</v>
      </c>
      <c r="M421" s="40"/>
      <c r="N421" s="40" t="s">
        <v>829</v>
      </c>
      <c r="O421" s="346" t="s">
        <v>7</v>
      </c>
      <c r="P421" s="39">
        <v>8410038805</v>
      </c>
      <c r="Q421" s="40"/>
      <c r="R421" s="355">
        <v>0</v>
      </c>
      <c r="S421" s="355">
        <v>0</v>
      </c>
      <c r="T421" s="355">
        <v>0</v>
      </c>
      <c r="U421" s="355">
        <v>0</v>
      </c>
      <c r="V421" s="355">
        <v>0</v>
      </c>
      <c r="W421" s="355">
        <v>0</v>
      </c>
      <c r="X421" s="354">
        <v>0</v>
      </c>
      <c r="Y421" s="354">
        <v>0</v>
      </c>
      <c r="Z421" s="355">
        <v>0</v>
      </c>
      <c r="AA421" s="355">
        <v>0</v>
      </c>
      <c r="AB421" s="355">
        <v>0</v>
      </c>
      <c r="AC421" s="355">
        <v>0</v>
      </c>
      <c r="AD421" s="355">
        <v>0</v>
      </c>
      <c r="AE421" s="355">
        <v>0</v>
      </c>
      <c r="AF421" s="355">
        <v>0</v>
      </c>
      <c r="AG421" s="355">
        <v>0</v>
      </c>
      <c r="AH421" s="355">
        <v>0</v>
      </c>
      <c r="AI421" s="355">
        <v>0</v>
      </c>
      <c r="AJ421" s="355">
        <v>0</v>
      </c>
      <c r="AK421" s="355">
        <v>0</v>
      </c>
      <c r="AL421" s="355">
        <v>0</v>
      </c>
      <c r="AM421" s="355">
        <v>0</v>
      </c>
      <c r="AN421" s="355">
        <v>0</v>
      </c>
      <c r="AO421" s="355">
        <v>0</v>
      </c>
      <c r="AP421" s="355">
        <v>0</v>
      </c>
      <c r="AQ421" s="355">
        <v>0</v>
      </c>
      <c r="AR421" s="355">
        <v>0</v>
      </c>
      <c r="AS421" s="354">
        <v>0</v>
      </c>
      <c r="AT421" s="354">
        <v>11500</v>
      </c>
      <c r="AU421" s="354">
        <v>0</v>
      </c>
      <c r="AV421" s="355">
        <v>0</v>
      </c>
      <c r="AW421" s="355">
        <v>0</v>
      </c>
      <c r="AX421" s="355">
        <v>0</v>
      </c>
      <c r="AY421" s="355">
        <v>0</v>
      </c>
      <c r="AZ421" s="355">
        <v>0</v>
      </c>
      <c r="BA421" s="355">
        <v>0</v>
      </c>
      <c r="BB421" s="355">
        <v>11500</v>
      </c>
      <c r="BC421" s="355">
        <v>920</v>
      </c>
      <c r="BD421" s="355">
        <v>10580</v>
      </c>
      <c r="BF421" s="379">
        <v>0</v>
      </c>
      <c r="BG421" s="379">
        <v>10580</v>
      </c>
      <c r="BI421" s="357">
        <v>0</v>
      </c>
      <c r="BJ421" s="358">
        <v>7056</v>
      </c>
      <c r="BK421" s="380">
        <v>1</v>
      </c>
      <c r="BL421" s="381">
        <v>8410038805</v>
      </c>
      <c r="BM421" s="382" t="s">
        <v>2102</v>
      </c>
      <c r="BN421" s="362">
        <v>23</v>
      </c>
      <c r="BO421" s="362">
        <v>0</v>
      </c>
      <c r="BP421" s="363">
        <v>0</v>
      </c>
      <c r="BQ421" s="364">
        <v>0</v>
      </c>
      <c r="BR421" s="365">
        <v>10580</v>
      </c>
      <c r="BS421" s="366" t="s">
        <v>2094</v>
      </c>
      <c r="BT421" s="367">
        <v>7056</v>
      </c>
      <c r="BU421" s="368">
        <v>11</v>
      </c>
      <c r="BV421" s="365">
        <v>1108629401</v>
      </c>
      <c r="BW421" s="366" t="s">
        <v>2095</v>
      </c>
      <c r="BX421" s="383" t="s">
        <v>829</v>
      </c>
      <c r="BY421" s="366" t="s">
        <v>2156</v>
      </c>
      <c r="BZ421" s="364">
        <v>130510</v>
      </c>
      <c r="CA421" s="383"/>
      <c r="CB421" s="369" t="s">
        <v>2096</v>
      </c>
    </row>
    <row r="422" spans="1:80" s="378" customFormat="1" x14ac:dyDescent="0.2">
      <c r="B422" s="353">
        <v>681</v>
      </c>
      <c r="C422" s="40"/>
      <c r="D422" s="343"/>
      <c r="E422" s="350" t="e">
        <v>#N/A</v>
      </c>
      <c r="F422" s="203"/>
      <c r="G422" s="45"/>
      <c r="H422" s="40"/>
      <c r="I422" s="345" t="s">
        <v>2154</v>
      </c>
      <c r="J422" s="40"/>
      <c r="K422" s="39" t="s">
        <v>1827</v>
      </c>
      <c r="L422" s="40" t="s">
        <v>834</v>
      </c>
      <c r="M422" s="40"/>
      <c r="N422" s="40" t="s">
        <v>830</v>
      </c>
      <c r="O422" s="346" t="s">
        <v>7</v>
      </c>
      <c r="P422" s="39">
        <v>8160040978</v>
      </c>
      <c r="Q422" s="40"/>
      <c r="R422" s="355">
        <v>0</v>
      </c>
      <c r="S422" s="355">
        <v>0</v>
      </c>
      <c r="T422" s="355">
        <v>0</v>
      </c>
      <c r="U422" s="355">
        <v>0</v>
      </c>
      <c r="V422" s="355">
        <v>0</v>
      </c>
      <c r="W422" s="355">
        <v>0</v>
      </c>
      <c r="X422" s="354">
        <v>0</v>
      </c>
      <c r="Y422" s="354">
        <v>0</v>
      </c>
      <c r="Z422" s="355">
        <v>0</v>
      </c>
      <c r="AA422" s="355">
        <v>0</v>
      </c>
      <c r="AB422" s="355">
        <v>0</v>
      </c>
      <c r="AC422" s="355">
        <v>0</v>
      </c>
      <c r="AD422" s="355">
        <v>0</v>
      </c>
      <c r="AE422" s="355">
        <v>0</v>
      </c>
      <c r="AF422" s="355">
        <v>0</v>
      </c>
      <c r="AG422" s="355">
        <v>0</v>
      </c>
      <c r="AH422" s="355">
        <v>0</v>
      </c>
      <c r="AI422" s="355">
        <v>0</v>
      </c>
      <c r="AJ422" s="355">
        <v>0</v>
      </c>
      <c r="AK422" s="355">
        <v>0</v>
      </c>
      <c r="AL422" s="355">
        <v>0</v>
      </c>
      <c r="AM422" s="355">
        <v>0</v>
      </c>
      <c r="AN422" s="355">
        <v>0</v>
      </c>
      <c r="AO422" s="355">
        <v>0</v>
      </c>
      <c r="AP422" s="355">
        <v>0</v>
      </c>
      <c r="AQ422" s="355">
        <v>0</v>
      </c>
      <c r="AR422" s="355">
        <v>0</v>
      </c>
      <c r="AS422" s="354">
        <v>0</v>
      </c>
      <c r="AT422" s="354">
        <v>15000</v>
      </c>
      <c r="AU422" s="354">
        <v>0</v>
      </c>
      <c r="AV422" s="355">
        <v>0</v>
      </c>
      <c r="AW422" s="355">
        <v>0</v>
      </c>
      <c r="AX422" s="355">
        <v>0</v>
      </c>
      <c r="AY422" s="355">
        <v>0</v>
      </c>
      <c r="AZ422" s="355">
        <v>0</v>
      </c>
      <c r="BA422" s="355">
        <v>0</v>
      </c>
      <c r="BB422" s="355">
        <v>15000</v>
      </c>
      <c r="BC422" s="355">
        <v>1200</v>
      </c>
      <c r="BD422" s="355">
        <v>13800</v>
      </c>
      <c r="BF422" s="379">
        <v>0</v>
      </c>
      <c r="BG422" s="379">
        <v>13800</v>
      </c>
      <c r="BI422" s="357">
        <v>0</v>
      </c>
      <c r="BJ422" s="358">
        <v>7056</v>
      </c>
      <c r="BK422" s="380">
        <v>1</v>
      </c>
      <c r="BL422" s="381">
        <v>8160040978</v>
      </c>
      <c r="BM422" s="382" t="s">
        <v>834</v>
      </c>
      <c r="BN422" s="362">
        <v>23</v>
      </c>
      <c r="BO422" s="362">
        <v>0</v>
      </c>
      <c r="BP422" s="363">
        <v>0</v>
      </c>
      <c r="BQ422" s="364">
        <v>0</v>
      </c>
      <c r="BR422" s="365">
        <v>13800</v>
      </c>
      <c r="BS422" s="366" t="s">
        <v>2094</v>
      </c>
      <c r="BT422" s="367">
        <v>7056</v>
      </c>
      <c r="BU422" s="368">
        <v>11</v>
      </c>
      <c r="BV422" s="365">
        <v>1108629401</v>
      </c>
      <c r="BW422" s="366" t="s">
        <v>2095</v>
      </c>
      <c r="BX422" s="383" t="s">
        <v>830</v>
      </c>
      <c r="BY422" s="366" t="s">
        <v>2156</v>
      </c>
      <c r="BZ422" s="364">
        <v>130510</v>
      </c>
      <c r="CA422" s="383"/>
      <c r="CB422" s="369" t="s">
        <v>2096</v>
      </c>
    </row>
    <row r="423" spans="1:80" s="378" customFormat="1" x14ac:dyDescent="0.2">
      <c r="B423" s="353">
        <v>682</v>
      </c>
      <c r="C423" s="40"/>
      <c r="D423" s="343"/>
      <c r="E423" s="350" t="e">
        <v>#N/A</v>
      </c>
      <c r="F423" s="203"/>
      <c r="G423" s="45"/>
      <c r="H423" s="40"/>
      <c r="I423" s="345" t="s">
        <v>2154</v>
      </c>
      <c r="J423" s="40"/>
      <c r="K423" s="39" t="s">
        <v>1828</v>
      </c>
      <c r="L423" s="40" t="s">
        <v>835</v>
      </c>
      <c r="M423" s="40"/>
      <c r="N423" s="40" t="s">
        <v>831</v>
      </c>
      <c r="O423" s="346" t="s">
        <v>7</v>
      </c>
      <c r="P423" s="39" t="s">
        <v>2155</v>
      </c>
      <c r="Q423" s="40"/>
      <c r="R423" s="355">
        <v>0</v>
      </c>
      <c r="S423" s="355">
        <v>0</v>
      </c>
      <c r="T423" s="355">
        <v>0</v>
      </c>
      <c r="U423" s="355">
        <v>0</v>
      </c>
      <c r="V423" s="355">
        <v>0</v>
      </c>
      <c r="W423" s="355">
        <v>0</v>
      </c>
      <c r="X423" s="354">
        <v>0</v>
      </c>
      <c r="Y423" s="354">
        <v>0</v>
      </c>
      <c r="Z423" s="355">
        <v>0</v>
      </c>
      <c r="AA423" s="355">
        <v>0</v>
      </c>
      <c r="AB423" s="355">
        <v>0</v>
      </c>
      <c r="AC423" s="355">
        <v>0</v>
      </c>
      <c r="AD423" s="355">
        <v>0</v>
      </c>
      <c r="AE423" s="355">
        <v>0</v>
      </c>
      <c r="AF423" s="355">
        <v>0</v>
      </c>
      <c r="AG423" s="355">
        <v>0</v>
      </c>
      <c r="AH423" s="355">
        <v>0</v>
      </c>
      <c r="AI423" s="355">
        <v>0</v>
      </c>
      <c r="AJ423" s="355">
        <v>0</v>
      </c>
      <c r="AK423" s="355">
        <v>0</v>
      </c>
      <c r="AL423" s="355">
        <v>0</v>
      </c>
      <c r="AM423" s="355">
        <v>0</v>
      </c>
      <c r="AN423" s="355">
        <v>0</v>
      </c>
      <c r="AO423" s="355">
        <v>0</v>
      </c>
      <c r="AP423" s="355">
        <v>0</v>
      </c>
      <c r="AQ423" s="355">
        <v>0</v>
      </c>
      <c r="AR423" s="355">
        <v>0</v>
      </c>
      <c r="AS423" s="354">
        <v>0</v>
      </c>
      <c r="AT423" s="354">
        <v>16875</v>
      </c>
      <c r="AU423" s="354">
        <v>0</v>
      </c>
      <c r="AV423" s="355">
        <v>0</v>
      </c>
      <c r="AW423" s="355">
        <v>0</v>
      </c>
      <c r="AX423" s="355">
        <v>0</v>
      </c>
      <c r="AY423" s="355">
        <v>0</v>
      </c>
      <c r="AZ423" s="355">
        <v>0</v>
      </c>
      <c r="BA423" s="355">
        <v>0</v>
      </c>
      <c r="BB423" s="355">
        <v>16875</v>
      </c>
      <c r="BC423" s="355">
        <v>1350</v>
      </c>
      <c r="BD423" s="355">
        <v>15525</v>
      </c>
      <c r="BF423" s="379">
        <v>0</v>
      </c>
      <c r="BG423" s="379">
        <v>15525</v>
      </c>
      <c r="BI423" s="357">
        <v>0</v>
      </c>
      <c r="BJ423" s="358">
        <v>7056</v>
      </c>
      <c r="BK423" s="380">
        <v>1</v>
      </c>
      <c r="BL423" s="381">
        <v>8270050504</v>
      </c>
      <c r="BM423" s="382" t="s">
        <v>2103</v>
      </c>
      <c r="BN423" s="362">
        <v>23</v>
      </c>
      <c r="BO423" s="362">
        <v>0</v>
      </c>
      <c r="BP423" s="363">
        <v>0</v>
      </c>
      <c r="BQ423" s="364">
        <v>0</v>
      </c>
      <c r="BR423" s="365">
        <v>15525</v>
      </c>
      <c r="BS423" s="366" t="s">
        <v>2094</v>
      </c>
      <c r="BT423" s="367">
        <v>7056</v>
      </c>
      <c r="BU423" s="368">
        <v>11</v>
      </c>
      <c r="BV423" s="365">
        <v>1108629401</v>
      </c>
      <c r="BW423" s="366" t="s">
        <v>2095</v>
      </c>
      <c r="BX423" s="383" t="s">
        <v>831</v>
      </c>
      <c r="BY423" s="366" t="s">
        <v>2156</v>
      </c>
      <c r="BZ423" s="364">
        <v>130510</v>
      </c>
      <c r="CA423" s="383"/>
      <c r="CB423" s="369" t="s">
        <v>2096</v>
      </c>
    </row>
    <row r="424" spans="1:80" x14ac:dyDescent="0.2">
      <c r="B424" s="353"/>
      <c r="C424" s="384"/>
      <c r="D424" s="385"/>
      <c r="E424" s="385"/>
      <c r="F424" s="128"/>
      <c r="G424" s="386"/>
      <c r="H424" s="384"/>
      <c r="J424" s="384"/>
      <c r="L424" s="384"/>
      <c r="M424" s="384"/>
      <c r="N424" s="384"/>
      <c r="O424" s="387"/>
      <c r="P424" s="384"/>
      <c r="Q424" s="384"/>
      <c r="R424" s="388"/>
      <c r="S424" s="388"/>
      <c r="T424" s="388"/>
      <c r="U424" s="388"/>
      <c r="V424" s="388"/>
      <c r="W424" s="388"/>
      <c r="X424" s="388"/>
      <c r="Y424" s="388"/>
      <c r="Z424" s="388"/>
      <c r="AA424" s="388"/>
      <c r="AB424" s="388"/>
      <c r="AC424" s="388"/>
      <c r="AD424" s="388"/>
      <c r="AE424" s="388"/>
      <c r="AF424" s="388"/>
      <c r="AG424" s="388"/>
      <c r="AH424" s="388"/>
      <c r="AI424" s="388"/>
      <c r="AJ424" s="388"/>
      <c r="AK424" s="388"/>
      <c r="AL424" s="388"/>
      <c r="AM424" s="388"/>
      <c r="AN424" s="388"/>
      <c r="AO424" s="388"/>
      <c r="AP424" s="388"/>
      <c r="AQ424" s="388"/>
      <c r="AR424" s="388"/>
      <c r="AS424" s="388"/>
      <c r="AT424" s="388"/>
      <c r="AU424" s="388"/>
      <c r="AV424" s="388"/>
      <c r="AW424" s="388"/>
      <c r="AX424" s="388"/>
      <c r="AY424" s="388"/>
      <c r="AZ424" s="388"/>
      <c r="BA424" s="388"/>
      <c r="BB424" s="389">
        <v>7891580.1400000034</v>
      </c>
      <c r="BC424" s="390">
        <v>631326.41119999997</v>
      </c>
      <c r="BD424" s="391">
        <v>7260253.7288000016</v>
      </c>
      <c r="BE424" s="391"/>
      <c r="BF424" s="391"/>
    </row>
    <row r="425" spans="1:80" x14ac:dyDescent="0.2">
      <c r="A425" s="353"/>
      <c r="B425" s="384"/>
      <c r="C425" s="385"/>
      <c r="D425" s="128"/>
      <c r="E425" s="128"/>
      <c r="F425" s="386"/>
      <c r="G425" s="384"/>
      <c r="I425" s="384"/>
      <c r="K425" s="384"/>
      <c r="L425" s="384"/>
      <c r="M425" s="384"/>
      <c r="N425" s="387"/>
      <c r="O425" s="384"/>
      <c r="P425" s="384"/>
    </row>
  </sheetData>
  <conditionalFormatting sqref="D1:E2 E3:E423">
    <cfRule type="duplicateValues" dxfId="643" priority="193"/>
    <cfRule type="duplicateValues" dxfId="642" priority="194"/>
  </conditionalFormatting>
  <conditionalFormatting sqref="P1:P2">
    <cfRule type="duplicateValues" dxfId="641" priority="192"/>
  </conditionalFormatting>
  <conditionalFormatting sqref="G1:G2">
    <cfRule type="duplicateValues" dxfId="640" priority="189"/>
    <cfRule type="duplicateValues" dxfId="639" priority="190"/>
    <cfRule type="duplicateValues" dxfId="638" priority="191"/>
  </conditionalFormatting>
  <conditionalFormatting sqref="G1:G2">
    <cfRule type="duplicateValues" dxfId="637" priority="188"/>
  </conditionalFormatting>
  <conditionalFormatting sqref="F1:F2">
    <cfRule type="duplicateValues" dxfId="636" priority="187"/>
  </conditionalFormatting>
  <conditionalFormatting sqref="F1:F2">
    <cfRule type="duplicateValues" dxfId="635" priority="180"/>
    <cfRule type="duplicateValues" dxfId="634" priority="181"/>
    <cfRule type="duplicateValues" dxfId="633" priority="182"/>
    <cfRule type="duplicateValues" dxfId="632" priority="183"/>
    <cfRule type="duplicateValues" dxfId="631" priority="184"/>
    <cfRule type="duplicateValues" dxfId="630" priority="185"/>
    <cfRule type="duplicateValues" dxfId="629" priority="186"/>
  </conditionalFormatting>
  <conditionalFormatting sqref="F1:G2">
    <cfRule type="duplicateValues" dxfId="628" priority="179"/>
  </conditionalFormatting>
  <conditionalFormatting sqref="D346:E346">
    <cfRule type="duplicateValues" dxfId="627" priority="178"/>
  </conditionalFormatting>
  <conditionalFormatting sqref="D119:E120">
    <cfRule type="duplicateValues" dxfId="626" priority="177"/>
  </conditionalFormatting>
  <conditionalFormatting sqref="D119:E120">
    <cfRule type="duplicateValues" dxfId="625" priority="170"/>
    <cfRule type="duplicateValues" dxfId="624" priority="171"/>
    <cfRule type="duplicateValues" dxfId="623" priority="172"/>
    <cfRule type="duplicateValues" dxfId="622" priority="173"/>
    <cfRule type="duplicateValues" dxfId="621" priority="174"/>
    <cfRule type="duplicateValues" dxfId="620" priority="175"/>
    <cfRule type="duplicateValues" dxfId="619" priority="176"/>
  </conditionalFormatting>
  <conditionalFormatting sqref="D159:E159">
    <cfRule type="duplicateValues" dxfId="618" priority="169"/>
  </conditionalFormatting>
  <conditionalFormatting sqref="D159:E159">
    <cfRule type="duplicateValues" dxfId="617" priority="167"/>
    <cfRule type="duplicateValues" dxfId="616" priority="168"/>
  </conditionalFormatting>
  <conditionalFormatting sqref="D160:E160">
    <cfRule type="duplicateValues" dxfId="615" priority="166"/>
  </conditionalFormatting>
  <conditionalFormatting sqref="D160:E160">
    <cfRule type="duplicateValues" dxfId="614" priority="164"/>
    <cfRule type="duplicateValues" dxfId="613" priority="165"/>
  </conditionalFormatting>
  <conditionalFormatting sqref="D83:E83">
    <cfRule type="duplicateValues" dxfId="612" priority="163"/>
  </conditionalFormatting>
  <conditionalFormatting sqref="D83:E83">
    <cfRule type="duplicateValues" dxfId="611" priority="161"/>
    <cfRule type="duplicateValues" dxfId="610" priority="162"/>
  </conditionalFormatting>
  <conditionalFormatting sqref="D235:E235">
    <cfRule type="duplicateValues" dxfId="609" priority="160"/>
  </conditionalFormatting>
  <conditionalFormatting sqref="D235:E235">
    <cfRule type="duplicateValues" dxfId="608" priority="158"/>
    <cfRule type="duplicateValues" dxfId="607" priority="159"/>
  </conditionalFormatting>
  <conditionalFormatting sqref="D25:E25">
    <cfRule type="duplicateValues" dxfId="606" priority="156"/>
    <cfRule type="duplicateValues" dxfId="605" priority="157"/>
  </conditionalFormatting>
  <conditionalFormatting sqref="D25:E25">
    <cfRule type="duplicateValues" dxfId="604" priority="155"/>
  </conditionalFormatting>
  <conditionalFormatting sqref="D424:E425 D2:E6 D20:E21 D130:E164 D166:E175 D284:E311 D334:E402 D250:E282 D405:E420 D333:F333 D8:E18 D313:E332 D89:E127 D24:E87 D177:E248 E7 E19 E22:E23 E88 E128:E129 E165 E176 E249 E283 E312 E403:E404 E421:E423">
    <cfRule type="duplicateValues" dxfId="603" priority="154"/>
  </conditionalFormatting>
  <conditionalFormatting sqref="D424:E425">
    <cfRule type="duplicateValues" dxfId="602" priority="153"/>
  </conditionalFormatting>
  <conditionalFormatting sqref="D165:E165">
    <cfRule type="duplicateValues" dxfId="601" priority="152"/>
  </conditionalFormatting>
  <conditionalFormatting sqref="D165:E165">
    <cfRule type="duplicateValues" dxfId="600" priority="150"/>
    <cfRule type="duplicateValues" dxfId="599" priority="151"/>
  </conditionalFormatting>
  <conditionalFormatting sqref="D22:E22">
    <cfRule type="duplicateValues" dxfId="598" priority="149"/>
  </conditionalFormatting>
  <conditionalFormatting sqref="D22:E22">
    <cfRule type="duplicateValues" dxfId="597" priority="147"/>
    <cfRule type="duplicateValues" dxfId="596" priority="148"/>
  </conditionalFormatting>
  <conditionalFormatting sqref="D424:E425 D2:E6 D20:E22 D130:E175 D284:E311 D334:E402 D250:E282 D405:E420 D333:F333 D8:E18 D313:E332 D89:E127 D24:E87 D177:E248 E7 E19 E23 E88 E128:E129 E176 E249 E283 E312 E403:E404 E421:E423">
    <cfRule type="duplicateValues" dxfId="595" priority="146"/>
  </conditionalFormatting>
  <conditionalFormatting sqref="D7:E7">
    <cfRule type="duplicateValues" dxfId="594" priority="145"/>
  </conditionalFormatting>
  <conditionalFormatting sqref="D7:E7">
    <cfRule type="duplicateValues" dxfId="593" priority="143"/>
    <cfRule type="duplicateValues" dxfId="592" priority="144"/>
  </conditionalFormatting>
  <conditionalFormatting sqref="D424:E425 D20:E22 D130:E175 D284:E311 D334:E402 D250:E282 D405:E420 D333:F333 D2:E18 D313:E332 D89:E127 D24:E87 D177:E248 E19 E23 E88 E128:E129 E176 E249 E283 E312 E403:E404 E421:E423">
    <cfRule type="duplicateValues" dxfId="591" priority="142"/>
  </conditionalFormatting>
  <conditionalFormatting sqref="D23:E23">
    <cfRule type="duplicateValues" dxfId="590" priority="141"/>
  </conditionalFormatting>
  <conditionalFormatting sqref="D23:E23">
    <cfRule type="duplicateValues" dxfId="589" priority="139"/>
    <cfRule type="duplicateValues" dxfId="588" priority="140"/>
  </conditionalFormatting>
  <conditionalFormatting sqref="D424:E425 D130:E175 D284:E311 D334:E402 D250:E282 D405:E420 D333:F333 D2:E18 D313:E332 D89:E127 D20:E87 D177:E248 E19 E88 E128:E129 E176 E249 E283 E312 E403:E404 E421:E423">
    <cfRule type="duplicateValues" dxfId="587" priority="138"/>
  </conditionalFormatting>
  <conditionalFormatting sqref="D19:E19">
    <cfRule type="duplicateValues" dxfId="586" priority="137"/>
  </conditionalFormatting>
  <conditionalFormatting sqref="D19:E19">
    <cfRule type="duplicateValues" dxfId="585" priority="135"/>
    <cfRule type="duplicateValues" dxfId="584" priority="136"/>
  </conditionalFormatting>
  <conditionalFormatting sqref="D423:E423">
    <cfRule type="duplicateValues" dxfId="583" priority="134"/>
  </conditionalFormatting>
  <conditionalFormatting sqref="D423:E423">
    <cfRule type="duplicateValues" dxfId="582" priority="133"/>
  </conditionalFormatting>
  <conditionalFormatting sqref="D423:E423">
    <cfRule type="duplicateValues" dxfId="581" priority="132"/>
  </conditionalFormatting>
  <conditionalFormatting sqref="D423:E425 D130:E175 D284:E311 D334:E402 D250:E282 D405:E420 D333:F333 D313:E332 D89:E127 D2:E87 D177:E248 E88 E128:E129 E176 E249 E283 E312 E403:E404 E421:E422">
    <cfRule type="duplicateValues" dxfId="580" priority="131"/>
  </conditionalFormatting>
  <conditionalFormatting sqref="D423:E425">
    <cfRule type="duplicateValues" dxfId="579" priority="130"/>
  </conditionalFormatting>
  <conditionalFormatting sqref="D422:E422">
    <cfRule type="duplicateValues" dxfId="578" priority="129"/>
  </conditionalFormatting>
  <conditionalFormatting sqref="D422:E422">
    <cfRule type="duplicateValues" dxfId="577" priority="128"/>
  </conditionalFormatting>
  <conditionalFormatting sqref="D422:E425 D130:E175 D284:E311 D334:E402 D250:E282 D405:E420 D333:F333 D313:E332 D89:E127 D2:E87 D177:E248 E88 E128:E129 E176 E249 E283 E312 E403:E404 E421">
    <cfRule type="duplicateValues" dxfId="576" priority="127"/>
  </conditionalFormatting>
  <conditionalFormatting sqref="D422:E425">
    <cfRule type="duplicateValues" dxfId="575" priority="126"/>
  </conditionalFormatting>
  <conditionalFormatting sqref="D404:E404">
    <cfRule type="duplicateValues" dxfId="574" priority="125"/>
  </conditionalFormatting>
  <conditionalFormatting sqref="D403:E403">
    <cfRule type="duplicateValues" dxfId="573" priority="124"/>
  </conditionalFormatting>
  <conditionalFormatting sqref="D403:E403">
    <cfRule type="duplicateValues" dxfId="572" priority="122"/>
    <cfRule type="duplicateValues" dxfId="571" priority="123"/>
  </conditionalFormatting>
  <conditionalFormatting sqref="D403:E403">
    <cfRule type="duplicateValues" dxfId="570" priority="119"/>
    <cfRule type="duplicateValues" dxfId="569" priority="120"/>
    <cfRule type="duplicateValues" dxfId="568" priority="121"/>
  </conditionalFormatting>
  <conditionalFormatting sqref="D128:E128">
    <cfRule type="duplicateValues" dxfId="567" priority="118"/>
  </conditionalFormatting>
  <conditionalFormatting sqref="D128:E128">
    <cfRule type="duplicateValues" dxfId="566" priority="116"/>
    <cfRule type="duplicateValues" dxfId="565" priority="117"/>
  </conditionalFormatting>
  <conditionalFormatting sqref="D176:E176">
    <cfRule type="duplicateValues" dxfId="564" priority="115"/>
  </conditionalFormatting>
  <conditionalFormatting sqref="D249:E249">
    <cfRule type="duplicateValues" dxfId="563" priority="114"/>
  </conditionalFormatting>
  <conditionalFormatting sqref="F356">
    <cfRule type="duplicateValues" dxfId="562" priority="113"/>
  </conditionalFormatting>
  <conditionalFormatting sqref="F356">
    <cfRule type="duplicateValues" dxfId="561" priority="111"/>
    <cfRule type="duplicateValues" dxfId="560" priority="112"/>
  </conditionalFormatting>
  <conditionalFormatting sqref="D312:E312">
    <cfRule type="duplicateValues" dxfId="559" priority="110"/>
  </conditionalFormatting>
  <conditionalFormatting sqref="D312:E312">
    <cfRule type="duplicateValues" dxfId="558" priority="108"/>
    <cfRule type="duplicateValues" dxfId="557" priority="109"/>
  </conditionalFormatting>
  <conditionalFormatting sqref="D88:E88">
    <cfRule type="duplicateValues" dxfId="556" priority="107"/>
  </conditionalFormatting>
  <conditionalFormatting sqref="D88:E88">
    <cfRule type="duplicateValues" dxfId="555" priority="100"/>
    <cfRule type="duplicateValues" dxfId="554" priority="101"/>
    <cfRule type="duplicateValues" dxfId="553" priority="102"/>
    <cfRule type="duplicateValues" dxfId="552" priority="103"/>
    <cfRule type="duplicateValues" dxfId="551" priority="104"/>
    <cfRule type="duplicateValues" dxfId="550" priority="105"/>
    <cfRule type="duplicateValues" dxfId="549" priority="106"/>
  </conditionalFormatting>
  <conditionalFormatting sqref="F346">
    <cfRule type="duplicateValues" dxfId="548" priority="99"/>
  </conditionalFormatting>
  <conditionalFormatting sqref="F119:F120">
    <cfRule type="duplicateValues" dxfId="547" priority="98"/>
  </conditionalFormatting>
  <conditionalFormatting sqref="F119:F120">
    <cfRule type="duplicateValues" dxfId="546" priority="91"/>
    <cfRule type="duplicateValues" dxfId="545" priority="92"/>
    <cfRule type="duplicateValues" dxfId="544" priority="93"/>
    <cfRule type="duplicateValues" dxfId="543" priority="94"/>
    <cfRule type="duplicateValues" dxfId="542" priority="95"/>
    <cfRule type="duplicateValues" dxfId="541" priority="96"/>
    <cfRule type="duplicateValues" dxfId="540" priority="97"/>
  </conditionalFormatting>
  <conditionalFormatting sqref="F159">
    <cfRule type="duplicateValues" dxfId="539" priority="90"/>
  </conditionalFormatting>
  <conditionalFormatting sqref="F159">
    <cfRule type="duplicateValues" dxfId="538" priority="88"/>
    <cfRule type="duplicateValues" dxfId="537" priority="89"/>
  </conditionalFormatting>
  <conditionalFormatting sqref="F160">
    <cfRule type="duplicateValues" dxfId="536" priority="87"/>
  </conditionalFormatting>
  <conditionalFormatting sqref="F160">
    <cfRule type="duplicateValues" dxfId="535" priority="85"/>
    <cfRule type="duplicateValues" dxfId="534" priority="86"/>
  </conditionalFormatting>
  <conditionalFormatting sqref="F83">
    <cfRule type="duplicateValues" dxfId="533" priority="84"/>
  </conditionalFormatting>
  <conditionalFormatting sqref="F83">
    <cfRule type="duplicateValues" dxfId="532" priority="82"/>
    <cfRule type="duplicateValues" dxfId="531" priority="83"/>
  </conditionalFormatting>
  <conditionalFormatting sqref="F235">
    <cfRule type="duplicateValues" dxfId="530" priority="81"/>
  </conditionalFormatting>
  <conditionalFormatting sqref="F235">
    <cfRule type="duplicateValues" dxfId="529" priority="79"/>
    <cfRule type="duplicateValues" dxfId="528" priority="80"/>
  </conditionalFormatting>
  <conditionalFormatting sqref="F25">
    <cfRule type="duplicateValues" dxfId="527" priority="77"/>
    <cfRule type="duplicateValues" dxfId="526" priority="78"/>
  </conditionalFormatting>
  <conditionalFormatting sqref="F25">
    <cfRule type="duplicateValues" dxfId="525" priority="76"/>
  </conditionalFormatting>
  <conditionalFormatting sqref="F424 F2:F6 F20:F21 F130:F164 F166:F175 F284:F311 F334:F402 F250:F282 F405:F420 F333:G333 F8:F18 F313:F332 F89:F127 F24:F87 F177:F248">
    <cfRule type="duplicateValues" dxfId="524" priority="75"/>
  </conditionalFormatting>
  <conditionalFormatting sqref="F424">
    <cfRule type="duplicateValues" dxfId="523" priority="74"/>
  </conditionalFormatting>
  <conditionalFormatting sqref="F165">
    <cfRule type="duplicateValues" dxfId="522" priority="73"/>
  </conditionalFormatting>
  <conditionalFormatting sqref="F165">
    <cfRule type="duplicateValues" dxfId="521" priority="71"/>
    <cfRule type="duplicateValues" dxfId="520" priority="72"/>
  </conditionalFormatting>
  <conditionalFormatting sqref="F22">
    <cfRule type="duplicateValues" dxfId="519" priority="70"/>
  </conditionalFormatting>
  <conditionalFormatting sqref="F22">
    <cfRule type="duplicateValues" dxfId="518" priority="68"/>
    <cfRule type="duplicateValues" dxfId="517" priority="69"/>
  </conditionalFormatting>
  <conditionalFormatting sqref="F424 F2:F6 F20:F22 F130:F175 F284:F311 F334:F402 F250:F282 F405:F420 F333:G333 F8:F18 F313:F332 F89:F127 F24:F87 F177:F248">
    <cfRule type="duplicateValues" dxfId="516" priority="67"/>
  </conditionalFormatting>
  <conditionalFormatting sqref="F7">
    <cfRule type="duplicateValues" dxfId="515" priority="66"/>
  </conditionalFormatting>
  <conditionalFormatting sqref="F7">
    <cfRule type="duplicateValues" dxfId="514" priority="64"/>
    <cfRule type="duplicateValues" dxfId="513" priority="65"/>
  </conditionalFormatting>
  <conditionalFormatting sqref="F424 F20:F22 F130:F175 F284:F311 F334:F402 F250:F282 F405:F420 F333:G333 F2:F18 F313:F332 F89:F127 F24:F87 F177:F248">
    <cfRule type="duplicateValues" dxfId="512" priority="63"/>
  </conditionalFormatting>
  <conditionalFormatting sqref="F23">
    <cfRule type="duplicateValues" dxfId="511" priority="62"/>
  </conditionalFormatting>
  <conditionalFormatting sqref="F23">
    <cfRule type="duplicateValues" dxfId="510" priority="60"/>
    <cfRule type="duplicateValues" dxfId="509" priority="61"/>
  </conditionalFormatting>
  <conditionalFormatting sqref="F424 F130:F175 F284:F311 F334:F402 F250:F282 F405:F420 F333:G333 F2:F18 F313:F332 F89:F127 F20:F87 F177:F248">
    <cfRule type="duplicateValues" dxfId="508" priority="59"/>
  </conditionalFormatting>
  <conditionalFormatting sqref="F19">
    <cfRule type="duplicateValues" dxfId="507" priority="58"/>
  </conditionalFormatting>
  <conditionalFormatting sqref="F19">
    <cfRule type="duplicateValues" dxfId="506" priority="56"/>
    <cfRule type="duplicateValues" dxfId="505" priority="57"/>
  </conditionalFormatting>
  <conditionalFormatting sqref="F423">
    <cfRule type="duplicateValues" dxfId="504" priority="55"/>
  </conditionalFormatting>
  <conditionalFormatting sqref="F423">
    <cfRule type="duplicateValues" dxfId="503" priority="54"/>
  </conditionalFormatting>
  <conditionalFormatting sqref="F423">
    <cfRule type="duplicateValues" dxfId="502" priority="53"/>
  </conditionalFormatting>
  <conditionalFormatting sqref="F423:F424 F130:F175 F284:F311 F334:F402 F250:F282 F405:F420 F333:G333 F313:F332 F89:F127 F2:F87 F177:F248">
    <cfRule type="duplicateValues" dxfId="501" priority="52"/>
  </conditionalFormatting>
  <conditionalFormatting sqref="F423:F424">
    <cfRule type="duplicateValues" dxfId="500" priority="51"/>
  </conditionalFormatting>
  <conditionalFormatting sqref="F422">
    <cfRule type="duplicateValues" dxfId="499" priority="50"/>
  </conditionalFormatting>
  <conditionalFormatting sqref="F422">
    <cfRule type="duplicateValues" dxfId="498" priority="49"/>
  </conditionalFormatting>
  <conditionalFormatting sqref="F422:F424 F130:F175 F284:F311 F334:F402 F250:F282 F405:F420 F333:G333 F313:F332 F89:F127 F2:F87 F177:F248">
    <cfRule type="duplicateValues" dxfId="497" priority="48"/>
  </conditionalFormatting>
  <conditionalFormatting sqref="F422:F424">
    <cfRule type="duplicateValues" dxfId="496" priority="47"/>
  </conditionalFormatting>
  <conditionalFormatting sqref="F404">
    <cfRule type="duplicateValues" dxfId="495" priority="46"/>
  </conditionalFormatting>
  <conditionalFormatting sqref="F403">
    <cfRule type="duplicateValues" dxfId="494" priority="45"/>
  </conditionalFormatting>
  <conditionalFormatting sqref="F403">
    <cfRule type="duplicateValues" dxfId="493" priority="43"/>
    <cfRule type="duplicateValues" dxfId="492" priority="44"/>
  </conditionalFormatting>
  <conditionalFormatting sqref="F403">
    <cfRule type="duplicateValues" dxfId="491" priority="40"/>
    <cfRule type="duplicateValues" dxfId="490" priority="41"/>
    <cfRule type="duplicateValues" dxfId="489" priority="42"/>
  </conditionalFormatting>
  <conditionalFormatting sqref="F128">
    <cfRule type="duplicateValues" dxfId="488" priority="39"/>
  </conditionalFormatting>
  <conditionalFormatting sqref="F128">
    <cfRule type="duplicateValues" dxfId="487" priority="37"/>
    <cfRule type="duplicateValues" dxfId="486" priority="38"/>
  </conditionalFormatting>
  <conditionalFormatting sqref="F176">
    <cfRule type="duplicateValues" dxfId="485" priority="36"/>
  </conditionalFormatting>
  <conditionalFormatting sqref="F249">
    <cfRule type="duplicateValues" dxfId="484" priority="35"/>
  </conditionalFormatting>
  <conditionalFormatting sqref="G356">
    <cfRule type="duplicateValues" dxfId="483" priority="34"/>
  </conditionalFormatting>
  <conditionalFormatting sqref="G356">
    <cfRule type="duplicateValues" dxfId="482" priority="32"/>
    <cfRule type="duplicateValues" dxfId="481" priority="33"/>
  </conditionalFormatting>
  <conditionalFormatting sqref="F312">
    <cfRule type="duplicateValues" dxfId="480" priority="31"/>
  </conditionalFormatting>
  <conditionalFormatting sqref="F312">
    <cfRule type="duplicateValues" dxfId="479" priority="29"/>
    <cfRule type="duplicateValues" dxfId="478" priority="30"/>
  </conditionalFormatting>
  <conditionalFormatting sqref="F88">
    <cfRule type="duplicateValues" dxfId="477" priority="28"/>
  </conditionalFormatting>
  <conditionalFormatting sqref="F88">
    <cfRule type="duplicateValues" dxfId="476" priority="21"/>
    <cfRule type="duplicateValues" dxfId="475" priority="22"/>
    <cfRule type="duplicateValues" dxfId="474" priority="23"/>
    <cfRule type="duplicateValues" dxfId="473" priority="24"/>
    <cfRule type="duplicateValues" dxfId="472" priority="25"/>
    <cfRule type="duplicateValues" dxfId="471" priority="26"/>
    <cfRule type="duplicateValues" dxfId="470" priority="27"/>
  </conditionalFormatting>
  <conditionalFormatting sqref="D404:E425 D130:E175 D284:E311 D334:E402 D250:E282 D333:F333 D313:E332 D89:E127 D2:E87 D177:E248 E88 E128:E129 E176 E249 E283 E312 E403">
    <cfRule type="duplicateValues" dxfId="469" priority="20"/>
  </conditionalFormatting>
  <conditionalFormatting sqref="F404:F424 F130:F175 F284:F311 F334:F402 F250:F282 F333:G333 F313:F332 F89:F127 F2:F87 F177:F248">
    <cfRule type="duplicateValues" dxfId="468" priority="19"/>
  </conditionalFormatting>
  <conditionalFormatting sqref="F357:F425 F284:F332 F334:F355 F2:F282">
    <cfRule type="duplicateValues" dxfId="467" priority="16"/>
    <cfRule type="duplicateValues" dxfId="466" priority="17"/>
    <cfRule type="duplicateValues" dxfId="465" priority="18"/>
  </conditionalFormatting>
  <conditionalFormatting sqref="G357:G424 G284:G332 G334:G355 G2:G282">
    <cfRule type="duplicateValues" dxfId="464" priority="13"/>
    <cfRule type="duplicateValues" dxfId="463" priority="14"/>
    <cfRule type="duplicateValues" dxfId="462" priority="15"/>
  </conditionalFormatting>
  <conditionalFormatting sqref="D334:E425 D284:E311 D130:E175 D250:E282 D333:F333 D313:E332 D89:E127 D2:E87 D177:E248 E88 E128:E129 E176 E249 E283 E312">
    <cfRule type="duplicateValues" dxfId="461" priority="11"/>
    <cfRule type="duplicateValues" dxfId="460" priority="12"/>
  </conditionalFormatting>
  <conditionalFormatting sqref="D334:E425 D284:E311 D250:E282 D333:F333 D130:E175 D313:E332 D89:E128 D2:E87 D177:E248 E88 E129 E176 E249 E283 E312">
    <cfRule type="duplicateValues" dxfId="459" priority="9"/>
    <cfRule type="duplicateValues" dxfId="458" priority="10"/>
  </conditionalFormatting>
  <conditionalFormatting sqref="F334:F424 F284:F311 F130:F175 F250:F282 F333:G333 F313:F332 F89:F127 F2:F87 F177:F248">
    <cfRule type="duplicateValues" dxfId="457" priority="7"/>
    <cfRule type="duplicateValues" dxfId="456" priority="8"/>
  </conditionalFormatting>
  <conditionalFormatting sqref="F334:F424 F284:F311 F250:F282 F333:G333 F130:F175 F313:F332 F89:F128 F2:F87 F177:F248">
    <cfRule type="duplicateValues" dxfId="455" priority="5"/>
    <cfRule type="duplicateValues" dxfId="454" priority="6"/>
  </conditionalFormatting>
  <conditionalFormatting sqref="O284:O425 O2:O59 O61:O186 O188:O282">
    <cfRule type="duplicateValues" dxfId="453" priority="4"/>
  </conditionalFormatting>
  <conditionalFormatting sqref="P284:P424 P2:P59 P61:P186 P188:P282">
    <cfRule type="duplicateValues" dxfId="452" priority="3"/>
  </conditionalFormatting>
  <conditionalFormatting sqref="F2:F425">
    <cfRule type="duplicateValues" dxfId="451" priority="2"/>
  </conditionalFormatting>
  <conditionalFormatting sqref="G2:G424">
    <cfRule type="duplicateValues" dxfId="450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428"/>
  <sheetViews>
    <sheetView topLeftCell="AW411" workbookViewId="0">
      <selection activeCell="BB428" sqref="BB428"/>
    </sheetView>
  </sheetViews>
  <sheetFormatPr defaultColWidth="8.85546875" defaultRowHeight="11.25" x14ac:dyDescent="0.2"/>
  <cols>
    <col min="1" max="2" width="8.85546875" style="358"/>
    <col min="3" max="3" width="9.140625" style="358" customWidth="1"/>
    <col min="4" max="5" width="14.7109375" style="358" customWidth="1"/>
    <col min="6" max="7" width="9.140625" style="358" customWidth="1"/>
    <col min="8" max="8" width="13.85546875" style="358" customWidth="1"/>
    <col min="9" max="9" width="9.140625" style="358" customWidth="1"/>
    <col min="10" max="11" width="17.5703125" style="358" customWidth="1"/>
    <col min="12" max="12" width="16" style="358" customWidth="1"/>
    <col min="13" max="15" width="9.140625" style="358" customWidth="1"/>
    <col min="16" max="16" width="15.140625" style="358" customWidth="1"/>
    <col min="17" max="17" width="9.28515625" style="358" customWidth="1"/>
    <col min="18" max="53" width="9.140625" style="358" customWidth="1"/>
    <col min="54" max="54" width="14.140625" style="358" customWidth="1"/>
    <col min="55" max="55" width="11.5703125" style="358" customWidth="1"/>
    <col min="56" max="56" width="14.42578125" style="445" customWidth="1"/>
    <col min="57" max="57" width="5" style="358" customWidth="1"/>
    <col min="58" max="58" width="14.28515625" style="445" customWidth="1"/>
    <col min="59" max="59" width="11.5703125" style="445" customWidth="1"/>
    <col min="60" max="60" width="11.5703125" style="801" customWidth="1"/>
    <col min="61" max="61" width="5.28515625" style="358" customWidth="1"/>
    <col min="62" max="62" width="4.7109375" style="357" customWidth="1"/>
    <col min="63" max="63" width="4.7109375" style="358" customWidth="1"/>
    <col min="64" max="64" width="3.7109375" style="359" customWidth="1"/>
    <col min="65" max="65" width="12.7109375" style="360" customWidth="1"/>
    <col min="66" max="66" width="20.7109375" style="739" customWidth="1"/>
    <col min="67" max="68" width="2.7109375" style="358" customWidth="1"/>
    <col min="69" max="69" width="1.7109375" style="358" customWidth="1"/>
    <col min="70" max="70" width="6.7109375" style="782" customWidth="1"/>
    <col min="71" max="71" width="12.7109375" style="740" customWidth="1"/>
    <col min="72" max="72" width="3.7109375" style="358" customWidth="1"/>
    <col min="73" max="73" width="4.7109375" style="358" customWidth="1"/>
    <col min="74" max="74" width="3.7109375" style="358" customWidth="1"/>
    <col min="75" max="75" width="12.7109375" style="358" customWidth="1"/>
    <col min="76" max="76" width="20.7109375" style="358" customWidth="1"/>
    <col min="77" max="78" width="15.7109375" style="358" customWidth="1"/>
    <col min="79" max="80" width="6.7109375" style="358" customWidth="1"/>
    <col min="81" max="81" width="1.7109375" style="358" customWidth="1"/>
    <col min="82" max="16384" width="8.85546875" style="358"/>
  </cols>
  <sheetData>
    <row r="1" spans="1:81" ht="107.25" thickBot="1" x14ac:dyDescent="0.25">
      <c r="A1" s="397"/>
      <c r="B1" s="398" t="s">
        <v>836</v>
      </c>
      <c r="C1" s="399" t="s">
        <v>837</v>
      </c>
      <c r="D1" s="400" t="s">
        <v>0</v>
      </c>
      <c r="E1" s="400"/>
      <c r="F1" s="399" t="s">
        <v>1</v>
      </c>
      <c r="G1" s="399" t="s">
        <v>838</v>
      </c>
      <c r="H1" s="401" t="s">
        <v>839</v>
      </c>
      <c r="I1" s="399" t="s">
        <v>840</v>
      </c>
      <c r="J1" s="399" t="s">
        <v>841</v>
      </c>
      <c r="K1" s="399" t="s">
        <v>842</v>
      </c>
      <c r="L1" s="399" t="s">
        <v>2</v>
      </c>
      <c r="M1" s="399" t="s">
        <v>843</v>
      </c>
      <c r="N1" s="399" t="s">
        <v>844</v>
      </c>
      <c r="O1" s="399" t="s">
        <v>4</v>
      </c>
      <c r="P1" s="402" t="s">
        <v>5</v>
      </c>
      <c r="Q1" s="399" t="s">
        <v>6</v>
      </c>
      <c r="R1" s="403" t="s">
        <v>845</v>
      </c>
      <c r="S1" s="403" t="s">
        <v>846</v>
      </c>
      <c r="T1" s="403" t="s">
        <v>847</v>
      </c>
      <c r="U1" s="403" t="s">
        <v>848</v>
      </c>
      <c r="V1" s="403" t="s">
        <v>849</v>
      </c>
      <c r="W1" s="403" t="s">
        <v>850</v>
      </c>
      <c r="X1" s="404" t="s">
        <v>851</v>
      </c>
      <c r="Y1" s="405" t="s">
        <v>852</v>
      </c>
      <c r="Z1" s="406" t="s">
        <v>853</v>
      </c>
      <c r="AA1" s="407" t="s">
        <v>854</v>
      </c>
      <c r="AB1" s="406" t="s">
        <v>855</v>
      </c>
      <c r="AC1" s="407" t="s">
        <v>856</v>
      </c>
      <c r="AD1" s="406" t="s">
        <v>857</v>
      </c>
      <c r="AE1" s="407" t="s">
        <v>858</v>
      </c>
      <c r="AF1" s="406" t="s">
        <v>859</v>
      </c>
      <c r="AG1" s="407" t="s">
        <v>860</v>
      </c>
      <c r="AH1" s="406" t="s">
        <v>861</v>
      </c>
      <c r="AI1" s="407" t="s">
        <v>862</v>
      </c>
      <c r="AJ1" s="406" t="s">
        <v>863</v>
      </c>
      <c r="AK1" s="407" t="s">
        <v>864</v>
      </c>
      <c r="AL1" s="406" t="s">
        <v>865</v>
      </c>
      <c r="AM1" s="407" t="s">
        <v>866</v>
      </c>
      <c r="AN1" s="406" t="s">
        <v>867</v>
      </c>
      <c r="AO1" s="407" t="s">
        <v>868</v>
      </c>
      <c r="AP1" s="408" t="s">
        <v>869</v>
      </c>
      <c r="AQ1" s="409" t="s">
        <v>870</v>
      </c>
      <c r="AR1" s="410" t="s">
        <v>871</v>
      </c>
      <c r="AS1" s="411" t="s">
        <v>872</v>
      </c>
      <c r="AT1" s="412" t="s">
        <v>873</v>
      </c>
      <c r="AU1" s="413" t="s">
        <v>874</v>
      </c>
      <c r="AV1" s="403" t="s">
        <v>875</v>
      </c>
      <c r="AW1" s="403" t="s">
        <v>876</v>
      </c>
      <c r="AX1" s="403" t="s">
        <v>877</v>
      </c>
      <c r="AY1" s="403" t="s">
        <v>878</v>
      </c>
      <c r="AZ1" s="403" t="s">
        <v>879</v>
      </c>
      <c r="BA1" s="405" t="s">
        <v>880</v>
      </c>
      <c r="BB1" s="407" t="s">
        <v>881</v>
      </c>
      <c r="BC1" s="414" t="s">
        <v>882</v>
      </c>
      <c r="BD1" s="797" t="s">
        <v>883</v>
      </c>
      <c r="BE1" s="397"/>
      <c r="BF1" s="416"/>
      <c r="BG1" s="416" t="s">
        <v>9</v>
      </c>
      <c r="BH1" s="800" t="s">
        <v>2165</v>
      </c>
      <c r="BI1" s="417"/>
      <c r="BJ1" s="418" t="s">
        <v>2074</v>
      </c>
      <c r="BK1" s="419" t="s">
        <v>2075</v>
      </c>
      <c r="BL1" s="420" t="s">
        <v>2076</v>
      </c>
      <c r="BM1" s="421" t="s">
        <v>2077</v>
      </c>
      <c r="BN1" s="422" t="s">
        <v>2078</v>
      </c>
      <c r="BO1" s="423" t="s">
        <v>2079</v>
      </c>
      <c r="BP1" s="424" t="s">
        <v>2080</v>
      </c>
      <c r="BQ1" s="425" t="s">
        <v>2081</v>
      </c>
      <c r="BR1" s="755" t="s">
        <v>2082</v>
      </c>
      <c r="BS1" s="426" t="s">
        <v>2083</v>
      </c>
      <c r="BT1" s="427" t="s">
        <v>2084</v>
      </c>
      <c r="BU1" s="428" t="s">
        <v>2085</v>
      </c>
      <c r="BV1" s="429" t="s">
        <v>2086</v>
      </c>
      <c r="BW1" s="430" t="s">
        <v>2087</v>
      </c>
      <c r="BX1" s="431" t="s">
        <v>2088</v>
      </c>
      <c r="BY1" s="432" t="s">
        <v>2089</v>
      </c>
      <c r="BZ1" s="432" t="s">
        <v>2090</v>
      </c>
      <c r="CA1" s="433" t="s">
        <v>2091</v>
      </c>
      <c r="CB1" s="431" t="s">
        <v>2092</v>
      </c>
      <c r="CC1" s="431" t="s">
        <v>2093</v>
      </c>
    </row>
    <row r="2" spans="1:81" ht="15.95" customHeight="1" x14ac:dyDescent="0.2">
      <c r="B2" s="434">
        <v>1</v>
      </c>
      <c r="C2" s="435" t="s">
        <v>884</v>
      </c>
      <c r="D2" s="436">
        <v>722202062</v>
      </c>
      <c r="E2" s="437">
        <v>8999</v>
      </c>
      <c r="F2" s="438">
        <v>8334881</v>
      </c>
      <c r="G2" s="435">
        <v>0</v>
      </c>
      <c r="H2" s="439">
        <v>40397</v>
      </c>
      <c r="I2" s="435" t="s">
        <v>841</v>
      </c>
      <c r="J2" s="440" t="s">
        <v>3</v>
      </c>
      <c r="K2" s="440" t="s">
        <v>885</v>
      </c>
      <c r="L2" s="441" t="s">
        <v>3</v>
      </c>
      <c r="M2" s="441" t="s">
        <v>886</v>
      </c>
      <c r="N2" s="440" t="s">
        <v>887</v>
      </c>
      <c r="O2" s="440" t="s">
        <v>7</v>
      </c>
      <c r="P2" s="442">
        <v>8040024826</v>
      </c>
      <c r="Q2" s="441" t="s">
        <v>8</v>
      </c>
      <c r="R2" s="443">
        <v>76</v>
      </c>
      <c r="S2" s="443">
        <v>0</v>
      </c>
      <c r="T2" s="443">
        <v>76</v>
      </c>
      <c r="U2" s="443">
        <v>41</v>
      </c>
      <c r="V2" s="443">
        <v>35</v>
      </c>
      <c r="W2" s="443">
        <v>188857.28</v>
      </c>
      <c r="X2" s="443">
        <v>39136.400000000001</v>
      </c>
      <c r="Y2" s="443">
        <v>4892.05</v>
      </c>
      <c r="Z2" s="443">
        <v>0</v>
      </c>
      <c r="AA2" s="443">
        <v>0</v>
      </c>
      <c r="AB2" s="443">
        <v>14</v>
      </c>
      <c r="AC2" s="443">
        <v>4900</v>
      </c>
      <c r="AD2" s="443">
        <v>0</v>
      </c>
      <c r="AE2" s="443">
        <v>0</v>
      </c>
      <c r="AF2" s="443">
        <v>7</v>
      </c>
      <c r="AG2" s="443">
        <v>2450</v>
      </c>
      <c r="AH2" s="443">
        <v>0</v>
      </c>
      <c r="AI2" s="443">
        <v>0</v>
      </c>
      <c r="AJ2" s="443">
        <v>0</v>
      </c>
      <c r="AK2" s="443">
        <v>0</v>
      </c>
      <c r="AL2" s="443">
        <v>0</v>
      </c>
      <c r="AM2" s="443">
        <v>0</v>
      </c>
      <c r="AN2" s="443">
        <v>0</v>
      </c>
      <c r="AO2" s="443">
        <v>0</v>
      </c>
      <c r="AP2" s="443">
        <v>21</v>
      </c>
      <c r="AQ2" s="443">
        <v>6000</v>
      </c>
      <c r="AR2" s="443">
        <v>0</v>
      </c>
      <c r="AS2" s="443">
        <v>0</v>
      </c>
      <c r="AT2" s="443">
        <v>0</v>
      </c>
      <c r="AU2" s="443">
        <v>0</v>
      </c>
      <c r="AV2" s="443">
        <v>6610</v>
      </c>
      <c r="AW2" s="443">
        <v>0</v>
      </c>
      <c r="AX2" s="443">
        <v>0</v>
      </c>
      <c r="AY2" s="443">
        <v>76</v>
      </c>
      <c r="AZ2" s="443">
        <v>3000</v>
      </c>
      <c r="BA2" s="444">
        <v>0</v>
      </c>
      <c r="BB2" s="444">
        <v>27852.05</v>
      </c>
      <c r="BC2" s="444">
        <v>2228.1640000000002</v>
      </c>
      <c r="BD2" s="798">
        <v>25623.885999999999</v>
      </c>
      <c r="BF2" s="445">
        <v>8999</v>
      </c>
      <c r="BG2" s="445">
        <v>16624.885999999999</v>
      </c>
      <c r="BH2" s="801">
        <f>BG2*100</f>
        <v>1662488.5999999999</v>
      </c>
      <c r="BJ2" s="357">
        <v>0</v>
      </c>
      <c r="BK2" s="358">
        <v>7056</v>
      </c>
      <c r="BL2" s="359">
        <v>1</v>
      </c>
      <c r="BM2" s="360">
        <v>8040024826</v>
      </c>
      <c r="BN2" s="361" t="s">
        <v>3</v>
      </c>
      <c r="BO2" s="362">
        <v>23</v>
      </c>
      <c r="BP2" s="362">
        <v>0</v>
      </c>
      <c r="BQ2" s="363">
        <v>0</v>
      </c>
      <c r="BR2" s="364">
        <v>0</v>
      </c>
      <c r="BS2" s="365">
        <v>1662488.5999999999</v>
      </c>
      <c r="BT2" s="366" t="s">
        <v>2094</v>
      </c>
      <c r="BU2" s="367">
        <v>7056</v>
      </c>
      <c r="BV2" s="368">
        <v>11</v>
      </c>
      <c r="BW2" s="365">
        <v>1108629401</v>
      </c>
      <c r="BX2" s="366" t="s">
        <v>2095</v>
      </c>
      <c r="BY2" s="358" t="s">
        <v>887</v>
      </c>
      <c r="BZ2" s="366" t="s">
        <v>2156</v>
      </c>
      <c r="CA2" s="763">
        <v>130509</v>
      </c>
      <c r="CC2" s="369" t="s">
        <v>2096</v>
      </c>
    </row>
    <row r="3" spans="1:81" ht="15.95" customHeight="1" x14ac:dyDescent="0.2">
      <c r="B3" s="434">
        <v>2</v>
      </c>
      <c r="C3" s="446">
        <v>0</v>
      </c>
      <c r="D3" s="447">
        <v>722202489</v>
      </c>
      <c r="E3" s="437" t="e">
        <v>#N/A</v>
      </c>
      <c r="F3" s="448" t="s">
        <v>10</v>
      </c>
      <c r="G3" s="449">
        <v>0</v>
      </c>
      <c r="H3" s="450">
        <v>41317</v>
      </c>
      <c r="I3" s="449" t="s">
        <v>888</v>
      </c>
      <c r="J3" s="440" t="s">
        <v>3</v>
      </c>
      <c r="K3" s="440" t="s">
        <v>885</v>
      </c>
      <c r="L3" s="441" t="s">
        <v>11</v>
      </c>
      <c r="M3" s="441" t="s">
        <v>889</v>
      </c>
      <c r="N3" s="440" t="s">
        <v>890</v>
      </c>
      <c r="O3" s="440" t="s">
        <v>7</v>
      </c>
      <c r="P3" s="442" t="s">
        <v>12</v>
      </c>
      <c r="Q3" s="441" t="s">
        <v>8</v>
      </c>
      <c r="R3" s="443">
        <v>0</v>
      </c>
      <c r="S3" s="443">
        <v>0</v>
      </c>
      <c r="T3" s="443">
        <v>0</v>
      </c>
      <c r="U3" s="443">
        <v>0</v>
      </c>
      <c r="V3" s="443">
        <v>0</v>
      </c>
      <c r="W3" s="443">
        <v>0</v>
      </c>
      <c r="X3" s="443">
        <v>7636.3</v>
      </c>
      <c r="Y3" s="443">
        <v>954.54</v>
      </c>
      <c r="Z3" s="443">
        <v>0</v>
      </c>
      <c r="AA3" s="443">
        <v>0</v>
      </c>
      <c r="AB3" s="443">
        <v>5</v>
      </c>
      <c r="AC3" s="443">
        <v>1250</v>
      </c>
      <c r="AD3" s="443">
        <v>0</v>
      </c>
      <c r="AE3" s="443">
        <v>0</v>
      </c>
      <c r="AF3" s="443">
        <v>5</v>
      </c>
      <c r="AG3" s="443">
        <v>1250</v>
      </c>
      <c r="AH3" s="443">
        <v>0</v>
      </c>
      <c r="AI3" s="443">
        <v>0</v>
      </c>
      <c r="AJ3" s="443">
        <v>0</v>
      </c>
      <c r="AK3" s="443">
        <v>0</v>
      </c>
      <c r="AL3" s="443">
        <v>0</v>
      </c>
      <c r="AM3" s="443">
        <v>0</v>
      </c>
      <c r="AN3" s="443">
        <v>0</v>
      </c>
      <c r="AO3" s="443">
        <v>0</v>
      </c>
      <c r="AP3" s="443">
        <v>10</v>
      </c>
      <c r="AQ3" s="443">
        <v>6000</v>
      </c>
      <c r="AR3" s="443">
        <v>0</v>
      </c>
      <c r="AS3" s="443">
        <v>0</v>
      </c>
      <c r="AT3" s="443">
        <v>0</v>
      </c>
      <c r="AU3" s="443">
        <v>0</v>
      </c>
      <c r="AV3" s="443">
        <v>0</v>
      </c>
      <c r="AW3" s="443">
        <v>0</v>
      </c>
      <c r="AX3" s="443">
        <v>0</v>
      </c>
      <c r="AY3" s="443">
        <v>0</v>
      </c>
      <c r="AZ3" s="443">
        <v>0</v>
      </c>
      <c r="BA3" s="444">
        <v>0</v>
      </c>
      <c r="BB3" s="444">
        <v>9454.5400000000009</v>
      </c>
      <c r="BC3" s="444">
        <v>756.36320000000012</v>
      </c>
      <c r="BD3" s="798">
        <v>8698.1768000000011</v>
      </c>
      <c r="BF3" s="445">
        <v>0</v>
      </c>
      <c r="BG3" s="445">
        <v>8698.1768000000011</v>
      </c>
      <c r="BH3" s="801">
        <f t="shared" ref="BH3:BH66" si="0">BG3*100</f>
        <v>869817.68000000017</v>
      </c>
      <c r="BJ3" s="357">
        <v>0</v>
      </c>
      <c r="BK3" s="358">
        <v>7056</v>
      </c>
      <c r="BL3" s="359">
        <v>1</v>
      </c>
      <c r="BM3" s="360">
        <v>8040063643</v>
      </c>
      <c r="BN3" s="361" t="s">
        <v>11</v>
      </c>
      <c r="BO3" s="362">
        <v>23</v>
      </c>
      <c r="BP3" s="362">
        <v>0</v>
      </c>
      <c r="BQ3" s="363">
        <v>0</v>
      </c>
      <c r="BR3" s="364">
        <v>0</v>
      </c>
      <c r="BS3" s="365">
        <v>8698.1768000000011</v>
      </c>
      <c r="BT3" s="366" t="s">
        <v>2094</v>
      </c>
      <c r="BU3" s="367">
        <v>7056</v>
      </c>
      <c r="BV3" s="368">
        <v>11</v>
      </c>
      <c r="BW3" s="365">
        <v>1108629401</v>
      </c>
      <c r="BX3" s="366" t="s">
        <v>2095</v>
      </c>
      <c r="BY3" s="358" t="s">
        <v>890</v>
      </c>
      <c r="BZ3" s="366" t="s">
        <v>2156</v>
      </c>
      <c r="CA3" s="763">
        <v>130509</v>
      </c>
      <c r="CC3" s="369" t="s">
        <v>2096</v>
      </c>
    </row>
    <row r="4" spans="1:81" ht="15.95" customHeight="1" x14ac:dyDescent="0.2">
      <c r="B4" s="434">
        <v>4</v>
      </c>
      <c r="C4" s="446" t="s">
        <v>891</v>
      </c>
      <c r="D4" s="447">
        <v>722202051</v>
      </c>
      <c r="E4" s="437" t="e">
        <v>#N/A</v>
      </c>
      <c r="F4" s="451">
        <v>8335067</v>
      </c>
      <c r="G4" s="449">
        <v>0</v>
      </c>
      <c r="H4" s="450">
        <v>39580</v>
      </c>
      <c r="I4" s="440" t="s">
        <v>888</v>
      </c>
      <c r="J4" s="440" t="s">
        <v>3</v>
      </c>
      <c r="K4" s="440" t="s">
        <v>885</v>
      </c>
      <c r="L4" s="441" t="s">
        <v>13</v>
      </c>
      <c r="M4" s="441" t="s">
        <v>892</v>
      </c>
      <c r="N4" s="440" t="s">
        <v>893</v>
      </c>
      <c r="O4" s="440" t="s">
        <v>14</v>
      </c>
      <c r="P4" s="442" t="s">
        <v>15</v>
      </c>
      <c r="Q4" s="441" t="s">
        <v>8</v>
      </c>
      <c r="R4" s="443">
        <v>0</v>
      </c>
      <c r="S4" s="443">
        <v>0</v>
      </c>
      <c r="T4" s="443">
        <v>0</v>
      </c>
      <c r="U4" s="443">
        <v>0</v>
      </c>
      <c r="V4" s="443">
        <v>0</v>
      </c>
      <c r="W4" s="443">
        <v>0</v>
      </c>
      <c r="X4" s="443">
        <v>26233.77</v>
      </c>
      <c r="Y4" s="443">
        <v>3279.22</v>
      </c>
      <c r="Z4" s="443">
        <v>0</v>
      </c>
      <c r="AA4" s="443">
        <v>0</v>
      </c>
      <c r="AB4" s="443">
        <v>1</v>
      </c>
      <c r="AC4" s="443">
        <v>250</v>
      </c>
      <c r="AD4" s="443">
        <v>0</v>
      </c>
      <c r="AE4" s="443">
        <v>0</v>
      </c>
      <c r="AF4" s="443">
        <v>0</v>
      </c>
      <c r="AG4" s="443">
        <v>0</v>
      </c>
      <c r="AH4" s="443">
        <v>0</v>
      </c>
      <c r="AI4" s="443">
        <v>0</v>
      </c>
      <c r="AJ4" s="443">
        <v>0</v>
      </c>
      <c r="AK4" s="443">
        <v>0</v>
      </c>
      <c r="AL4" s="443">
        <v>0</v>
      </c>
      <c r="AM4" s="443">
        <v>0</v>
      </c>
      <c r="AN4" s="443">
        <v>0</v>
      </c>
      <c r="AO4" s="443">
        <v>0</v>
      </c>
      <c r="AP4" s="443">
        <v>1</v>
      </c>
      <c r="AQ4" s="443">
        <v>0</v>
      </c>
      <c r="AR4" s="443">
        <v>0</v>
      </c>
      <c r="AS4" s="443">
        <v>875</v>
      </c>
      <c r="AT4" s="443">
        <v>0</v>
      </c>
      <c r="AU4" s="443">
        <v>0</v>
      </c>
      <c r="AV4" s="443">
        <v>0</v>
      </c>
      <c r="AW4" s="443">
        <v>0</v>
      </c>
      <c r="AX4" s="443">
        <v>0</v>
      </c>
      <c r="AY4" s="443">
        <v>0</v>
      </c>
      <c r="AZ4" s="443">
        <v>0</v>
      </c>
      <c r="BA4" s="444">
        <v>0</v>
      </c>
      <c r="BB4" s="444">
        <v>4404.2199999999993</v>
      </c>
      <c r="BC4" s="444">
        <v>352.33759999999995</v>
      </c>
      <c r="BD4" s="798">
        <v>4051.8823999999995</v>
      </c>
      <c r="BF4" s="445">
        <v>0</v>
      </c>
      <c r="BG4" s="445">
        <v>4051.8823999999995</v>
      </c>
      <c r="BH4" s="801">
        <f t="shared" si="0"/>
        <v>405188.23999999993</v>
      </c>
      <c r="BJ4" s="357">
        <v>0</v>
      </c>
      <c r="BK4" s="358">
        <v>7278</v>
      </c>
      <c r="BL4" s="359">
        <v>1</v>
      </c>
      <c r="BM4" s="360" t="s">
        <v>15</v>
      </c>
      <c r="BN4" s="361" t="s">
        <v>13</v>
      </c>
      <c r="BO4" s="362">
        <v>23</v>
      </c>
      <c r="BP4" s="362">
        <v>0</v>
      </c>
      <c r="BQ4" s="363">
        <v>0</v>
      </c>
      <c r="BR4" s="364">
        <v>0</v>
      </c>
      <c r="BS4" s="365">
        <v>4051.8823999999995</v>
      </c>
      <c r="BT4" s="366" t="s">
        <v>2094</v>
      </c>
      <c r="BU4" s="367">
        <v>7056</v>
      </c>
      <c r="BV4" s="368">
        <v>11</v>
      </c>
      <c r="BW4" s="365">
        <v>1108629401</v>
      </c>
      <c r="BX4" s="366" t="s">
        <v>2095</v>
      </c>
      <c r="BY4" s="358" t="s">
        <v>893</v>
      </c>
      <c r="BZ4" s="366" t="s">
        <v>2156</v>
      </c>
      <c r="CA4" s="763">
        <v>130509</v>
      </c>
      <c r="CC4" s="369" t="s">
        <v>2096</v>
      </c>
    </row>
    <row r="5" spans="1:81" ht="15.95" customHeight="1" x14ac:dyDescent="0.2">
      <c r="B5" s="434">
        <v>6</v>
      </c>
      <c r="C5" s="446" t="s">
        <v>894</v>
      </c>
      <c r="D5" s="447">
        <v>722202055</v>
      </c>
      <c r="E5" s="437">
        <v>2125</v>
      </c>
      <c r="F5" s="451" t="s">
        <v>16</v>
      </c>
      <c r="G5" s="449">
        <v>0</v>
      </c>
      <c r="H5" s="450">
        <v>40815</v>
      </c>
      <c r="I5" s="440" t="s">
        <v>888</v>
      </c>
      <c r="J5" s="440" t="s">
        <v>3</v>
      </c>
      <c r="K5" s="440" t="s">
        <v>885</v>
      </c>
      <c r="L5" s="441" t="s">
        <v>18</v>
      </c>
      <c r="M5" s="441" t="s">
        <v>895</v>
      </c>
      <c r="N5" s="440" t="s">
        <v>896</v>
      </c>
      <c r="O5" s="440" t="s">
        <v>20</v>
      </c>
      <c r="P5" s="442" t="s">
        <v>21</v>
      </c>
      <c r="Q5" s="441" t="s">
        <v>22</v>
      </c>
      <c r="R5" s="443">
        <v>0</v>
      </c>
      <c r="S5" s="443">
        <v>0</v>
      </c>
      <c r="T5" s="443">
        <v>0</v>
      </c>
      <c r="U5" s="443">
        <v>0</v>
      </c>
      <c r="V5" s="443">
        <v>0</v>
      </c>
      <c r="W5" s="443">
        <v>0</v>
      </c>
      <c r="X5" s="443">
        <v>56829.11</v>
      </c>
      <c r="Y5" s="443">
        <v>7103.64</v>
      </c>
      <c r="Z5" s="443">
        <v>0</v>
      </c>
      <c r="AA5" s="443">
        <v>0</v>
      </c>
      <c r="AB5" s="443">
        <v>15</v>
      </c>
      <c r="AC5" s="443">
        <v>5250</v>
      </c>
      <c r="AD5" s="443">
        <v>0</v>
      </c>
      <c r="AE5" s="443">
        <v>0</v>
      </c>
      <c r="AF5" s="443">
        <v>15</v>
      </c>
      <c r="AG5" s="443">
        <v>5250</v>
      </c>
      <c r="AH5" s="443">
        <v>0</v>
      </c>
      <c r="AI5" s="443">
        <v>0</v>
      </c>
      <c r="AJ5" s="443">
        <v>0</v>
      </c>
      <c r="AK5" s="443">
        <v>0</v>
      </c>
      <c r="AL5" s="443">
        <v>0</v>
      </c>
      <c r="AM5" s="443">
        <v>0</v>
      </c>
      <c r="AN5" s="443">
        <v>0</v>
      </c>
      <c r="AO5" s="443">
        <v>0</v>
      </c>
      <c r="AP5" s="443">
        <v>30</v>
      </c>
      <c r="AQ5" s="443">
        <v>15000</v>
      </c>
      <c r="AR5" s="443">
        <v>0</v>
      </c>
      <c r="AS5" s="443">
        <v>0</v>
      </c>
      <c r="AT5" s="443">
        <v>0</v>
      </c>
      <c r="AU5" s="443">
        <v>0</v>
      </c>
      <c r="AV5" s="443">
        <v>0</v>
      </c>
      <c r="AW5" s="443">
        <v>0</v>
      </c>
      <c r="AX5" s="443">
        <v>0</v>
      </c>
      <c r="AY5" s="443">
        <v>0</v>
      </c>
      <c r="AZ5" s="443">
        <v>0</v>
      </c>
      <c r="BA5" s="444">
        <v>0</v>
      </c>
      <c r="BB5" s="444">
        <v>32603.64</v>
      </c>
      <c r="BC5" s="444">
        <v>2608.2912000000001</v>
      </c>
      <c r="BD5" s="798">
        <v>29995.3488</v>
      </c>
      <c r="BF5" s="445">
        <v>2125</v>
      </c>
      <c r="BG5" s="445">
        <v>27870.3488</v>
      </c>
      <c r="BH5" s="801">
        <f t="shared" si="0"/>
        <v>2787034.88</v>
      </c>
      <c r="BJ5" s="357">
        <v>0</v>
      </c>
      <c r="BK5" s="358">
        <v>7135</v>
      </c>
      <c r="BL5" s="359">
        <v>112</v>
      </c>
      <c r="BM5" s="360">
        <v>200160042653</v>
      </c>
      <c r="BN5" s="361" t="s">
        <v>18</v>
      </c>
      <c r="BO5" s="362">
        <v>23</v>
      </c>
      <c r="BP5" s="362">
        <v>0</v>
      </c>
      <c r="BQ5" s="363">
        <v>0</v>
      </c>
      <c r="BR5" s="364">
        <v>0</v>
      </c>
      <c r="BS5" s="365">
        <v>27870.3488</v>
      </c>
      <c r="BT5" s="366" t="s">
        <v>2094</v>
      </c>
      <c r="BU5" s="367">
        <v>7056</v>
      </c>
      <c r="BV5" s="368">
        <v>11</v>
      </c>
      <c r="BW5" s="365">
        <v>1108629401</v>
      </c>
      <c r="BX5" s="366" t="s">
        <v>2095</v>
      </c>
      <c r="BY5" s="358" t="s">
        <v>896</v>
      </c>
      <c r="BZ5" s="366" t="s">
        <v>2156</v>
      </c>
      <c r="CA5" s="763">
        <v>130509</v>
      </c>
      <c r="CC5" s="369" t="s">
        <v>2096</v>
      </c>
    </row>
    <row r="6" spans="1:81" ht="15.95" customHeight="1" x14ac:dyDescent="0.2">
      <c r="B6" s="434">
        <v>7</v>
      </c>
      <c r="C6" s="446" t="s">
        <v>897</v>
      </c>
      <c r="D6" s="447">
        <v>722202059</v>
      </c>
      <c r="E6" s="437">
        <v>2125</v>
      </c>
      <c r="F6" s="451" t="s">
        <v>17</v>
      </c>
      <c r="G6" s="449">
        <v>0</v>
      </c>
      <c r="H6" s="450">
        <v>40703</v>
      </c>
      <c r="I6" s="440" t="s">
        <v>888</v>
      </c>
      <c r="J6" s="440" t="s">
        <v>3</v>
      </c>
      <c r="K6" s="440" t="s">
        <v>885</v>
      </c>
      <c r="L6" s="441" t="s">
        <v>19</v>
      </c>
      <c r="M6" s="441" t="s">
        <v>898</v>
      </c>
      <c r="N6" s="440" t="s">
        <v>899</v>
      </c>
      <c r="O6" s="440" t="s">
        <v>20</v>
      </c>
      <c r="P6" s="442" t="s">
        <v>23</v>
      </c>
      <c r="Q6" s="441" t="s">
        <v>24</v>
      </c>
      <c r="R6" s="443">
        <v>0</v>
      </c>
      <c r="S6" s="443">
        <v>0</v>
      </c>
      <c r="T6" s="443">
        <v>0</v>
      </c>
      <c r="U6" s="443">
        <v>0</v>
      </c>
      <c r="V6" s="443">
        <v>0</v>
      </c>
      <c r="W6" s="443">
        <v>0</v>
      </c>
      <c r="X6" s="443">
        <v>20216.14</v>
      </c>
      <c r="Y6" s="443">
        <v>2527.02</v>
      </c>
      <c r="Z6" s="443">
        <v>0</v>
      </c>
      <c r="AA6" s="443">
        <v>0</v>
      </c>
      <c r="AB6" s="443">
        <v>4</v>
      </c>
      <c r="AC6" s="443">
        <v>1000</v>
      </c>
      <c r="AD6" s="443">
        <v>0</v>
      </c>
      <c r="AE6" s="443">
        <v>0</v>
      </c>
      <c r="AF6" s="443">
        <v>6</v>
      </c>
      <c r="AG6" s="443">
        <v>1500</v>
      </c>
      <c r="AH6" s="443">
        <v>0</v>
      </c>
      <c r="AI6" s="443">
        <v>0</v>
      </c>
      <c r="AJ6" s="443">
        <v>0</v>
      </c>
      <c r="AK6" s="443">
        <v>0</v>
      </c>
      <c r="AL6" s="443">
        <v>0</v>
      </c>
      <c r="AM6" s="443">
        <v>0</v>
      </c>
      <c r="AN6" s="443">
        <v>0</v>
      </c>
      <c r="AO6" s="443">
        <v>0</v>
      </c>
      <c r="AP6" s="443">
        <v>10</v>
      </c>
      <c r="AQ6" s="443">
        <v>6000</v>
      </c>
      <c r="AR6" s="443">
        <v>0</v>
      </c>
      <c r="AS6" s="443">
        <v>125</v>
      </c>
      <c r="AT6" s="443">
        <v>0</v>
      </c>
      <c r="AU6" s="443">
        <v>0</v>
      </c>
      <c r="AV6" s="443">
        <v>0</v>
      </c>
      <c r="AW6" s="443">
        <v>0</v>
      </c>
      <c r="AX6" s="443">
        <v>0</v>
      </c>
      <c r="AY6" s="443">
        <v>0</v>
      </c>
      <c r="AZ6" s="443">
        <v>0</v>
      </c>
      <c r="BA6" s="444">
        <v>0</v>
      </c>
      <c r="BB6" s="444">
        <v>11152.02</v>
      </c>
      <c r="BC6" s="444">
        <v>892.16160000000002</v>
      </c>
      <c r="BD6" s="798">
        <v>10259.858400000001</v>
      </c>
      <c r="BF6" s="445">
        <v>2125</v>
      </c>
      <c r="BG6" s="445">
        <v>8134.858400000001</v>
      </c>
      <c r="BH6" s="801">
        <f t="shared" si="0"/>
        <v>813485.84000000008</v>
      </c>
      <c r="BJ6" s="357">
        <v>0</v>
      </c>
      <c r="BK6" s="358">
        <v>7135</v>
      </c>
      <c r="BL6" s="359">
        <v>18</v>
      </c>
      <c r="BM6" s="360">
        <v>200180011926</v>
      </c>
      <c r="BN6" s="361" t="s">
        <v>19</v>
      </c>
      <c r="BO6" s="362">
        <v>23</v>
      </c>
      <c r="BP6" s="362">
        <v>0</v>
      </c>
      <c r="BQ6" s="363">
        <v>0</v>
      </c>
      <c r="BR6" s="364">
        <v>0</v>
      </c>
      <c r="BS6" s="365">
        <v>8134.858400000001</v>
      </c>
      <c r="BT6" s="366" t="s">
        <v>2094</v>
      </c>
      <c r="BU6" s="367">
        <v>7056</v>
      </c>
      <c r="BV6" s="368">
        <v>11</v>
      </c>
      <c r="BW6" s="365">
        <v>1108629401</v>
      </c>
      <c r="BX6" s="366" t="s">
        <v>2095</v>
      </c>
      <c r="BY6" s="358" t="s">
        <v>899</v>
      </c>
      <c r="BZ6" s="366" t="s">
        <v>2156</v>
      </c>
      <c r="CA6" s="763">
        <v>130509</v>
      </c>
      <c r="CC6" s="369" t="s">
        <v>2096</v>
      </c>
    </row>
    <row r="7" spans="1:81" ht="15.95" customHeight="1" x14ac:dyDescent="0.2">
      <c r="B7" s="434">
        <v>8</v>
      </c>
      <c r="C7" s="446">
        <v>0</v>
      </c>
      <c r="D7" s="447">
        <v>722208732</v>
      </c>
      <c r="E7" s="437" t="e">
        <v>#N/A</v>
      </c>
      <c r="F7" s="452">
        <v>3906442</v>
      </c>
      <c r="G7" s="449">
        <v>0</v>
      </c>
      <c r="H7" s="450">
        <v>41355</v>
      </c>
      <c r="I7" s="440" t="s">
        <v>888</v>
      </c>
      <c r="J7" s="440" t="s">
        <v>3</v>
      </c>
      <c r="K7" s="440" t="s">
        <v>885</v>
      </c>
      <c r="L7" s="441" t="s">
        <v>26</v>
      </c>
      <c r="M7" s="441" t="s">
        <v>900</v>
      </c>
      <c r="N7" s="440" t="s">
        <v>901</v>
      </c>
      <c r="O7" s="440" t="s">
        <v>32</v>
      </c>
      <c r="P7" s="442" t="s">
        <v>33</v>
      </c>
      <c r="Q7" s="441" t="s">
        <v>34</v>
      </c>
      <c r="R7" s="443">
        <v>0</v>
      </c>
      <c r="S7" s="443">
        <v>0</v>
      </c>
      <c r="T7" s="443">
        <v>0</v>
      </c>
      <c r="U7" s="443">
        <v>0</v>
      </c>
      <c r="V7" s="443">
        <v>0</v>
      </c>
      <c r="W7" s="443">
        <v>0</v>
      </c>
      <c r="X7" s="443">
        <v>8494.01</v>
      </c>
      <c r="Y7" s="443">
        <v>1061.75</v>
      </c>
      <c r="Z7" s="443">
        <v>0</v>
      </c>
      <c r="AA7" s="443">
        <v>0</v>
      </c>
      <c r="AB7" s="443">
        <v>2</v>
      </c>
      <c r="AC7" s="443">
        <v>500</v>
      </c>
      <c r="AD7" s="443">
        <v>0</v>
      </c>
      <c r="AE7" s="443">
        <v>0</v>
      </c>
      <c r="AF7" s="443">
        <v>2</v>
      </c>
      <c r="AG7" s="443">
        <v>500</v>
      </c>
      <c r="AH7" s="443">
        <v>0</v>
      </c>
      <c r="AI7" s="443">
        <v>0</v>
      </c>
      <c r="AJ7" s="443">
        <v>0</v>
      </c>
      <c r="AK7" s="443">
        <v>0</v>
      </c>
      <c r="AL7" s="443">
        <v>0</v>
      </c>
      <c r="AM7" s="443">
        <v>0</v>
      </c>
      <c r="AN7" s="443">
        <v>0</v>
      </c>
      <c r="AO7" s="443">
        <v>0</v>
      </c>
      <c r="AP7" s="443">
        <v>4</v>
      </c>
      <c r="AQ7" s="443">
        <v>0</v>
      </c>
      <c r="AR7" s="443">
        <v>0</v>
      </c>
      <c r="AS7" s="443">
        <v>0</v>
      </c>
      <c r="AT7" s="443">
        <v>0</v>
      </c>
      <c r="AU7" s="443">
        <v>0</v>
      </c>
      <c r="AV7" s="443">
        <v>0</v>
      </c>
      <c r="AW7" s="443">
        <v>0</v>
      </c>
      <c r="AX7" s="443">
        <v>0</v>
      </c>
      <c r="AY7" s="443">
        <v>0</v>
      </c>
      <c r="AZ7" s="443">
        <v>0</v>
      </c>
      <c r="BA7" s="444">
        <v>0</v>
      </c>
      <c r="BB7" s="444">
        <v>2061.75</v>
      </c>
      <c r="BC7" s="444">
        <v>164.94</v>
      </c>
      <c r="BD7" s="798">
        <v>1896.81</v>
      </c>
      <c r="BF7" s="445">
        <v>0</v>
      </c>
      <c r="BG7" s="445">
        <v>1896.81</v>
      </c>
      <c r="BH7" s="801">
        <f t="shared" si="0"/>
        <v>189681</v>
      </c>
      <c r="BJ7" s="357">
        <v>0</v>
      </c>
      <c r="BK7" s="358">
        <v>7010</v>
      </c>
      <c r="BL7" s="359">
        <v>273</v>
      </c>
      <c r="BM7" s="360">
        <v>2628623</v>
      </c>
      <c r="BN7" s="361" t="s">
        <v>26</v>
      </c>
      <c r="BO7" s="362">
        <v>23</v>
      </c>
      <c r="BP7" s="362">
        <v>0</v>
      </c>
      <c r="BQ7" s="363">
        <v>0</v>
      </c>
      <c r="BR7" s="364">
        <v>0</v>
      </c>
      <c r="BS7" s="365">
        <v>1896.81</v>
      </c>
      <c r="BT7" s="366" t="s">
        <v>2094</v>
      </c>
      <c r="BU7" s="367">
        <v>7056</v>
      </c>
      <c r="BV7" s="368">
        <v>11</v>
      </c>
      <c r="BW7" s="365">
        <v>1108629401</v>
      </c>
      <c r="BX7" s="366" t="s">
        <v>2095</v>
      </c>
      <c r="BY7" s="358" t="s">
        <v>901</v>
      </c>
      <c r="BZ7" s="366" t="s">
        <v>2156</v>
      </c>
      <c r="CA7" s="763">
        <v>130509</v>
      </c>
      <c r="CC7" s="369" t="s">
        <v>2096</v>
      </c>
    </row>
    <row r="8" spans="1:81" ht="15.95" customHeight="1" x14ac:dyDescent="0.2">
      <c r="B8" s="434">
        <v>9</v>
      </c>
      <c r="C8" s="435" t="s">
        <v>902</v>
      </c>
      <c r="D8" s="436">
        <v>722202075</v>
      </c>
      <c r="E8" s="437">
        <v>2999</v>
      </c>
      <c r="F8" s="453" t="s">
        <v>25</v>
      </c>
      <c r="G8" s="435">
        <v>1499173</v>
      </c>
      <c r="H8" s="439">
        <v>40715</v>
      </c>
      <c r="I8" s="435" t="s">
        <v>841</v>
      </c>
      <c r="J8" s="440" t="s">
        <v>27</v>
      </c>
      <c r="K8" s="440" t="s">
        <v>885</v>
      </c>
      <c r="L8" s="441" t="s">
        <v>27</v>
      </c>
      <c r="M8" s="441" t="s">
        <v>903</v>
      </c>
      <c r="N8" s="440" t="s">
        <v>904</v>
      </c>
      <c r="O8" s="440" t="s">
        <v>7</v>
      </c>
      <c r="P8" s="442">
        <v>8040022945</v>
      </c>
      <c r="Q8" s="441" t="s">
        <v>8</v>
      </c>
      <c r="R8" s="443">
        <v>130</v>
      </c>
      <c r="S8" s="443">
        <v>4</v>
      </c>
      <c r="T8" s="443">
        <v>126</v>
      </c>
      <c r="U8" s="443">
        <v>71</v>
      </c>
      <c r="V8" s="443">
        <v>55</v>
      </c>
      <c r="W8" s="443">
        <v>271795.96000000002</v>
      </c>
      <c r="X8" s="443">
        <v>48155.22</v>
      </c>
      <c r="Y8" s="443">
        <v>5659.8</v>
      </c>
      <c r="Z8" s="443">
        <v>0</v>
      </c>
      <c r="AA8" s="443">
        <v>0</v>
      </c>
      <c r="AB8" s="443">
        <v>12</v>
      </c>
      <c r="AC8" s="443">
        <v>4200</v>
      </c>
      <c r="AD8" s="443">
        <v>0</v>
      </c>
      <c r="AE8" s="443">
        <v>0</v>
      </c>
      <c r="AF8" s="443">
        <v>19</v>
      </c>
      <c r="AG8" s="443">
        <v>6650</v>
      </c>
      <c r="AH8" s="443">
        <v>0</v>
      </c>
      <c r="AI8" s="443">
        <v>0</v>
      </c>
      <c r="AJ8" s="443">
        <v>0</v>
      </c>
      <c r="AK8" s="443">
        <v>0</v>
      </c>
      <c r="AL8" s="443">
        <v>0</v>
      </c>
      <c r="AM8" s="443">
        <v>0</v>
      </c>
      <c r="AN8" s="443">
        <v>2</v>
      </c>
      <c r="AO8" s="443">
        <v>600</v>
      </c>
      <c r="AP8" s="443">
        <v>33</v>
      </c>
      <c r="AQ8" s="443">
        <v>15000</v>
      </c>
      <c r="AR8" s="443">
        <v>0</v>
      </c>
      <c r="AS8" s="443">
        <v>125</v>
      </c>
      <c r="AT8" s="443">
        <v>0</v>
      </c>
      <c r="AU8" s="443">
        <v>0</v>
      </c>
      <c r="AV8" s="443">
        <v>9445.94</v>
      </c>
      <c r="AW8" s="443">
        <v>9450</v>
      </c>
      <c r="AX8" s="443">
        <v>0</v>
      </c>
      <c r="AY8" s="443">
        <v>130</v>
      </c>
      <c r="AZ8" s="443">
        <v>7500</v>
      </c>
      <c r="BA8" s="444">
        <v>0</v>
      </c>
      <c r="BB8" s="444">
        <v>58630.74</v>
      </c>
      <c r="BC8" s="444">
        <v>4690.4592000000002</v>
      </c>
      <c r="BD8" s="798">
        <v>53940.2808</v>
      </c>
      <c r="BF8" s="445">
        <v>2999</v>
      </c>
      <c r="BG8" s="445">
        <v>50941.2808</v>
      </c>
      <c r="BH8" s="801">
        <f t="shared" si="0"/>
        <v>5094128.08</v>
      </c>
      <c r="BJ8" s="357">
        <v>0</v>
      </c>
      <c r="BK8" s="358">
        <v>7056</v>
      </c>
      <c r="BL8" s="359">
        <v>1</v>
      </c>
      <c r="BM8" s="360">
        <v>8040022945</v>
      </c>
      <c r="BN8" s="361" t="s">
        <v>27</v>
      </c>
      <c r="BO8" s="362">
        <v>23</v>
      </c>
      <c r="BP8" s="362">
        <v>0</v>
      </c>
      <c r="BQ8" s="363">
        <v>0</v>
      </c>
      <c r="BR8" s="364">
        <v>0</v>
      </c>
      <c r="BS8" s="365">
        <v>50941.2808</v>
      </c>
      <c r="BT8" s="366" t="s">
        <v>2094</v>
      </c>
      <c r="BU8" s="367">
        <v>7056</v>
      </c>
      <c r="BV8" s="368">
        <v>11</v>
      </c>
      <c r="BW8" s="365">
        <v>1108629401</v>
      </c>
      <c r="BX8" s="366" t="s">
        <v>2095</v>
      </c>
      <c r="BY8" s="358" t="s">
        <v>904</v>
      </c>
      <c r="BZ8" s="366" t="s">
        <v>2156</v>
      </c>
      <c r="CA8" s="763">
        <v>130509</v>
      </c>
      <c r="CC8" s="369" t="s">
        <v>2096</v>
      </c>
    </row>
    <row r="9" spans="1:81" ht="15.95" customHeight="1" x14ac:dyDescent="0.2">
      <c r="B9" s="434">
        <v>10</v>
      </c>
      <c r="C9" s="454">
        <v>0</v>
      </c>
      <c r="D9" s="455">
        <v>722202488</v>
      </c>
      <c r="E9" s="437" t="e">
        <v>#N/A</v>
      </c>
      <c r="F9" s="456">
        <v>8335081</v>
      </c>
      <c r="G9" s="449">
        <v>0</v>
      </c>
      <c r="H9" s="457">
        <v>41317</v>
      </c>
      <c r="I9" s="440" t="s">
        <v>888</v>
      </c>
      <c r="J9" s="440" t="s">
        <v>27</v>
      </c>
      <c r="K9" s="440" t="s">
        <v>885</v>
      </c>
      <c r="L9" s="441" t="s">
        <v>28</v>
      </c>
      <c r="M9" s="441" t="s">
        <v>905</v>
      </c>
      <c r="N9" s="440" t="s">
        <v>906</v>
      </c>
      <c r="O9" s="440" t="s">
        <v>35</v>
      </c>
      <c r="P9" s="442" t="s">
        <v>36</v>
      </c>
      <c r="Q9" s="441" t="s">
        <v>37</v>
      </c>
      <c r="R9" s="443">
        <v>0</v>
      </c>
      <c r="S9" s="443">
        <v>0</v>
      </c>
      <c r="T9" s="443">
        <v>0</v>
      </c>
      <c r="U9" s="443">
        <v>0</v>
      </c>
      <c r="V9" s="443">
        <v>0</v>
      </c>
      <c r="W9" s="443">
        <v>0</v>
      </c>
      <c r="X9" s="443">
        <v>22717.33</v>
      </c>
      <c r="Y9" s="443">
        <v>2785.87</v>
      </c>
      <c r="Z9" s="443">
        <v>2</v>
      </c>
      <c r="AA9" s="443">
        <v>1000</v>
      </c>
      <c r="AB9" s="443">
        <v>3</v>
      </c>
      <c r="AC9" s="443">
        <v>750</v>
      </c>
      <c r="AD9" s="443">
        <v>0</v>
      </c>
      <c r="AE9" s="443">
        <v>0</v>
      </c>
      <c r="AF9" s="443">
        <v>4</v>
      </c>
      <c r="AG9" s="443">
        <v>1000</v>
      </c>
      <c r="AH9" s="443">
        <v>0</v>
      </c>
      <c r="AI9" s="443">
        <v>0</v>
      </c>
      <c r="AJ9" s="443">
        <v>2</v>
      </c>
      <c r="AK9" s="443">
        <v>400</v>
      </c>
      <c r="AL9" s="443">
        <v>0</v>
      </c>
      <c r="AM9" s="443">
        <v>0</v>
      </c>
      <c r="AN9" s="443">
        <v>0</v>
      </c>
      <c r="AO9" s="443">
        <v>0</v>
      </c>
      <c r="AP9" s="443">
        <v>11</v>
      </c>
      <c r="AQ9" s="443">
        <v>6000</v>
      </c>
      <c r="AR9" s="443">
        <v>0</v>
      </c>
      <c r="AS9" s="443">
        <v>0</v>
      </c>
      <c r="AT9" s="443">
        <v>0</v>
      </c>
      <c r="AU9" s="443">
        <v>0</v>
      </c>
      <c r="AV9" s="443">
        <v>0</v>
      </c>
      <c r="AW9" s="443">
        <v>0</v>
      </c>
      <c r="AX9" s="443">
        <v>0</v>
      </c>
      <c r="AY9" s="443">
        <v>0</v>
      </c>
      <c r="AZ9" s="443">
        <v>0</v>
      </c>
      <c r="BA9" s="444">
        <v>0</v>
      </c>
      <c r="BB9" s="444">
        <v>11935.869999999999</v>
      </c>
      <c r="BC9" s="444">
        <v>954.86959999999999</v>
      </c>
      <c r="BD9" s="798">
        <v>10981.000399999999</v>
      </c>
      <c r="BF9" s="445">
        <v>0</v>
      </c>
      <c r="BG9" s="445">
        <v>10981.000399999999</v>
      </c>
      <c r="BH9" s="801">
        <f t="shared" si="0"/>
        <v>1098100.0399999998</v>
      </c>
      <c r="BJ9" s="357">
        <v>0</v>
      </c>
      <c r="BK9" s="358">
        <v>7287</v>
      </c>
      <c r="BL9" s="359">
        <v>83</v>
      </c>
      <c r="BM9" s="360">
        <v>32555187101</v>
      </c>
      <c r="BN9" s="361" t="s">
        <v>28</v>
      </c>
      <c r="BO9" s="362">
        <v>23</v>
      </c>
      <c r="BP9" s="362">
        <v>0</v>
      </c>
      <c r="BQ9" s="363">
        <v>0</v>
      </c>
      <c r="BR9" s="364">
        <v>0</v>
      </c>
      <c r="BS9" s="365">
        <v>10981.000399999999</v>
      </c>
      <c r="BT9" s="366" t="s">
        <v>2094</v>
      </c>
      <c r="BU9" s="367">
        <v>7056</v>
      </c>
      <c r="BV9" s="368">
        <v>11</v>
      </c>
      <c r="BW9" s="365">
        <v>1108629401</v>
      </c>
      <c r="BX9" s="366" t="s">
        <v>2095</v>
      </c>
      <c r="BY9" s="358" t="s">
        <v>906</v>
      </c>
      <c r="BZ9" s="366" t="s">
        <v>2156</v>
      </c>
      <c r="CA9" s="763">
        <v>130509</v>
      </c>
      <c r="CC9" s="369" t="s">
        <v>2096</v>
      </c>
    </row>
    <row r="10" spans="1:81" ht="15.95" customHeight="1" x14ac:dyDescent="0.2">
      <c r="B10" s="434">
        <v>12</v>
      </c>
      <c r="C10" s="454">
        <v>0</v>
      </c>
      <c r="D10" s="455">
        <v>722202408</v>
      </c>
      <c r="E10" s="437" t="e">
        <v>#N/A</v>
      </c>
      <c r="F10" s="456">
        <v>8335020</v>
      </c>
      <c r="G10" s="449">
        <v>0</v>
      </c>
      <c r="H10" s="457">
        <v>41298</v>
      </c>
      <c r="I10" s="440" t="s">
        <v>888</v>
      </c>
      <c r="J10" s="440" t="s">
        <v>27</v>
      </c>
      <c r="K10" s="440" t="s">
        <v>885</v>
      </c>
      <c r="L10" s="441" t="s">
        <v>29</v>
      </c>
      <c r="M10" s="441" t="s">
        <v>907</v>
      </c>
      <c r="N10" s="440" t="s">
        <v>908</v>
      </c>
      <c r="O10" s="440" t="s">
        <v>32</v>
      </c>
      <c r="P10" s="442" t="s">
        <v>39</v>
      </c>
      <c r="Q10" s="441" t="s">
        <v>40</v>
      </c>
      <c r="R10" s="443">
        <v>0</v>
      </c>
      <c r="S10" s="443">
        <v>0</v>
      </c>
      <c r="T10" s="443">
        <v>0</v>
      </c>
      <c r="U10" s="443">
        <v>0</v>
      </c>
      <c r="V10" s="443">
        <v>0</v>
      </c>
      <c r="W10" s="443">
        <v>0</v>
      </c>
      <c r="X10" s="443">
        <v>10921.57</v>
      </c>
      <c r="Y10" s="443">
        <v>1365.2</v>
      </c>
      <c r="Z10" s="443">
        <v>0</v>
      </c>
      <c r="AA10" s="443">
        <v>0</v>
      </c>
      <c r="AB10" s="443">
        <v>1</v>
      </c>
      <c r="AC10" s="443">
        <v>250</v>
      </c>
      <c r="AD10" s="443">
        <v>0</v>
      </c>
      <c r="AE10" s="443">
        <v>0</v>
      </c>
      <c r="AF10" s="443">
        <v>9</v>
      </c>
      <c r="AG10" s="443">
        <v>2250</v>
      </c>
      <c r="AH10" s="443">
        <v>0</v>
      </c>
      <c r="AI10" s="443">
        <v>0</v>
      </c>
      <c r="AJ10" s="443">
        <v>0</v>
      </c>
      <c r="AK10" s="443">
        <v>0</v>
      </c>
      <c r="AL10" s="443">
        <v>0</v>
      </c>
      <c r="AM10" s="443">
        <v>0</v>
      </c>
      <c r="AN10" s="443">
        <v>0</v>
      </c>
      <c r="AO10" s="443">
        <v>0</v>
      </c>
      <c r="AP10" s="443">
        <v>10</v>
      </c>
      <c r="AQ10" s="443">
        <v>6000</v>
      </c>
      <c r="AR10" s="443">
        <v>0</v>
      </c>
      <c r="AS10" s="443">
        <v>0</v>
      </c>
      <c r="AT10" s="443">
        <v>0</v>
      </c>
      <c r="AU10" s="443">
        <v>0</v>
      </c>
      <c r="AV10" s="443">
        <v>0</v>
      </c>
      <c r="AW10" s="443">
        <v>0</v>
      </c>
      <c r="AX10" s="443">
        <v>0</v>
      </c>
      <c r="AY10" s="443">
        <v>0</v>
      </c>
      <c r="AZ10" s="443">
        <v>0</v>
      </c>
      <c r="BA10" s="444">
        <v>0</v>
      </c>
      <c r="BB10" s="444">
        <v>9865.2000000000007</v>
      </c>
      <c r="BC10" s="444">
        <v>789.21600000000012</v>
      </c>
      <c r="BD10" s="798">
        <v>9075.9840000000004</v>
      </c>
      <c r="BF10" s="445">
        <v>0</v>
      </c>
      <c r="BG10" s="445">
        <v>9075.9840000000004</v>
      </c>
      <c r="BH10" s="801">
        <f t="shared" si="0"/>
        <v>907598.4</v>
      </c>
      <c r="BJ10" s="357">
        <v>0</v>
      </c>
      <c r="BK10" s="358">
        <v>7010</v>
      </c>
      <c r="BL10" s="359">
        <v>18</v>
      </c>
      <c r="BM10" s="360">
        <v>73751920</v>
      </c>
      <c r="BN10" s="361" t="s">
        <v>29</v>
      </c>
      <c r="BO10" s="362">
        <v>23</v>
      </c>
      <c r="BP10" s="362">
        <v>0</v>
      </c>
      <c r="BQ10" s="363">
        <v>0</v>
      </c>
      <c r="BR10" s="364">
        <v>0</v>
      </c>
      <c r="BS10" s="365">
        <v>9075.9840000000004</v>
      </c>
      <c r="BT10" s="366" t="s">
        <v>2094</v>
      </c>
      <c r="BU10" s="367">
        <v>7056</v>
      </c>
      <c r="BV10" s="368">
        <v>11</v>
      </c>
      <c r="BW10" s="365">
        <v>1108629401</v>
      </c>
      <c r="BX10" s="366" t="s">
        <v>2095</v>
      </c>
      <c r="BY10" s="358" t="s">
        <v>908</v>
      </c>
      <c r="BZ10" s="366" t="s">
        <v>2156</v>
      </c>
      <c r="CA10" s="763">
        <v>130509</v>
      </c>
      <c r="CC10" s="369" t="s">
        <v>2096</v>
      </c>
    </row>
    <row r="11" spans="1:81" ht="15.95" customHeight="1" x14ac:dyDescent="0.2">
      <c r="B11" s="434">
        <v>13</v>
      </c>
      <c r="C11" s="454">
        <v>0</v>
      </c>
      <c r="D11" s="455">
        <v>722202409</v>
      </c>
      <c r="E11" s="437" t="e">
        <v>#N/A</v>
      </c>
      <c r="F11" s="454">
        <v>3088335</v>
      </c>
      <c r="G11" s="449">
        <v>0</v>
      </c>
      <c r="H11" s="457">
        <v>41298</v>
      </c>
      <c r="I11" s="440" t="s">
        <v>888</v>
      </c>
      <c r="J11" s="440" t="s">
        <v>27</v>
      </c>
      <c r="K11" s="440" t="s">
        <v>885</v>
      </c>
      <c r="L11" s="441" t="s">
        <v>30</v>
      </c>
      <c r="M11" s="441" t="s">
        <v>909</v>
      </c>
      <c r="N11" s="440" t="s">
        <v>910</v>
      </c>
      <c r="O11" s="440" t="s">
        <v>41</v>
      </c>
      <c r="P11" s="442" t="s">
        <v>42</v>
      </c>
      <c r="Q11" s="441" t="s">
        <v>8</v>
      </c>
      <c r="R11" s="443">
        <v>0</v>
      </c>
      <c r="S11" s="443">
        <v>0</v>
      </c>
      <c r="T11" s="443">
        <v>0</v>
      </c>
      <c r="U11" s="443">
        <v>0</v>
      </c>
      <c r="V11" s="443">
        <v>0</v>
      </c>
      <c r="W11" s="443">
        <v>0</v>
      </c>
      <c r="X11" s="443">
        <v>34137.08</v>
      </c>
      <c r="Y11" s="443">
        <v>4267.1400000000003</v>
      </c>
      <c r="Z11" s="443">
        <v>0</v>
      </c>
      <c r="AA11" s="443">
        <v>0</v>
      </c>
      <c r="AB11" s="443">
        <v>8</v>
      </c>
      <c r="AC11" s="443">
        <v>2000</v>
      </c>
      <c r="AD11" s="443">
        <v>0</v>
      </c>
      <c r="AE11" s="443">
        <v>0</v>
      </c>
      <c r="AF11" s="443">
        <v>3</v>
      </c>
      <c r="AG11" s="443">
        <v>750</v>
      </c>
      <c r="AH11" s="443">
        <v>0</v>
      </c>
      <c r="AI11" s="443">
        <v>0</v>
      </c>
      <c r="AJ11" s="443">
        <v>0</v>
      </c>
      <c r="AK11" s="443">
        <v>0</v>
      </c>
      <c r="AL11" s="443">
        <v>0</v>
      </c>
      <c r="AM11" s="443">
        <v>0</v>
      </c>
      <c r="AN11" s="443">
        <v>0</v>
      </c>
      <c r="AO11" s="443">
        <v>0</v>
      </c>
      <c r="AP11" s="443">
        <v>11</v>
      </c>
      <c r="AQ11" s="443">
        <v>6000</v>
      </c>
      <c r="AR11" s="443">
        <v>0</v>
      </c>
      <c r="AS11" s="443">
        <v>0</v>
      </c>
      <c r="AT11" s="443">
        <v>0</v>
      </c>
      <c r="AU11" s="443">
        <v>0</v>
      </c>
      <c r="AV11" s="443">
        <v>0</v>
      </c>
      <c r="AW11" s="443">
        <v>0</v>
      </c>
      <c r="AX11" s="443">
        <v>0</v>
      </c>
      <c r="AY11" s="443">
        <v>0</v>
      </c>
      <c r="AZ11" s="443">
        <v>0</v>
      </c>
      <c r="BA11" s="444">
        <v>0</v>
      </c>
      <c r="BB11" s="444">
        <v>13017.14</v>
      </c>
      <c r="BC11" s="444">
        <v>1041.3712</v>
      </c>
      <c r="BD11" s="798">
        <v>11975.7688</v>
      </c>
      <c r="BF11" s="445">
        <v>0</v>
      </c>
      <c r="BG11" s="445">
        <v>11975.7688</v>
      </c>
      <c r="BH11" s="801">
        <f t="shared" si="0"/>
        <v>1197576.8799999999</v>
      </c>
      <c r="BJ11" s="357">
        <v>0</v>
      </c>
      <c r="BK11" s="358">
        <v>7083</v>
      </c>
      <c r="BL11" s="359">
        <v>18</v>
      </c>
      <c r="BM11" s="360">
        <v>18020780132</v>
      </c>
      <c r="BN11" s="361" t="s">
        <v>30</v>
      </c>
      <c r="BO11" s="362">
        <v>23</v>
      </c>
      <c r="BP11" s="362">
        <v>0</v>
      </c>
      <c r="BQ11" s="363">
        <v>0</v>
      </c>
      <c r="BR11" s="364">
        <v>0</v>
      </c>
      <c r="BS11" s="365">
        <v>11975.7688</v>
      </c>
      <c r="BT11" s="366" t="s">
        <v>2094</v>
      </c>
      <c r="BU11" s="367">
        <v>7056</v>
      </c>
      <c r="BV11" s="368">
        <v>11</v>
      </c>
      <c r="BW11" s="365">
        <v>1108629401</v>
      </c>
      <c r="BX11" s="366" t="s">
        <v>2095</v>
      </c>
      <c r="BY11" s="358" t="s">
        <v>910</v>
      </c>
      <c r="BZ11" s="366" t="s">
        <v>2156</v>
      </c>
      <c r="CA11" s="763">
        <v>130509</v>
      </c>
      <c r="CC11" s="369" t="s">
        <v>2096</v>
      </c>
    </row>
    <row r="12" spans="1:81" ht="15.95" customHeight="1" x14ac:dyDescent="0.2">
      <c r="B12" s="434">
        <v>14</v>
      </c>
      <c r="C12" s="454">
        <v>0</v>
      </c>
      <c r="D12" s="455">
        <v>722201543</v>
      </c>
      <c r="E12" s="437">
        <v>2125</v>
      </c>
      <c r="F12" s="458">
        <v>3088346</v>
      </c>
      <c r="G12" s="449">
        <v>0</v>
      </c>
      <c r="H12" s="457">
        <v>41166</v>
      </c>
      <c r="I12" s="440" t="s">
        <v>888</v>
      </c>
      <c r="J12" s="440" t="s">
        <v>27</v>
      </c>
      <c r="K12" s="440" t="s">
        <v>885</v>
      </c>
      <c r="L12" s="441" t="s">
        <v>31</v>
      </c>
      <c r="M12" s="441" t="s">
        <v>911</v>
      </c>
      <c r="N12" s="440" t="s">
        <v>912</v>
      </c>
      <c r="O12" s="459" t="s">
        <v>7</v>
      </c>
      <c r="P12" s="460" t="s">
        <v>43</v>
      </c>
      <c r="Q12" s="461" t="s">
        <v>44</v>
      </c>
      <c r="R12" s="443">
        <v>0</v>
      </c>
      <c r="S12" s="443">
        <v>0</v>
      </c>
      <c r="T12" s="443">
        <v>0</v>
      </c>
      <c r="U12" s="443">
        <v>0</v>
      </c>
      <c r="V12" s="443">
        <v>0</v>
      </c>
      <c r="W12" s="443">
        <v>0</v>
      </c>
      <c r="X12" s="443">
        <v>11156.13</v>
      </c>
      <c r="Y12" s="443">
        <v>1384.07</v>
      </c>
      <c r="Z12" s="443">
        <v>1</v>
      </c>
      <c r="AA12" s="443">
        <v>500</v>
      </c>
      <c r="AB12" s="443">
        <v>6</v>
      </c>
      <c r="AC12" s="443">
        <v>1500</v>
      </c>
      <c r="AD12" s="443">
        <v>0</v>
      </c>
      <c r="AE12" s="443">
        <v>0</v>
      </c>
      <c r="AF12" s="443">
        <v>4</v>
      </c>
      <c r="AG12" s="443">
        <v>1000</v>
      </c>
      <c r="AH12" s="443">
        <v>3</v>
      </c>
      <c r="AI12" s="443">
        <v>1500</v>
      </c>
      <c r="AJ12" s="443">
        <v>0</v>
      </c>
      <c r="AK12" s="443">
        <v>0</v>
      </c>
      <c r="AL12" s="443">
        <v>0</v>
      </c>
      <c r="AM12" s="443">
        <v>0</v>
      </c>
      <c r="AN12" s="443">
        <v>0</v>
      </c>
      <c r="AO12" s="443">
        <v>0</v>
      </c>
      <c r="AP12" s="443">
        <v>11</v>
      </c>
      <c r="AQ12" s="443">
        <v>6000</v>
      </c>
      <c r="AR12" s="443">
        <v>0</v>
      </c>
      <c r="AS12" s="443">
        <v>0</v>
      </c>
      <c r="AT12" s="443">
        <v>0</v>
      </c>
      <c r="AU12" s="443">
        <v>0</v>
      </c>
      <c r="AV12" s="443">
        <v>0</v>
      </c>
      <c r="AW12" s="443">
        <v>0</v>
      </c>
      <c r="AX12" s="443">
        <v>0</v>
      </c>
      <c r="AY12" s="443">
        <v>0</v>
      </c>
      <c r="AZ12" s="443">
        <v>0</v>
      </c>
      <c r="BA12" s="444">
        <v>0</v>
      </c>
      <c r="BB12" s="444">
        <v>11884.07</v>
      </c>
      <c r="BC12" s="444">
        <v>950.72559999999999</v>
      </c>
      <c r="BD12" s="798">
        <v>10933.3444</v>
      </c>
      <c r="BF12" s="445">
        <v>2125</v>
      </c>
      <c r="BG12" s="445">
        <v>8808.3444</v>
      </c>
      <c r="BH12" s="801">
        <f t="shared" si="0"/>
        <v>880834.44</v>
      </c>
      <c r="BJ12" s="357">
        <v>0</v>
      </c>
      <c r="BK12" s="358">
        <v>7056</v>
      </c>
      <c r="BL12" s="359">
        <v>1</v>
      </c>
      <c r="BM12" s="360">
        <v>8180034825</v>
      </c>
      <c r="BN12" s="361" t="s">
        <v>31</v>
      </c>
      <c r="BO12" s="362">
        <v>23</v>
      </c>
      <c r="BP12" s="362">
        <v>0</v>
      </c>
      <c r="BQ12" s="363">
        <v>0</v>
      </c>
      <c r="BR12" s="364">
        <v>0</v>
      </c>
      <c r="BS12" s="365">
        <v>8808.3444</v>
      </c>
      <c r="BT12" s="366" t="s">
        <v>2094</v>
      </c>
      <c r="BU12" s="367">
        <v>7056</v>
      </c>
      <c r="BV12" s="368">
        <v>11</v>
      </c>
      <c r="BW12" s="365">
        <v>1108629401</v>
      </c>
      <c r="BX12" s="366" t="s">
        <v>2095</v>
      </c>
      <c r="BY12" s="358" t="s">
        <v>912</v>
      </c>
      <c r="BZ12" s="366" t="s">
        <v>2156</v>
      </c>
      <c r="CA12" s="763">
        <v>130509</v>
      </c>
      <c r="CC12" s="369" t="s">
        <v>2096</v>
      </c>
    </row>
    <row r="13" spans="1:81" ht="15.95" customHeight="1" x14ac:dyDescent="0.2">
      <c r="B13" s="434">
        <v>15</v>
      </c>
      <c r="C13" s="462">
        <v>0</v>
      </c>
      <c r="D13" s="455">
        <v>722201539</v>
      </c>
      <c r="E13" s="437">
        <v>2125</v>
      </c>
      <c r="F13" s="463">
        <v>8335314</v>
      </c>
      <c r="G13" s="449">
        <v>0</v>
      </c>
      <c r="H13" s="457">
        <v>41151</v>
      </c>
      <c r="I13" s="440" t="s">
        <v>888</v>
      </c>
      <c r="J13" s="440" t="s">
        <v>27</v>
      </c>
      <c r="K13" s="440" t="s">
        <v>885</v>
      </c>
      <c r="L13" s="441" t="s">
        <v>45</v>
      </c>
      <c r="M13" s="441" t="s">
        <v>913</v>
      </c>
      <c r="N13" s="440" t="s">
        <v>914</v>
      </c>
      <c r="O13" s="440" t="s">
        <v>7</v>
      </c>
      <c r="P13" s="442">
        <v>8040081667</v>
      </c>
      <c r="Q13" s="441" t="s">
        <v>8</v>
      </c>
      <c r="R13" s="443">
        <v>0</v>
      </c>
      <c r="S13" s="443">
        <v>0</v>
      </c>
      <c r="T13" s="443">
        <v>0</v>
      </c>
      <c r="U13" s="443">
        <v>0</v>
      </c>
      <c r="V13" s="443">
        <v>0</v>
      </c>
      <c r="W13" s="443">
        <v>0</v>
      </c>
      <c r="X13" s="443">
        <v>34266.22</v>
      </c>
      <c r="Y13" s="443">
        <v>4283.28</v>
      </c>
      <c r="Z13" s="443">
        <v>3</v>
      </c>
      <c r="AA13" s="443">
        <v>2250</v>
      </c>
      <c r="AB13" s="443">
        <v>10</v>
      </c>
      <c r="AC13" s="443">
        <v>3500</v>
      </c>
      <c r="AD13" s="443">
        <v>0</v>
      </c>
      <c r="AE13" s="443">
        <v>0</v>
      </c>
      <c r="AF13" s="443">
        <v>7</v>
      </c>
      <c r="AG13" s="443">
        <v>2450</v>
      </c>
      <c r="AH13" s="443">
        <v>3</v>
      </c>
      <c r="AI13" s="443">
        <v>1500</v>
      </c>
      <c r="AJ13" s="443">
        <v>0</v>
      </c>
      <c r="AK13" s="443">
        <v>0</v>
      </c>
      <c r="AL13" s="443">
        <v>0</v>
      </c>
      <c r="AM13" s="443">
        <v>0</v>
      </c>
      <c r="AN13" s="443">
        <v>0</v>
      </c>
      <c r="AO13" s="443">
        <v>0</v>
      </c>
      <c r="AP13" s="443">
        <v>20</v>
      </c>
      <c r="AQ13" s="443">
        <v>6000</v>
      </c>
      <c r="AR13" s="443">
        <v>0</v>
      </c>
      <c r="AS13" s="443">
        <v>0</v>
      </c>
      <c r="AT13" s="443">
        <v>0</v>
      </c>
      <c r="AU13" s="443">
        <v>0</v>
      </c>
      <c r="AV13" s="443">
        <v>0</v>
      </c>
      <c r="AW13" s="443">
        <v>0</v>
      </c>
      <c r="AX13" s="443">
        <v>0</v>
      </c>
      <c r="AY13" s="443">
        <v>0</v>
      </c>
      <c r="AZ13" s="443">
        <v>0</v>
      </c>
      <c r="BA13" s="444">
        <v>0</v>
      </c>
      <c r="BB13" s="444">
        <v>19983.28</v>
      </c>
      <c r="BC13" s="444">
        <v>1598.6623999999999</v>
      </c>
      <c r="BD13" s="798">
        <v>18384.617599999998</v>
      </c>
      <c r="BF13" s="445">
        <v>2125</v>
      </c>
      <c r="BG13" s="445">
        <v>16259.617599999998</v>
      </c>
      <c r="BH13" s="801">
        <f t="shared" si="0"/>
        <v>1625961.7599999998</v>
      </c>
      <c r="BJ13" s="357">
        <v>0</v>
      </c>
      <c r="BK13" s="358">
        <v>7056</v>
      </c>
      <c r="BL13" s="359">
        <v>1</v>
      </c>
      <c r="BM13" s="360">
        <v>8040081667</v>
      </c>
      <c r="BN13" s="361" t="s">
        <v>45</v>
      </c>
      <c r="BO13" s="362">
        <v>23</v>
      </c>
      <c r="BP13" s="362">
        <v>0</v>
      </c>
      <c r="BQ13" s="363">
        <v>0</v>
      </c>
      <c r="BR13" s="364">
        <v>0</v>
      </c>
      <c r="BS13" s="365">
        <v>16259.617599999998</v>
      </c>
      <c r="BT13" s="366" t="s">
        <v>2094</v>
      </c>
      <c r="BU13" s="367">
        <v>7056</v>
      </c>
      <c r="BV13" s="368">
        <v>11</v>
      </c>
      <c r="BW13" s="365">
        <v>1108629401</v>
      </c>
      <c r="BX13" s="366" t="s">
        <v>2095</v>
      </c>
      <c r="BY13" s="358" t="s">
        <v>914</v>
      </c>
      <c r="BZ13" s="366" t="s">
        <v>2156</v>
      </c>
      <c r="CA13" s="763">
        <v>130509</v>
      </c>
      <c r="CC13" s="369" t="s">
        <v>2096</v>
      </c>
    </row>
    <row r="14" spans="1:81" ht="15.95" customHeight="1" x14ac:dyDescent="0.2">
      <c r="B14" s="434">
        <v>16</v>
      </c>
      <c r="C14" s="454">
        <v>0</v>
      </c>
      <c r="D14" s="455">
        <v>722201859</v>
      </c>
      <c r="E14" s="437" t="e">
        <v>#N/A</v>
      </c>
      <c r="F14" s="464">
        <v>3906459</v>
      </c>
      <c r="G14" s="449">
        <v>0</v>
      </c>
      <c r="H14" s="457">
        <v>41233</v>
      </c>
      <c r="I14" s="440" t="s">
        <v>888</v>
      </c>
      <c r="J14" s="440" t="s">
        <v>27</v>
      </c>
      <c r="K14" s="440" t="s">
        <v>885</v>
      </c>
      <c r="L14" s="441" t="s">
        <v>46</v>
      </c>
      <c r="M14" s="441" t="s">
        <v>915</v>
      </c>
      <c r="N14" s="440" t="s">
        <v>916</v>
      </c>
      <c r="O14" s="440" t="s">
        <v>7</v>
      </c>
      <c r="P14" s="442" t="s">
        <v>47</v>
      </c>
      <c r="Q14" s="441" t="s">
        <v>8</v>
      </c>
      <c r="R14" s="443">
        <v>0</v>
      </c>
      <c r="S14" s="443">
        <v>0</v>
      </c>
      <c r="T14" s="443">
        <v>0</v>
      </c>
      <c r="U14" s="443">
        <v>0</v>
      </c>
      <c r="V14" s="443">
        <v>0</v>
      </c>
      <c r="W14" s="443">
        <v>0</v>
      </c>
      <c r="X14" s="443">
        <v>18922.689999999999</v>
      </c>
      <c r="Y14" s="443">
        <v>2365.34</v>
      </c>
      <c r="Z14" s="443">
        <v>0</v>
      </c>
      <c r="AA14" s="443">
        <v>0</v>
      </c>
      <c r="AB14" s="443">
        <v>1</v>
      </c>
      <c r="AC14" s="443">
        <v>250</v>
      </c>
      <c r="AD14" s="443">
        <v>0</v>
      </c>
      <c r="AE14" s="443">
        <v>0</v>
      </c>
      <c r="AF14" s="443">
        <v>2</v>
      </c>
      <c r="AG14" s="443">
        <v>500</v>
      </c>
      <c r="AH14" s="443">
        <v>0</v>
      </c>
      <c r="AI14" s="443">
        <v>0</v>
      </c>
      <c r="AJ14" s="443">
        <v>0</v>
      </c>
      <c r="AK14" s="443">
        <v>0</v>
      </c>
      <c r="AL14" s="443">
        <v>0</v>
      </c>
      <c r="AM14" s="443">
        <v>0</v>
      </c>
      <c r="AN14" s="443">
        <v>0</v>
      </c>
      <c r="AO14" s="443">
        <v>0</v>
      </c>
      <c r="AP14" s="443">
        <v>3</v>
      </c>
      <c r="AQ14" s="443">
        <v>0</v>
      </c>
      <c r="AR14" s="443">
        <v>0</v>
      </c>
      <c r="AS14" s="443">
        <v>0</v>
      </c>
      <c r="AT14" s="443">
        <v>0</v>
      </c>
      <c r="AU14" s="443">
        <v>0</v>
      </c>
      <c r="AV14" s="443">
        <v>0</v>
      </c>
      <c r="AW14" s="443">
        <v>0</v>
      </c>
      <c r="AX14" s="443">
        <v>0</v>
      </c>
      <c r="AY14" s="443">
        <v>0</v>
      </c>
      <c r="AZ14" s="443">
        <v>0</v>
      </c>
      <c r="BA14" s="444">
        <v>0</v>
      </c>
      <c r="BB14" s="444">
        <v>3115.34</v>
      </c>
      <c r="BC14" s="444">
        <v>249.22720000000001</v>
      </c>
      <c r="BD14" s="798">
        <v>2866.1128000000003</v>
      </c>
      <c r="BF14" s="445">
        <v>0</v>
      </c>
      <c r="BG14" s="445">
        <v>2866.1128000000003</v>
      </c>
      <c r="BH14" s="801">
        <f t="shared" si="0"/>
        <v>286611.28000000003</v>
      </c>
      <c r="BJ14" s="357">
        <v>0</v>
      </c>
      <c r="BK14" s="358">
        <v>7056</v>
      </c>
      <c r="BL14" s="359">
        <v>1</v>
      </c>
      <c r="BM14" s="360">
        <v>8040083010</v>
      </c>
      <c r="BN14" s="361" t="s">
        <v>46</v>
      </c>
      <c r="BO14" s="362">
        <v>23</v>
      </c>
      <c r="BP14" s="362">
        <v>0</v>
      </c>
      <c r="BQ14" s="363">
        <v>0</v>
      </c>
      <c r="BR14" s="364">
        <v>0</v>
      </c>
      <c r="BS14" s="365">
        <v>2866.1128000000003</v>
      </c>
      <c r="BT14" s="366" t="s">
        <v>2094</v>
      </c>
      <c r="BU14" s="367">
        <v>7056</v>
      </c>
      <c r="BV14" s="368">
        <v>11</v>
      </c>
      <c r="BW14" s="365">
        <v>1108629401</v>
      </c>
      <c r="BX14" s="366" t="s">
        <v>2095</v>
      </c>
      <c r="BY14" s="358" t="s">
        <v>916</v>
      </c>
      <c r="BZ14" s="366" t="s">
        <v>2156</v>
      </c>
      <c r="CA14" s="763">
        <v>130509</v>
      </c>
      <c r="CC14" s="369" t="s">
        <v>2096</v>
      </c>
    </row>
    <row r="15" spans="1:81" ht="15.95" customHeight="1" x14ac:dyDescent="0.2">
      <c r="B15" s="434">
        <v>17</v>
      </c>
      <c r="C15" s="454">
        <v>0</v>
      </c>
      <c r="D15" s="455">
        <v>722201532</v>
      </c>
      <c r="E15" s="437">
        <v>4250</v>
      </c>
      <c r="F15" s="463">
        <v>8334904</v>
      </c>
      <c r="G15" s="449">
        <v>0</v>
      </c>
      <c r="H15" s="457">
        <v>41109</v>
      </c>
      <c r="I15" s="440" t="s">
        <v>888</v>
      </c>
      <c r="J15" s="440" t="s">
        <v>27</v>
      </c>
      <c r="K15" s="440" t="s">
        <v>885</v>
      </c>
      <c r="L15" s="441" t="s">
        <v>48</v>
      </c>
      <c r="M15" s="441" t="s">
        <v>917</v>
      </c>
      <c r="N15" s="440" t="s">
        <v>918</v>
      </c>
      <c r="O15" s="440" t="s">
        <v>7</v>
      </c>
      <c r="P15" s="442">
        <v>8080000136</v>
      </c>
      <c r="Q15" s="441" t="s">
        <v>49</v>
      </c>
      <c r="R15" s="443">
        <v>0</v>
      </c>
      <c r="S15" s="443">
        <v>0</v>
      </c>
      <c r="T15" s="443">
        <v>0</v>
      </c>
      <c r="U15" s="443">
        <v>0</v>
      </c>
      <c r="V15" s="443">
        <v>0</v>
      </c>
      <c r="W15" s="443">
        <v>0</v>
      </c>
      <c r="X15" s="443">
        <v>73897.7</v>
      </c>
      <c r="Y15" s="443">
        <v>9237.2099999999991</v>
      </c>
      <c r="Z15" s="443">
        <v>0</v>
      </c>
      <c r="AA15" s="443">
        <v>0</v>
      </c>
      <c r="AB15" s="443">
        <v>24</v>
      </c>
      <c r="AC15" s="443">
        <v>8400</v>
      </c>
      <c r="AD15" s="443">
        <v>0</v>
      </c>
      <c r="AE15" s="443">
        <v>0</v>
      </c>
      <c r="AF15" s="443">
        <v>7</v>
      </c>
      <c r="AG15" s="443">
        <v>2450</v>
      </c>
      <c r="AH15" s="443">
        <v>0</v>
      </c>
      <c r="AI15" s="443">
        <v>0</v>
      </c>
      <c r="AJ15" s="443">
        <v>0</v>
      </c>
      <c r="AK15" s="443">
        <v>0</v>
      </c>
      <c r="AL15" s="443">
        <v>0</v>
      </c>
      <c r="AM15" s="443">
        <v>0</v>
      </c>
      <c r="AN15" s="443">
        <v>0</v>
      </c>
      <c r="AO15" s="443">
        <v>0</v>
      </c>
      <c r="AP15" s="443">
        <v>31</v>
      </c>
      <c r="AQ15" s="443">
        <v>15000</v>
      </c>
      <c r="AR15" s="443">
        <v>0</v>
      </c>
      <c r="AS15" s="443">
        <v>0</v>
      </c>
      <c r="AT15" s="443">
        <v>0</v>
      </c>
      <c r="AU15" s="443">
        <v>0</v>
      </c>
      <c r="AV15" s="443">
        <v>0</v>
      </c>
      <c r="AW15" s="443">
        <v>0</v>
      </c>
      <c r="AX15" s="443">
        <v>0</v>
      </c>
      <c r="AY15" s="443">
        <v>0</v>
      </c>
      <c r="AZ15" s="443">
        <v>0</v>
      </c>
      <c r="BA15" s="444">
        <v>0</v>
      </c>
      <c r="BB15" s="444">
        <v>35087.21</v>
      </c>
      <c r="BC15" s="444">
        <v>2806.9767999999999</v>
      </c>
      <c r="BD15" s="798">
        <v>32280.233199999999</v>
      </c>
      <c r="BF15" s="445">
        <v>4250</v>
      </c>
      <c r="BG15" s="445">
        <v>28030.233199999999</v>
      </c>
      <c r="BH15" s="801">
        <f t="shared" si="0"/>
        <v>2803023.32</v>
      </c>
      <c r="BJ15" s="357">
        <v>0</v>
      </c>
      <c r="BK15" s="358">
        <v>7056</v>
      </c>
      <c r="BL15" s="359">
        <v>1</v>
      </c>
      <c r="BM15" s="360">
        <v>8080000136</v>
      </c>
      <c r="BN15" s="361" t="s">
        <v>48</v>
      </c>
      <c r="BO15" s="362">
        <v>23</v>
      </c>
      <c r="BP15" s="362">
        <v>0</v>
      </c>
      <c r="BQ15" s="363">
        <v>0</v>
      </c>
      <c r="BR15" s="364">
        <v>0</v>
      </c>
      <c r="BS15" s="365">
        <v>28030.233199999999</v>
      </c>
      <c r="BT15" s="366" t="s">
        <v>2094</v>
      </c>
      <c r="BU15" s="367">
        <v>7056</v>
      </c>
      <c r="BV15" s="368">
        <v>11</v>
      </c>
      <c r="BW15" s="365">
        <v>1108629401</v>
      </c>
      <c r="BX15" s="366" t="s">
        <v>2095</v>
      </c>
      <c r="BY15" s="358" t="s">
        <v>918</v>
      </c>
      <c r="BZ15" s="366" t="s">
        <v>2156</v>
      </c>
      <c r="CA15" s="763">
        <v>130509</v>
      </c>
      <c r="CC15" s="369" t="s">
        <v>2096</v>
      </c>
    </row>
    <row r="16" spans="1:81" ht="15.95" customHeight="1" x14ac:dyDescent="0.2">
      <c r="B16" s="434">
        <v>18</v>
      </c>
      <c r="C16" s="454" t="s">
        <v>919</v>
      </c>
      <c r="D16" s="455">
        <v>722202071</v>
      </c>
      <c r="E16" s="437" t="e">
        <v>#N/A</v>
      </c>
      <c r="F16" s="464" t="s">
        <v>50</v>
      </c>
      <c r="G16" s="449">
        <v>0</v>
      </c>
      <c r="H16" s="457">
        <v>40717</v>
      </c>
      <c r="I16" s="440" t="s">
        <v>888</v>
      </c>
      <c r="J16" s="440" t="s">
        <v>27</v>
      </c>
      <c r="K16" s="440" t="s">
        <v>885</v>
      </c>
      <c r="L16" s="441" t="s">
        <v>52</v>
      </c>
      <c r="M16" s="441" t="s">
        <v>920</v>
      </c>
      <c r="N16" s="440" t="s">
        <v>921</v>
      </c>
      <c r="O16" s="440" t="s">
        <v>7</v>
      </c>
      <c r="P16" s="442">
        <v>8040014382</v>
      </c>
      <c r="Q16" s="441" t="s">
        <v>8</v>
      </c>
      <c r="R16" s="443">
        <v>0</v>
      </c>
      <c r="S16" s="443">
        <v>0</v>
      </c>
      <c r="T16" s="443">
        <v>0</v>
      </c>
      <c r="U16" s="443">
        <v>0</v>
      </c>
      <c r="V16" s="443">
        <v>0</v>
      </c>
      <c r="W16" s="443">
        <v>0</v>
      </c>
      <c r="X16" s="443">
        <v>0</v>
      </c>
      <c r="Y16" s="443">
        <v>0</v>
      </c>
      <c r="Z16" s="443">
        <v>0</v>
      </c>
      <c r="AA16" s="443">
        <v>0</v>
      </c>
      <c r="AB16" s="443">
        <v>0</v>
      </c>
      <c r="AC16" s="443">
        <v>0</v>
      </c>
      <c r="AD16" s="443">
        <v>0</v>
      </c>
      <c r="AE16" s="443">
        <v>0</v>
      </c>
      <c r="AF16" s="443">
        <v>0</v>
      </c>
      <c r="AG16" s="443">
        <v>0</v>
      </c>
      <c r="AH16" s="443">
        <v>0</v>
      </c>
      <c r="AI16" s="443">
        <v>0</v>
      </c>
      <c r="AJ16" s="443">
        <v>0</v>
      </c>
      <c r="AK16" s="443">
        <v>0</v>
      </c>
      <c r="AL16" s="443">
        <v>0</v>
      </c>
      <c r="AM16" s="443">
        <v>0</v>
      </c>
      <c r="AN16" s="443">
        <v>0</v>
      </c>
      <c r="AO16" s="443">
        <v>0</v>
      </c>
      <c r="AP16" s="443">
        <v>0</v>
      </c>
      <c r="AQ16" s="443">
        <v>0</v>
      </c>
      <c r="AR16" s="443">
        <v>0</v>
      </c>
      <c r="AS16" s="443">
        <v>375</v>
      </c>
      <c r="AT16" s="443">
        <v>0</v>
      </c>
      <c r="AU16" s="443">
        <v>0</v>
      </c>
      <c r="AV16" s="443">
        <v>0</v>
      </c>
      <c r="AW16" s="443">
        <v>0</v>
      </c>
      <c r="AX16" s="443">
        <v>0</v>
      </c>
      <c r="AY16" s="443">
        <v>0</v>
      </c>
      <c r="AZ16" s="443">
        <v>0</v>
      </c>
      <c r="BA16" s="444">
        <v>0</v>
      </c>
      <c r="BB16" s="444">
        <v>375</v>
      </c>
      <c r="BC16" s="444">
        <v>30</v>
      </c>
      <c r="BD16" s="798">
        <v>345</v>
      </c>
      <c r="BF16" s="445">
        <v>0</v>
      </c>
      <c r="BG16" s="445">
        <v>345</v>
      </c>
      <c r="BH16" s="801">
        <f t="shared" si="0"/>
        <v>34500</v>
      </c>
      <c r="BJ16" s="357">
        <v>0</v>
      </c>
      <c r="BK16" s="358">
        <v>7056</v>
      </c>
      <c r="BL16" s="359">
        <v>1</v>
      </c>
      <c r="BM16" s="360">
        <v>8040014382</v>
      </c>
      <c r="BN16" s="361" t="s">
        <v>52</v>
      </c>
      <c r="BO16" s="362">
        <v>23</v>
      </c>
      <c r="BP16" s="362">
        <v>0</v>
      </c>
      <c r="BQ16" s="363">
        <v>0</v>
      </c>
      <c r="BR16" s="364">
        <v>0</v>
      </c>
      <c r="BS16" s="365">
        <v>345</v>
      </c>
      <c r="BT16" s="366" t="s">
        <v>2094</v>
      </c>
      <c r="BU16" s="367">
        <v>7056</v>
      </c>
      <c r="BV16" s="368">
        <v>11</v>
      </c>
      <c r="BW16" s="365">
        <v>1108629401</v>
      </c>
      <c r="BX16" s="366" t="s">
        <v>2095</v>
      </c>
      <c r="BY16" s="358" t="s">
        <v>921</v>
      </c>
      <c r="BZ16" s="366" t="s">
        <v>2156</v>
      </c>
      <c r="CA16" s="763">
        <v>130509</v>
      </c>
      <c r="CC16" s="369" t="s">
        <v>2096</v>
      </c>
    </row>
    <row r="17" spans="2:81" ht="15.95" customHeight="1" x14ac:dyDescent="0.2">
      <c r="B17" s="434">
        <v>19</v>
      </c>
      <c r="C17" s="435" t="s">
        <v>922</v>
      </c>
      <c r="D17" s="436">
        <v>722202077</v>
      </c>
      <c r="E17" s="437">
        <v>6500</v>
      </c>
      <c r="F17" s="453">
        <v>8335073</v>
      </c>
      <c r="G17" s="435">
        <v>1499172</v>
      </c>
      <c r="H17" s="439">
        <v>40130</v>
      </c>
      <c r="I17" s="435" t="s">
        <v>841</v>
      </c>
      <c r="J17" s="440" t="s">
        <v>53</v>
      </c>
      <c r="K17" s="440" t="s">
        <v>885</v>
      </c>
      <c r="L17" s="441" t="s">
        <v>53</v>
      </c>
      <c r="M17" s="441" t="s">
        <v>923</v>
      </c>
      <c r="N17" s="440" t="s">
        <v>924</v>
      </c>
      <c r="O17" s="440" t="s">
        <v>35</v>
      </c>
      <c r="P17" s="442" t="s">
        <v>55</v>
      </c>
      <c r="Q17" s="441" t="s">
        <v>56</v>
      </c>
      <c r="R17" s="443">
        <v>177</v>
      </c>
      <c r="S17" s="443">
        <v>14</v>
      </c>
      <c r="T17" s="443">
        <v>163</v>
      </c>
      <c r="U17" s="443">
        <v>91</v>
      </c>
      <c r="V17" s="443">
        <v>72</v>
      </c>
      <c r="W17" s="443">
        <v>223375.77</v>
      </c>
      <c r="X17" s="443">
        <v>50990.8</v>
      </c>
      <c r="Y17" s="443">
        <v>6081.63</v>
      </c>
      <c r="Z17" s="443">
        <v>2</v>
      </c>
      <c r="AA17" s="443">
        <v>1500</v>
      </c>
      <c r="AB17" s="443">
        <v>18</v>
      </c>
      <c r="AC17" s="443">
        <v>6300</v>
      </c>
      <c r="AD17" s="443">
        <v>0</v>
      </c>
      <c r="AE17" s="443">
        <v>0</v>
      </c>
      <c r="AF17" s="443">
        <v>10</v>
      </c>
      <c r="AG17" s="443">
        <v>3500</v>
      </c>
      <c r="AH17" s="443">
        <v>0</v>
      </c>
      <c r="AI17" s="443">
        <v>0</v>
      </c>
      <c r="AJ17" s="443">
        <v>0</v>
      </c>
      <c r="AK17" s="443">
        <v>0</v>
      </c>
      <c r="AL17" s="443">
        <v>0</v>
      </c>
      <c r="AM17" s="443">
        <v>0</v>
      </c>
      <c r="AN17" s="443">
        <v>11</v>
      </c>
      <c r="AO17" s="443">
        <v>3300</v>
      </c>
      <c r="AP17" s="443">
        <v>41</v>
      </c>
      <c r="AQ17" s="443">
        <v>20000</v>
      </c>
      <c r="AR17" s="443">
        <v>0</v>
      </c>
      <c r="AS17" s="443">
        <v>0</v>
      </c>
      <c r="AT17" s="443">
        <v>0</v>
      </c>
      <c r="AU17" s="443">
        <v>0</v>
      </c>
      <c r="AV17" s="443">
        <v>7760.22</v>
      </c>
      <c r="AW17" s="443">
        <v>12225</v>
      </c>
      <c r="AX17" s="443">
        <v>0</v>
      </c>
      <c r="AY17" s="443">
        <v>177</v>
      </c>
      <c r="AZ17" s="443">
        <v>12500</v>
      </c>
      <c r="BA17" s="444">
        <v>0</v>
      </c>
      <c r="BB17" s="444">
        <v>73166.850000000006</v>
      </c>
      <c r="BC17" s="444">
        <v>5853.3480000000009</v>
      </c>
      <c r="BD17" s="798">
        <v>67313.502000000008</v>
      </c>
      <c r="BF17" s="445">
        <v>6500</v>
      </c>
      <c r="BG17" s="445">
        <v>60813.502000000008</v>
      </c>
      <c r="BH17" s="801">
        <f t="shared" si="0"/>
        <v>6081350.2000000011</v>
      </c>
      <c r="BJ17" s="357">
        <v>0</v>
      </c>
      <c r="BK17" s="358">
        <v>7287</v>
      </c>
      <c r="BL17" s="359">
        <v>17</v>
      </c>
      <c r="BM17" s="360">
        <v>2423763101</v>
      </c>
      <c r="BN17" s="361" t="s">
        <v>53</v>
      </c>
      <c r="BO17" s="362">
        <v>23</v>
      </c>
      <c r="BP17" s="362">
        <v>0</v>
      </c>
      <c r="BQ17" s="363">
        <v>0</v>
      </c>
      <c r="BR17" s="364">
        <v>0</v>
      </c>
      <c r="BS17" s="365">
        <v>60813.502000000008</v>
      </c>
      <c r="BT17" s="366" t="s">
        <v>2094</v>
      </c>
      <c r="BU17" s="367">
        <v>7056</v>
      </c>
      <c r="BV17" s="368">
        <v>11</v>
      </c>
      <c r="BW17" s="365">
        <v>1108629401</v>
      </c>
      <c r="BX17" s="366" t="s">
        <v>2095</v>
      </c>
      <c r="BY17" s="358" t="s">
        <v>924</v>
      </c>
      <c r="BZ17" s="366" t="s">
        <v>2156</v>
      </c>
      <c r="CA17" s="763">
        <v>130509</v>
      </c>
      <c r="CC17" s="369" t="s">
        <v>2096</v>
      </c>
    </row>
    <row r="18" spans="2:81" ht="15.95" customHeight="1" x14ac:dyDescent="0.2">
      <c r="B18" s="434">
        <v>20</v>
      </c>
      <c r="C18" s="465">
        <v>0</v>
      </c>
      <c r="D18" s="466">
        <v>722202709</v>
      </c>
      <c r="E18" s="437">
        <v>4500</v>
      </c>
      <c r="F18" s="467" t="s">
        <v>51</v>
      </c>
      <c r="G18" s="449">
        <v>0</v>
      </c>
      <c r="H18" s="468">
        <v>41317</v>
      </c>
      <c r="I18" s="440" t="s">
        <v>888</v>
      </c>
      <c r="J18" s="440" t="s">
        <v>53</v>
      </c>
      <c r="K18" s="440" t="s">
        <v>885</v>
      </c>
      <c r="L18" s="441" t="s">
        <v>54</v>
      </c>
      <c r="M18" s="441" t="s">
        <v>925</v>
      </c>
      <c r="N18" s="440" t="s">
        <v>926</v>
      </c>
      <c r="O18" s="440" t="s">
        <v>41</v>
      </c>
      <c r="P18" s="442" t="s">
        <v>57</v>
      </c>
      <c r="Q18" s="441" t="s">
        <v>58</v>
      </c>
      <c r="R18" s="443">
        <v>0</v>
      </c>
      <c r="S18" s="443">
        <v>0</v>
      </c>
      <c r="T18" s="443">
        <v>0</v>
      </c>
      <c r="U18" s="443">
        <v>0</v>
      </c>
      <c r="V18" s="443">
        <v>0</v>
      </c>
      <c r="W18" s="443">
        <v>0</v>
      </c>
      <c r="X18" s="443">
        <v>64189.09</v>
      </c>
      <c r="Y18" s="443">
        <v>8011.67</v>
      </c>
      <c r="Z18" s="443">
        <v>6</v>
      </c>
      <c r="AA18" s="443">
        <v>4500</v>
      </c>
      <c r="AB18" s="443">
        <v>23</v>
      </c>
      <c r="AC18" s="443">
        <v>8050</v>
      </c>
      <c r="AD18" s="443">
        <v>0</v>
      </c>
      <c r="AE18" s="443">
        <v>0</v>
      </c>
      <c r="AF18" s="443">
        <v>19</v>
      </c>
      <c r="AG18" s="443">
        <v>6650</v>
      </c>
      <c r="AH18" s="443">
        <v>1</v>
      </c>
      <c r="AI18" s="443">
        <v>500</v>
      </c>
      <c r="AJ18" s="443">
        <v>1</v>
      </c>
      <c r="AK18" s="443">
        <v>300</v>
      </c>
      <c r="AL18" s="443">
        <v>0</v>
      </c>
      <c r="AM18" s="443">
        <v>0</v>
      </c>
      <c r="AN18" s="443">
        <v>0</v>
      </c>
      <c r="AO18" s="443">
        <v>0</v>
      </c>
      <c r="AP18" s="443">
        <v>49</v>
      </c>
      <c r="AQ18" s="443">
        <v>15000</v>
      </c>
      <c r="AR18" s="443">
        <v>0</v>
      </c>
      <c r="AS18" s="443">
        <v>0</v>
      </c>
      <c r="AT18" s="443">
        <v>0</v>
      </c>
      <c r="AU18" s="443">
        <v>0</v>
      </c>
      <c r="AV18" s="443">
        <v>0</v>
      </c>
      <c r="AW18" s="443">
        <v>0</v>
      </c>
      <c r="AX18" s="443">
        <v>0</v>
      </c>
      <c r="AY18" s="443">
        <v>0</v>
      </c>
      <c r="AZ18" s="443">
        <v>0</v>
      </c>
      <c r="BA18" s="444">
        <v>0</v>
      </c>
      <c r="BB18" s="444">
        <v>43011.67</v>
      </c>
      <c r="BC18" s="444">
        <v>3440.9335999999998</v>
      </c>
      <c r="BD18" s="798">
        <v>39570.736400000002</v>
      </c>
      <c r="BF18" s="445">
        <v>4500</v>
      </c>
      <c r="BG18" s="445">
        <v>35070.736400000002</v>
      </c>
      <c r="BH18" s="801">
        <f t="shared" si="0"/>
        <v>3507073.64</v>
      </c>
      <c r="BJ18" s="357">
        <v>0</v>
      </c>
      <c r="BK18" s="358">
        <v>7083</v>
      </c>
      <c r="BL18" s="359">
        <v>15</v>
      </c>
      <c r="BM18" s="360" t="s">
        <v>57</v>
      </c>
      <c r="BN18" s="361" t="s">
        <v>54</v>
      </c>
      <c r="BO18" s="362">
        <v>23</v>
      </c>
      <c r="BP18" s="362">
        <v>0</v>
      </c>
      <c r="BQ18" s="363">
        <v>0</v>
      </c>
      <c r="BR18" s="364">
        <v>0</v>
      </c>
      <c r="BS18" s="365">
        <v>35070.736400000002</v>
      </c>
      <c r="BT18" s="366" t="s">
        <v>2094</v>
      </c>
      <c r="BU18" s="367">
        <v>7056</v>
      </c>
      <c r="BV18" s="368">
        <v>11</v>
      </c>
      <c r="BW18" s="365">
        <v>1108629401</v>
      </c>
      <c r="BX18" s="366" t="s">
        <v>2095</v>
      </c>
      <c r="BY18" s="358" t="s">
        <v>926</v>
      </c>
      <c r="BZ18" s="366" t="s">
        <v>2156</v>
      </c>
      <c r="CA18" s="763">
        <v>130509</v>
      </c>
      <c r="CC18" s="369" t="s">
        <v>2096</v>
      </c>
    </row>
    <row r="19" spans="2:81" ht="15.95" customHeight="1" x14ac:dyDescent="0.2">
      <c r="B19" s="434">
        <v>22</v>
      </c>
      <c r="C19" s="469">
        <v>0</v>
      </c>
      <c r="D19" s="470">
        <v>722208689</v>
      </c>
      <c r="E19" s="437">
        <v>1500</v>
      </c>
      <c r="F19" s="471">
        <v>3906547</v>
      </c>
      <c r="G19" s="449">
        <v>0</v>
      </c>
      <c r="H19" s="472">
        <v>41342</v>
      </c>
      <c r="I19" s="440" t="s">
        <v>888</v>
      </c>
      <c r="J19" s="440" t="s">
        <v>53</v>
      </c>
      <c r="K19" s="440" t="s">
        <v>885</v>
      </c>
      <c r="L19" s="441" t="s">
        <v>1829</v>
      </c>
      <c r="M19" s="441" t="s">
        <v>1830</v>
      </c>
      <c r="N19" s="440" t="s">
        <v>1831</v>
      </c>
      <c r="O19" s="440" t="s">
        <v>20</v>
      </c>
      <c r="P19" s="442" t="s">
        <v>1832</v>
      </c>
      <c r="Q19" s="441" t="s">
        <v>1833</v>
      </c>
      <c r="R19" s="443">
        <v>0</v>
      </c>
      <c r="S19" s="443">
        <v>0</v>
      </c>
      <c r="T19" s="443">
        <v>0</v>
      </c>
      <c r="U19" s="443">
        <v>0</v>
      </c>
      <c r="V19" s="443">
        <v>0</v>
      </c>
      <c r="W19" s="443">
        <v>0</v>
      </c>
      <c r="X19" s="443">
        <v>8013.04</v>
      </c>
      <c r="Y19" s="443">
        <v>1001.63</v>
      </c>
      <c r="Z19" s="443">
        <v>0</v>
      </c>
      <c r="AA19" s="443">
        <v>0</v>
      </c>
      <c r="AB19" s="443">
        <v>8</v>
      </c>
      <c r="AC19" s="443">
        <v>2000</v>
      </c>
      <c r="AD19" s="443">
        <v>0</v>
      </c>
      <c r="AE19" s="443">
        <v>0</v>
      </c>
      <c r="AF19" s="443">
        <v>3</v>
      </c>
      <c r="AG19" s="443">
        <v>750</v>
      </c>
      <c r="AH19" s="443">
        <v>0</v>
      </c>
      <c r="AI19" s="443">
        <v>0</v>
      </c>
      <c r="AJ19" s="443">
        <v>0</v>
      </c>
      <c r="AK19" s="443">
        <v>0</v>
      </c>
      <c r="AL19" s="443">
        <v>0</v>
      </c>
      <c r="AM19" s="443">
        <v>0</v>
      </c>
      <c r="AN19" s="443">
        <v>0</v>
      </c>
      <c r="AO19" s="443">
        <v>0</v>
      </c>
      <c r="AP19" s="443">
        <v>11</v>
      </c>
      <c r="AQ19" s="443">
        <v>6000</v>
      </c>
      <c r="AR19" s="443">
        <v>0</v>
      </c>
      <c r="AS19" s="443">
        <v>0</v>
      </c>
      <c r="AT19" s="443">
        <v>0</v>
      </c>
      <c r="AU19" s="443">
        <v>0</v>
      </c>
      <c r="AV19" s="443">
        <v>0</v>
      </c>
      <c r="AW19" s="443">
        <v>0</v>
      </c>
      <c r="AX19" s="443">
        <v>0</v>
      </c>
      <c r="AY19" s="443">
        <v>0</v>
      </c>
      <c r="AZ19" s="443">
        <v>0</v>
      </c>
      <c r="BA19" s="444">
        <v>0</v>
      </c>
      <c r="BB19" s="444">
        <v>9751.630000000001</v>
      </c>
      <c r="BC19" s="444">
        <v>780.13040000000012</v>
      </c>
      <c r="BD19" s="798">
        <v>8971.499600000001</v>
      </c>
      <c r="BF19" s="445">
        <v>1500</v>
      </c>
      <c r="BG19" s="445">
        <v>7471.499600000001</v>
      </c>
      <c r="BH19" s="801">
        <f t="shared" si="0"/>
        <v>747149.96000000008</v>
      </c>
      <c r="BJ19" s="357">
        <v>0</v>
      </c>
      <c r="BK19" s="358">
        <v>7135</v>
      </c>
      <c r="BL19" s="359">
        <v>22</v>
      </c>
      <c r="BM19" s="360">
        <v>200120011808</v>
      </c>
      <c r="BN19" s="361" t="s">
        <v>1829</v>
      </c>
      <c r="BO19" s="362">
        <v>23</v>
      </c>
      <c r="BP19" s="362">
        <v>0</v>
      </c>
      <c r="BQ19" s="363">
        <v>0</v>
      </c>
      <c r="BR19" s="364">
        <v>0</v>
      </c>
      <c r="BS19" s="365">
        <v>7471.499600000001</v>
      </c>
      <c r="BT19" s="366" t="s">
        <v>2094</v>
      </c>
      <c r="BU19" s="367">
        <v>7056</v>
      </c>
      <c r="BV19" s="368">
        <v>11</v>
      </c>
      <c r="BW19" s="365">
        <v>1108629401</v>
      </c>
      <c r="BX19" s="366" t="s">
        <v>2095</v>
      </c>
      <c r="BY19" s="358" t="s">
        <v>1831</v>
      </c>
      <c r="BZ19" s="366" t="s">
        <v>2156</v>
      </c>
      <c r="CA19" s="763">
        <v>130509</v>
      </c>
      <c r="CC19" s="369" t="s">
        <v>2096</v>
      </c>
    </row>
    <row r="20" spans="2:81" ht="15.95" customHeight="1" x14ac:dyDescent="0.2">
      <c r="B20" s="434">
        <v>24</v>
      </c>
      <c r="C20" s="465" t="s">
        <v>927</v>
      </c>
      <c r="D20" s="466">
        <v>722202153</v>
      </c>
      <c r="E20" s="437">
        <v>2999</v>
      </c>
      <c r="F20" s="471">
        <v>8335075</v>
      </c>
      <c r="G20" s="449">
        <v>0</v>
      </c>
      <c r="H20" s="468">
        <v>40900</v>
      </c>
      <c r="I20" s="440" t="s">
        <v>888</v>
      </c>
      <c r="J20" s="440" t="s">
        <v>53</v>
      </c>
      <c r="K20" s="440" t="s">
        <v>885</v>
      </c>
      <c r="L20" s="441" t="s">
        <v>59</v>
      </c>
      <c r="M20" s="441" t="s">
        <v>928</v>
      </c>
      <c r="N20" s="440" t="s">
        <v>929</v>
      </c>
      <c r="O20" s="440" t="s">
        <v>20</v>
      </c>
      <c r="P20" s="442" t="s">
        <v>66</v>
      </c>
      <c r="Q20" s="441" t="s">
        <v>67</v>
      </c>
      <c r="R20" s="443">
        <v>0</v>
      </c>
      <c r="S20" s="443">
        <v>0</v>
      </c>
      <c r="T20" s="443">
        <v>0</v>
      </c>
      <c r="U20" s="443">
        <v>0</v>
      </c>
      <c r="V20" s="443">
        <v>0</v>
      </c>
      <c r="W20" s="443">
        <v>0</v>
      </c>
      <c r="X20" s="443">
        <v>36696.86</v>
      </c>
      <c r="Y20" s="443">
        <v>4565.07</v>
      </c>
      <c r="Z20" s="443">
        <v>3</v>
      </c>
      <c r="AA20" s="443">
        <v>2250</v>
      </c>
      <c r="AB20" s="443">
        <v>9</v>
      </c>
      <c r="AC20" s="443">
        <v>3150</v>
      </c>
      <c r="AD20" s="443">
        <v>0</v>
      </c>
      <c r="AE20" s="443">
        <v>0</v>
      </c>
      <c r="AF20" s="443">
        <v>18</v>
      </c>
      <c r="AG20" s="443">
        <v>6300</v>
      </c>
      <c r="AH20" s="443">
        <v>0</v>
      </c>
      <c r="AI20" s="443">
        <v>0</v>
      </c>
      <c r="AJ20" s="443">
        <v>1</v>
      </c>
      <c r="AK20" s="443">
        <v>300</v>
      </c>
      <c r="AL20" s="443">
        <v>0</v>
      </c>
      <c r="AM20" s="443">
        <v>0</v>
      </c>
      <c r="AN20" s="443">
        <v>0</v>
      </c>
      <c r="AO20" s="443">
        <v>0</v>
      </c>
      <c r="AP20" s="443">
        <v>31</v>
      </c>
      <c r="AQ20" s="443">
        <v>15000</v>
      </c>
      <c r="AR20" s="443">
        <v>0</v>
      </c>
      <c r="AS20" s="443">
        <v>0</v>
      </c>
      <c r="AT20" s="443">
        <v>0</v>
      </c>
      <c r="AU20" s="443">
        <v>0</v>
      </c>
      <c r="AV20" s="443">
        <v>0</v>
      </c>
      <c r="AW20" s="443">
        <v>0</v>
      </c>
      <c r="AX20" s="443">
        <v>0</v>
      </c>
      <c r="AY20" s="443">
        <v>0</v>
      </c>
      <c r="AZ20" s="443">
        <v>0</v>
      </c>
      <c r="BA20" s="444">
        <v>0</v>
      </c>
      <c r="BB20" s="444">
        <v>31565.07</v>
      </c>
      <c r="BC20" s="444">
        <v>2525.2056000000002</v>
      </c>
      <c r="BD20" s="798">
        <v>29039.864399999999</v>
      </c>
      <c r="BF20" s="445">
        <v>2999</v>
      </c>
      <c r="BG20" s="445">
        <v>26040.864399999999</v>
      </c>
      <c r="BH20" s="801">
        <f t="shared" si="0"/>
        <v>2604086.44</v>
      </c>
      <c r="BJ20" s="357">
        <v>0</v>
      </c>
      <c r="BK20" s="358">
        <v>7135</v>
      </c>
      <c r="BL20" s="359">
        <v>157</v>
      </c>
      <c r="BM20" s="360">
        <v>200180038083</v>
      </c>
      <c r="BN20" s="361" t="s">
        <v>59</v>
      </c>
      <c r="BO20" s="362">
        <v>23</v>
      </c>
      <c r="BP20" s="362">
        <v>0</v>
      </c>
      <c r="BQ20" s="363">
        <v>0</v>
      </c>
      <c r="BR20" s="364">
        <v>0</v>
      </c>
      <c r="BS20" s="365">
        <v>26040.864399999999</v>
      </c>
      <c r="BT20" s="366" t="s">
        <v>2094</v>
      </c>
      <c r="BU20" s="367">
        <v>7056</v>
      </c>
      <c r="BV20" s="368">
        <v>11</v>
      </c>
      <c r="BW20" s="365">
        <v>1108629401</v>
      </c>
      <c r="BX20" s="366" t="s">
        <v>2095</v>
      </c>
      <c r="BY20" s="358" t="s">
        <v>929</v>
      </c>
      <c r="BZ20" s="366" t="s">
        <v>2156</v>
      </c>
      <c r="CA20" s="763">
        <v>130509</v>
      </c>
      <c r="CC20" s="369" t="s">
        <v>2096</v>
      </c>
    </row>
    <row r="21" spans="2:81" ht="15.95" customHeight="1" x14ac:dyDescent="0.2">
      <c r="B21" s="434">
        <v>25</v>
      </c>
      <c r="C21" s="465" t="s">
        <v>930</v>
      </c>
      <c r="D21" s="466">
        <v>722202083</v>
      </c>
      <c r="E21" s="437" t="e">
        <v>#N/A</v>
      </c>
      <c r="F21" s="471">
        <v>8334965</v>
      </c>
      <c r="G21" s="449">
        <v>0</v>
      </c>
      <c r="H21" s="468">
        <v>40717</v>
      </c>
      <c r="I21" s="440" t="s">
        <v>888</v>
      </c>
      <c r="J21" s="440" t="s">
        <v>53</v>
      </c>
      <c r="K21" s="440" t="s">
        <v>885</v>
      </c>
      <c r="L21" s="441" t="s">
        <v>60</v>
      </c>
      <c r="M21" s="441" t="s">
        <v>931</v>
      </c>
      <c r="N21" s="440" t="s">
        <v>932</v>
      </c>
      <c r="O21" s="440" t="s">
        <v>35</v>
      </c>
      <c r="P21" s="442" t="s">
        <v>68</v>
      </c>
      <c r="Q21" s="441" t="s">
        <v>8</v>
      </c>
      <c r="R21" s="443">
        <v>0</v>
      </c>
      <c r="S21" s="443">
        <v>0</v>
      </c>
      <c r="T21" s="443">
        <v>0</v>
      </c>
      <c r="U21" s="443">
        <v>0</v>
      </c>
      <c r="V21" s="443">
        <v>0</v>
      </c>
      <c r="W21" s="443">
        <v>0</v>
      </c>
      <c r="X21" s="443">
        <v>26814.01</v>
      </c>
      <c r="Y21" s="443">
        <v>3351.75</v>
      </c>
      <c r="Z21" s="443">
        <v>0</v>
      </c>
      <c r="AA21" s="443">
        <v>0</v>
      </c>
      <c r="AB21" s="443">
        <v>10</v>
      </c>
      <c r="AC21" s="443">
        <v>3500</v>
      </c>
      <c r="AD21" s="443">
        <v>0</v>
      </c>
      <c r="AE21" s="443">
        <v>0</v>
      </c>
      <c r="AF21" s="443">
        <v>11</v>
      </c>
      <c r="AG21" s="443">
        <v>3850</v>
      </c>
      <c r="AH21" s="443">
        <v>0</v>
      </c>
      <c r="AI21" s="443">
        <v>0</v>
      </c>
      <c r="AJ21" s="443">
        <v>0</v>
      </c>
      <c r="AK21" s="443">
        <v>0</v>
      </c>
      <c r="AL21" s="443">
        <v>0</v>
      </c>
      <c r="AM21" s="443">
        <v>0</v>
      </c>
      <c r="AN21" s="443">
        <v>0</v>
      </c>
      <c r="AO21" s="443">
        <v>0</v>
      </c>
      <c r="AP21" s="443">
        <v>21</v>
      </c>
      <c r="AQ21" s="443">
        <v>6000</v>
      </c>
      <c r="AR21" s="443">
        <v>0</v>
      </c>
      <c r="AS21" s="443">
        <v>0</v>
      </c>
      <c r="AT21" s="443">
        <v>0</v>
      </c>
      <c r="AU21" s="443">
        <v>0</v>
      </c>
      <c r="AV21" s="443">
        <v>0</v>
      </c>
      <c r="AW21" s="443">
        <v>0</v>
      </c>
      <c r="AX21" s="443">
        <v>0</v>
      </c>
      <c r="AY21" s="443">
        <v>0</v>
      </c>
      <c r="AZ21" s="443">
        <v>0</v>
      </c>
      <c r="BA21" s="444">
        <v>0</v>
      </c>
      <c r="BB21" s="444">
        <v>16701.75</v>
      </c>
      <c r="BC21" s="444">
        <v>1336.14</v>
      </c>
      <c r="BD21" s="798">
        <v>15365.61</v>
      </c>
      <c r="BF21" s="445">
        <v>0</v>
      </c>
      <c r="BG21" s="445">
        <v>15365.61</v>
      </c>
      <c r="BH21" s="801">
        <f t="shared" si="0"/>
        <v>1536561</v>
      </c>
      <c r="BJ21" s="357">
        <v>0</v>
      </c>
      <c r="BK21" s="358">
        <v>7287</v>
      </c>
      <c r="BL21" s="359">
        <v>17</v>
      </c>
      <c r="BM21" s="360">
        <v>1660986101</v>
      </c>
      <c r="BN21" s="361" t="s">
        <v>60</v>
      </c>
      <c r="BO21" s="362">
        <v>23</v>
      </c>
      <c r="BP21" s="362">
        <v>0</v>
      </c>
      <c r="BQ21" s="363">
        <v>0</v>
      </c>
      <c r="BR21" s="364">
        <v>0</v>
      </c>
      <c r="BS21" s="365">
        <v>15365.61</v>
      </c>
      <c r="BT21" s="366" t="s">
        <v>2094</v>
      </c>
      <c r="BU21" s="367">
        <v>7056</v>
      </c>
      <c r="BV21" s="368">
        <v>11</v>
      </c>
      <c r="BW21" s="365">
        <v>1108629401</v>
      </c>
      <c r="BX21" s="366" t="s">
        <v>2095</v>
      </c>
      <c r="BY21" s="358" t="s">
        <v>932</v>
      </c>
      <c r="BZ21" s="366" t="s">
        <v>2156</v>
      </c>
      <c r="CA21" s="763">
        <v>130509</v>
      </c>
      <c r="CC21" s="369" t="s">
        <v>2096</v>
      </c>
    </row>
    <row r="22" spans="2:81" ht="15.95" customHeight="1" x14ac:dyDescent="0.2">
      <c r="B22" s="434">
        <v>26</v>
      </c>
      <c r="C22" s="465">
        <v>0</v>
      </c>
      <c r="D22" s="466">
        <v>722208710</v>
      </c>
      <c r="E22" s="437" t="e">
        <v>#N/A</v>
      </c>
      <c r="F22" s="471">
        <v>3082066</v>
      </c>
      <c r="G22" s="449">
        <v>0</v>
      </c>
      <c r="H22" s="468">
        <v>41349</v>
      </c>
      <c r="I22" s="440" t="s">
        <v>888</v>
      </c>
      <c r="J22" s="440" t="s">
        <v>53</v>
      </c>
      <c r="K22" s="440" t="s">
        <v>885</v>
      </c>
      <c r="L22" s="441" t="s">
        <v>61</v>
      </c>
      <c r="M22" s="441" t="s">
        <v>933</v>
      </c>
      <c r="N22" s="440" t="s">
        <v>934</v>
      </c>
      <c r="O22" s="440" t="s">
        <v>20</v>
      </c>
      <c r="P22" s="442" t="s">
        <v>69</v>
      </c>
      <c r="Q22" s="441" t="s">
        <v>70</v>
      </c>
      <c r="R22" s="443">
        <v>0</v>
      </c>
      <c r="S22" s="443">
        <v>0</v>
      </c>
      <c r="T22" s="443">
        <v>0</v>
      </c>
      <c r="U22" s="443">
        <v>0</v>
      </c>
      <c r="V22" s="443">
        <v>0</v>
      </c>
      <c r="W22" s="443">
        <v>0</v>
      </c>
      <c r="X22" s="443">
        <v>11077.64</v>
      </c>
      <c r="Y22" s="443">
        <v>1354.45</v>
      </c>
      <c r="Z22" s="443">
        <v>2</v>
      </c>
      <c r="AA22" s="443">
        <v>1000</v>
      </c>
      <c r="AB22" s="443">
        <v>4</v>
      </c>
      <c r="AC22" s="443">
        <v>1000</v>
      </c>
      <c r="AD22" s="443">
        <v>0</v>
      </c>
      <c r="AE22" s="443">
        <v>0</v>
      </c>
      <c r="AF22" s="443">
        <v>4</v>
      </c>
      <c r="AG22" s="443">
        <v>1000</v>
      </c>
      <c r="AH22" s="443">
        <v>2</v>
      </c>
      <c r="AI22" s="443">
        <v>1000</v>
      </c>
      <c r="AJ22" s="443">
        <v>1</v>
      </c>
      <c r="AK22" s="443">
        <v>200</v>
      </c>
      <c r="AL22" s="443">
        <v>0</v>
      </c>
      <c r="AM22" s="443">
        <v>0</v>
      </c>
      <c r="AN22" s="443">
        <v>0</v>
      </c>
      <c r="AO22" s="443">
        <v>0</v>
      </c>
      <c r="AP22" s="443">
        <v>11</v>
      </c>
      <c r="AQ22" s="443">
        <v>6000</v>
      </c>
      <c r="AR22" s="443">
        <v>0</v>
      </c>
      <c r="AS22" s="443">
        <v>0</v>
      </c>
      <c r="AT22" s="443">
        <v>0</v>
      </c>
      <c r="AU22" s="443">
        <v>0</v>
      </c>
      <c r="AV22" s="443">
        <v>0</v>
      </c>
      <c r="AW22" s="443">
        <v>0</v>
      </c>
      <c r="AX22" s="443">
        <v>0</v>
      </c>
      <c r="AY22" s="443">
        <v>0</v>
      </c>
      <c r="AZ22" s="443">
        <v>0</v>
      </c>
      <c r="BA22" s="444">
        <v>0</v>
      </c>
      <c r="BB22" s="444">
        <v>11554.45</v>
      </c>
      <c r="BC22" s="444">
        <v>924.35600000000011</v>
      </c>
      <c r="BD22" s="798">
        <v>10630.094000000001</v>
      </c>
      <c r="BF22" s="445">
        <v>0</v>
      </c>
      <c r="BG22" s="445">
        <v>10630.094000000001</v>
      </c>
      <c r="BH22" s="801">
        <f t="shared" si="0"/>
        <v>1063009.4000000001</v>
      </c>
      <c r="BJ22" s="357">
        <v>0</v>
      </c>
      <c r="BK22" s="358">
        <v>7135</v>
      </c>
      <c r="BL22" s="359">
        <v>158</v>
      </c>
      <c r="BM22" s="360">
        <v>200140016501</v>
      </c>
      <c r="BN22" s="361" t="s">
        <v>61</v>
      </c>
      <c r="BO22" s="362">
        <v>23</v>
      </c>
      <c r="BP22" s="362">
        <v>0</v>
      </c>
      <c r="BQ22" s="363">
        <v>0</v>
      </c>
      <c r="BR22" s="364">
        <v>0</v>
      </c>
      <c r="BS22" s="365">
        <v>10630.094000000001</v>
      </c>
      <c r="BT22" s="366" t="s">
        <v>2094</v>
      </c>
      <c r="BU22" s="367">
        <v>7056</v>
      </c>
      <c r="BV22" s="368">
        <v>11</v>
      </c>
      <c r="BW22" s="365">
        <v>1108629401</v>
      </c>
      <c r="BX22" s="366" t="s">
        <v>2095</v>
      </c>
      <c r="BY22" s="358" t="s">
        <v>934</v>
      </c>
      <c r="BZ22" s="366" t="s">
        <v>2156</v>
      </c>
      <c r="CA22" s="763">
        <v>130509</v>
      </c>
      <c r="CC22" s="369" t="s">
        <v>2096</v>
      </c>
    </row>
    <row r="23" spans="2:81" ht="15.95" customHeight="1" x14ac:dyDescent="0.2">
      <c r="B23" s="434">
        <v>27</v>
      </c>
      <c r="C23" s="465">
        <v>0</v>
      </c>
      <c r="D23" s="466">
        <v>722208743</v>
      </c>
      <c r="E23" s="437">
        <v>1500</v>
      </c>
      <c r="F23" s="473">
        <v>3082048</v>
      </c>
      <c r="G23" s="449">
        <v>0</v>
      </c>
      <c r="H23" s="468">
        <v>41362</v>
      </c>
      <c r="I23" s="440" t="s">
        <v>888</v>
      </c>
      <c r="J23" s="440" t="s">
        <v>53</v>
      </c>
      <c r="K23" s="440" t="s">
        <v>885</v>
      </c>
      <c r="L23" s="441" t="s">
        <v>2071</v>
      </c>
      <c r="M23" s="441" t="s">
        <v>2072</v>
      </c>
      <c r="N23" s="440" t="s">
        <v>2073</v>
      </c>
      <c r="O23" s="440" t="s">
        <v>32</v>
      </c>
      <c r="P23" s="442" t="s">
        <v>2104</v>
      </c>
      <c r="Q23" s="441" t="s">
        <v>58</v>
      </c>
      <c r="R23" s="443">
        <v>0</v>
      </c>
      <c r="S23" s="443">
        <v>0</v>
      </c>
      <c r="T23" s="443">
        <v>0</v>
      </c>
      <c r="U23" s="443">
        <v>0</v>
      </c>
      <c r="V23" s="443">
        <v>0</v>
      </c>
      <c r="W23" s="443">
        <v>0</v>
      </c>
      <c r="X23" s="443">
        <v>13956.67</v>
      </c>
      <c r="Y23" s="443">
        <v>1744.58</v>
      </c>
      <c r="Z23" s="443">
        <v>0</v>
      </c>
      <c r="AA23" s="443">
        <v>0</v>
      </c>
      <c r="AB23" s="443">
        <v>6</v>
      </c>
      <c r="AC23" s="443">
        <v>1500</v>
      </c>
      <c r="AD23" s="443">
        <v>0</v>
      </c>
      <c r="AE23" s="443">
        <v>0</v>
      </c>
      <c r="AF23" s="443">
        <v>7</v>
      </c>
      <c r="AG23" s="443">
        <v>1750</v>
      </c>
      <c r="AH23" s="443">
        <v>1</v>
      </c>
      <c r="AI23" s="443">
        <v>500</v>
      </c>
      <c r="AJ23" s="443">
        <v>0</v>
      </c>
      <c r="AK23" s="443">
        <v>0</v>
      </c>
      <c r="AL23" s="443">
        <v>0</v>
      </c>
      <c r="AM23" s="443">
        <v>0</v>
      </c>
      <c r="AN23" s="443">
        <v>0</v>
      </c>
      <c r="AO23" s="443">
        <v>0</v>
      </c>
      <c r="AP23" s="443">
        <v>13</v>
      </c>
      <c r="AQ23" s="443">
        <v>6000</v>
      </c>
      <c r="AR23" s="443">
        <v>0</v>
      </c>
      <c r="AS23" s="443">
        <v>0</v>
      </c>
      <c r="AT23" s="443">
        <v>0</v>
      </c>
      <c r="AU23" s="443">
        <v>0</v>
      </c>
      <c r="AV23" s="443">
        <v>0</v>
      </c>
      <c r="AW23" s="443">
        <v>0</v>
      </c>
      <c r="AX23" s="443">
        <v>0</v>
      </c>
      <c r="AY23" s="443">
        <v>0</v>
      </c>
      <c r="AZ23" s="443">
        <v>0</v>
      </c>
      <c r="BA23" s="444">
        <v>0</v>
      </c>
      <c r="BB23" s="444">
        <v>11494.58</v>
      </c>
      <c r="BC23" s="444">
        <v>919.56640000000004</v>
      </c>
      <c r="BD23" s="798">
        <v>10575.0136</v>
      </c>
      <c r="BF23" s="445">
        <v>1500</v>
      </c>
      <c r="BG23" s="445">
        <v>9075.0136000000002</v>
      </c>
      <c r="BH23" s="801">
        <f t="shared" si="0"/>
        <v>907501.36</v>
      </c>
      <c r="BJ23" s="357">
        <v>0</v>
      </c>
      <c r="BK23" s="358">
        <v>7010</v>
      </c>
      <c r="BL23" s="359">
        <v>598</v>
      </c>
      <c r="BM23" s="360">
        <v>74425579</v>
      </c>
      <c r="BN23" s="361" t="s">
        <v>2071</v>
      </c>
      <c r="BO23" s="362">
        <v>23</v>
      </c>
      <c r="BP23" s="362">
        <v>0</v>
      </c>
      <c r="BQ23" s="363">
        <v>0</v>
      </c>
      <c r="BR23" s="364">
        <v>0</v>
      </c>
      <c r="BS23" s="365">
        <v>9075.0136000000002</v>
      </c>
      <c r="BT23" s="366" t="s">
        <v>2094</v>
      </c>
      <c r="BU23" s="367">
        <v>7056</v>
      </c>
      <c r="BV23" s="368">
        <v>11</v>
      </c>
      <c r="BW23" s="365">
        <v>1108629401</v>
      </c>
      <c r="BX23" s="366" t="s">
        <v>2095</v>
      </c>
      <c r="BY23" s="358" t="s">
        <v>2073</v>
      </c>
      <c r="BZ23" s="366" t="s">
        <v>2156</v>
      </c>
      <c r="CA23" s="763">
        <v>130509</v>
      </c>
      <c r="CC23" s="369" t="s">
        <v>2096</v>
      </c>
    </row>
    <row r="24" spans="2:81" ht="15.95" customHeight="1" x14ac:dyDescent="0.2">
      <c r="B24" s="434">
        <v>28</v>
      </c>
      <c r="C24" s="474">
        <v>0</v>
      </c>
      <c r="D24" s="475">
        <v>722202368</v>
      </c>
      <c r="E24" s="437">
        <v>10500</v>
      </c>
      <c r="F24" s="476">
        <v>8335224</v>
      </c>
      <c r="G24" s="435">
        <v>1499251</v>
      </c>
      <c r="H24" s="477">
        <v>41297</v>
      </c>
      <c r="I24" s="435" t="s">
        <v>841</v>
      </c>
      <c r="J24" s="440" t="s">
        <v>62</v>
      </c>
      <c r="K24" s="440" t="s">
        <v>935</v>
      </c>
      <c r="L24" s="441" t="s">
        <v>62</v>
      </c>
      <c r="M24" s="441" t="s">
        <v>936</v>
      </c>
      <c r="N24" s="440" t="s">
        <v>937</v>
      </c>
      <c r="O24" s="440" t="s">
        <v>20</v>
      </c>
      <c r="P24" s="442" t="s">
        <v>71</v>
      </c>
      <c r="Q24" s="441" t="s">
        <v>72</v>
      </c>
      <c r="R24" s="443">
        <v>103</v>
      </c>
      <c r="S24" s="443">
        <v>0</v>
      </c>
      <c r="T24" s="443">
        <v>103</v>
      </c>
      <c r="U24" s="443">
        <v>54</v>
      </c>
      <c r="V24" s="443">
        <v>49</v>
      </c>
      <c r="W24" s="443">
        <v>81285.22</v>
      </c>
      <c r="X24" s="443">
        <v>40969.760000000002</v>
      </c>
      <c r="Y24" s="443">
        <v>5110.59</v>
      </c>
      <c r="Z24" s="443">
        <v>0</v>
      </c>
      <c r="AA24" s="443">
        <v>0</v>
      </c>
      <c r="AB24" s="443">
        <v>17</v>
      </c>
      <c r="AC24" s="443">
        <v>5950</v>
      </c>
      <c r="AD24" s="443">
        <v>0</v>
      </c>
      <c r="AE24" s="443">
        <v>0</v>
      </c>
      <c r="AF24" s="443">
        <v>19</v>
      </c>
      <c r="AG24" s="443">
        <v>6650</v>
      </c>
      <c r="AH24" s="443">
        <v>0</v>
      </c>
      <c r="AI24" s="443">
        <v>0</v>
      </c>
      <c r="AJ24" s="443">
        <v>0</v>
      </c>
      <c r="AK24" s="443">
        <v>0</v>
      </c>
      <c r="AL24" s="443">
        <v>0</v>
      </c>
      <c r="AM24" s="443">
        <v>0</v>
      </c>
      <c r="AN24" s="443">
        <v>0</v>
      </c>
      <c r="AO24" s="443">
        <v>0</v>
      </c>
      <c r="AP24" s="443">
        <v>36</v>
      </c>
      <c r="AQ24" s="443">
        <v>15000</v>
      </c>
      <c r="AR24" s="443">
        <v>0</v>
      </c>
      <c r="AS24" s="443">
        <v>0</v>
      </c>
      <c r="AT24" s="443">
        <v>0</v>
      </c>
      <c r="AU24" s="443">
        <v>0</v>
      </c>
      <c r="AV24" s="443">
        <v>2843.3</v>
      </c>
      <c r="AW24" s="443">
        <v>7725</v>
      </c>
      <c r="AX24" s="443">
        <v>0</v>
      </c>
      <c r="AY24" s="443">
        <v>103</v>
      </c>
      <c r="AZ24" s="443">
        <v>7500</v>
      </c>
      <c r="BA24" s="444">
        <v>0</v>
      </c>
      <c r="BB24" s="444">
        <v>50778.89</v>
      </c>
      <c r="BC24" s="444">
        <v>4062.3112000000001</v>
      </c>
      <c r="BD24" s="798">
        <v>46716.578800000003</v>
      </c>
      <c r="BF24" s="445">
        <v>10500</v>
      </c>
      <c r="BG24" s="445">
        <v>36216.578800000003</v>
      </c>
      <c r="BH24" s="801">
        <f t="shared" si="0"/>
        <v>3621657.8800000004</v>
      </c>
      <c r="BJ24" s="357">
        <v>0</v>
      </c>
      <c r="BK24" s="358">
        <v>7135</v>
      </c>
      <c r="BL24" s="359">
        <v>220</v>
      </c>
      <c r="BM24" s="360">
        <v>200230030561</v>
      </c>
      <c r="BN24" s="361" t="s">
        <v>62</v>
      </c>
      <c r="BO24" s="362">
        <v>23</v>
      </c>
      <c r="BP24" s="362">
        <v>0</v>
      </c>
      <c r="BQ24" s="363">
        <v>0</v>
      </c>
      <c r="BR24" s="364">
        <v>0</v>
      </c>
      <c r="BS24" s="365">
        <v>36216.578800000003</v>
      </c>
      <c r="BT24" s="366" t="s">
        <v>2094</v>
      </c>
      <c r="BU24" s="367">
        <v>7056</v>
      </c>
      <c r="BV24" s="368">
        <v>11</v>
      </c>
      <c r="BW24" s="365">
        <v>1108629401</v>
      </c>
      <c r="BX24" s="366" t="s">
        <v>2095</v>
      </c>
      <c r="BY24" s="358" t="s">
        <v>937</v>
      </c>
      <c r="BZ24" s="366" t="s">
        <v>2156</v>
      </c>
      <c r="CA24" s="763">
        <v>130509</v>
      </c>
      <c r="CC24" s="369" t="s">
        <v>2096</v>
      </c>
    </row>
    <row r="25" spans="2:81" ht="15.95" customHeight="1" x14ac:dyDescent="0.2">
      <c r="B25" s="434">
        <v>29</v>
      </c>
      <c r="C25" s="478">
        <v>0</v>
      </c>
      <c r="D25" s="479">
        <v>722208713</v>
      </c>
      <c r="E25" s="437">
        <v>9707.0487999999987</v>
      </c>
      <c r="F25" s="478">
        <v>8335064</v>
      </c>
      <c r="G25" s="480">
        <v>0</v>
      </c>
      <c r="H25" s="481">
        <v>41349</v>
      </c>
      <c r="I25" s="440" t="s">
        <v>888</v>
      </c>
      <c r="J25" s="440" t="s">
        <v>62</v>
      </c>
      <c r="K25" s="440" t="s">
        <v>935</v>
      </c>
      <c r="L25" s="441" t="s">
        <v>63</v>
      </c>
      <c r="M25" s="441" t="s">
        <v>938</v>
      </c>
      <c r="N25" s="440" t="s">
        <v>939</v>
      </c>
      <c r="O25" s="440" t="s">
        <v>20</v>
      </c>
      <c r="P25" s="442" t="s">
        <v>73</v>
      </c>
      <c r="Q25" s="441" t="s">
        <v>72</v>
      </c>
      <c r="R25" s="443">
        <v>0</v>
      </c>
      <c r="S25" s="443">
        <v>0</v>
      </c>
      <c r="T25" s="443">
        <v>0</v>
      </c>
      <c r="U25" s="443">
        <v>0</v>
      </c>
      <c r="V25" s="443">
        <v>0</v>
      </c>
      <c r="W25" s="443">
        <v>0</v>
      </c>
      <c r="X25" s="443">
        <v>12409.08</v>
      </c>
      <c r="Y25" s="443">
        <v>1551.14</v>
      </c>
      <c r="Z25" s="443">
        <v>0</v>
      </c>
      <c r="AA25" s="443">
        <v>0</v>
      </c>
      <c r="AB25" s="443">
        <v>9</v>
      </c>
      <c r="AC25" s="443">
        <v>2250</v>
      </c>
      <c r="AD25" s="443">
        <v>0</v>
      </c>
      <c r="AE25" s="443">
        <v>0</v>
      </c>
      <c r="AF25" s="443">
        <v>3</v>
      </c>
      <c r="AG25" s="443">
        <v>750</v>
      </c>
      <c r="AH25" s="443">
        <v>0</v>
      </c>
      <c r="AI25" s="443">
        <v>0</v>
      </c>
      <c r="AJ25" s="443">
        <v>0</v>
      </c>
      <c r="AK25" s="443">
        <v>0</v>
      </c>
      <c r="AL25" s="443">
        <v>0</v>
      </c>
      <c r="AM25" s="443">
        <v>0</v>
      </c>
      <c r="AN25" s="443">
        <v>0</v>
      </c>
      <c r="AO25" s="443">
        <v>0</v>
      </c>
      <c r="AP25" s="443">
        <v>12</v>
      </c>
      <c r="AQ25" s="443">
        <v>6000</v>
      </c>
      <c r="AR25" s="443">
        <v>0</v>
      </c>
      <c r="AS25" s="443">
        <v>0</v>
      </c>
      <c r="AT25" s="443">
        <v>0</v>
      </c>
      <c r="AU25" s="443">
        <v>0</v>
      </c>
      <c r="AV25" s="443">
        <v>0</v>
      </c>
      <c r="AW25" s="443">
        <v>0</v>
      </c>
      <c r="AX25" s="443">
        <v>0</v>
      </c>
      <c r="AY25" s="443">
        <v>0</v>
      </c>
      <c r="AZ25" s="443">
        <v>0</v>
      </c>
      <c r="BA25" s="444">
        <v>0</v>
      </c>
      <c r="BB25" s="444">
        <v>10551.14</v>
      </c>
      <c r="BC25" s="444">
        <v>844.09119999999996</v>
      </c>
      <c r="BD25" s="798">
        <v>9707.0487999999987</v>
      </c>
      <c r="BF25" s="445">
        <v>9707.0487999999987</v>
      </c>
      <c r="BG25" s="445">
        <v>0</v>
      </c>
      <c r="BH25" s="801">
        <f t="shared" si="0"/>
        <v>0</v>
      </c>
      <c r="BJ25" s="357">
        <v>0</v>
      </c>
      <c r="BK25" s="358">
        <v>7135</v>
      </c>
      <c r="BL25" s="359">
        <v>220</v>
      </c>
      <c r="BM25" s="360">
        <v>200161114667</v>
      </c>
      <c r="BN25" s="361" t="s">
        <v>63</v>
      </c>
      <c r="BO25" s="362">
        <v>23</v>
      </c>
      <c r="BP25" s="362">
        <v>0</v>
      </c>
      <c r="BQ25" s="363">
        <v>0</v>
      </c>
      <c r="BR25" s="364">
        <v>0</v>
      </c>
      <c r="BS25" s="365">
        <v>0</v>
      </c>
      <c r="BT25" s="366" t="s">
        <v>2094</v>
      </c>
      <c r="BU25" s="367">
        <v>7056</v>
      </c>
      <c r="BV25" s="368">
        <v>11</v>
      </c>
      <c r="BW25" s="365">
        <v>1108629401</v>
      </c>
      <c r="BX25" s="366" t="s">
        <v>2095</v>
      </c>
      <c r="BY25" s="358" t="s">
        <v>939</v>
      </c>
      <c r="BZ25" s="366" t="s">
        <v>2156</v>
      </c>
      <c r="CA25" s="763">
        <v>130509</v>
      </c>
      <c r="CC25" s="369" t="s">
        <v>2096</v>
      </c>
    </row>
    <row r="26" spans="2:81" ht="15.95" customHeight="1" x14ac:dyDescent="0.2">
      <c r="B26" s="434">
        <v>30</v>
      </c>
      <c r="C26" s="478">
        <v>0</v>
      </c>
      <c r="D26" s="479">
        <v>722208714</v>
      </c>
      <c r="E26" s="437">
        <v>1500</v>
      </c>
      <c r="F26" s="482">
        <v>0</v>
      </c>
      <c r="G26" s="480">
        <v>0</v>
      </c>
      <c r="H26" s="481">
        <v>41349</v>
      </c>
      <c r="I26" s="440" t="s">
        <v>888</v>
      </c>
      <c r="J26" s="440" t="s">
        <v>62</v>
      </c>
      <c r="K26" s="440" t="s">
        <v>935</v>
      </c>
      <c r="L26" s="441" t="s">
        <v>64</v>
      </c>
      <c r="M26" s="441" t="s">
        <v>940</v>
      </c>
      <c r="N26" s="440" t="s">
        <v>941</v>
      </c>
      <c r="O26" s="440" t="s">
        <v>7</v>
      </c>
      <c r="P26" s="442" t="s">
        <v>74</v>
      </c>
      <c r="Q26" s="441" t="s">
        <v>75</v>
      </c>
      <c r="R26" s="443">
        <v>0</v>
      </c>
      <c r="S26" s="443">
        <v>0</v>
      </c>
      <c r="T26" s="443">
        <v>0</v>
      </c>
      <c r="U26" s="443">
        <v>0</v>
      </c>
      <c r="V26" s="443">
        <v>0</v>
      </c>
      <c r="W26" s="443">
        <v>0</v>
      </c>
      <c r="X26" s="443">
        <v>10245.950000000001</v>
      </c>
      <c r="Y26" s="443">
        <v>1280.74</v>
      </c>
      <c r="Z26" s="443">
        <v>0</v>
      </c>
      <c r="AA26" s="443">
        <v>0</v>
      </c>
      <c r="AB26" s="443">
        <v>17</v>
      </c>
      <c r="AC26" s="443">
        <v>5950</v>
      </c>
      <c r="AD26" s="443">
        <v>0</v>
      </c>
      <c r="AE26" s="443">
        <v>0</v>
      </c>
      <c r="AF26" s="443">
        <v>17</v>
      </c>
      <c r="AG26" s="443">
        <v>5950</v>
      </c>
      <c r="AH26" s="443">
        <v>0</v>
      </c>
      <c r="AI26" s="443">
        <v>0</v>
      </c>
      <c r="AJ26" s="443">
        <v>0</v>
      </c>
      <c r="AK26" s="443">
        <v>0</v>
      </c>
      <c r="AL26" s="443">
        <v>0</v>
      </c>
      <c r="AM26" s="443">
        <v>0</v>
      </c>
      <c r="AN26" s="443">
        <v>0</v>
      </c>
      <c r="AO26" s="443">
        <v>0</v>
      </c>
      <c r="AP26" s="443">
        <v>34</v>
      </c>
      <c r="AQ26" s="443">
        <v>15000</v>
      </c>
      <c r="AR26" s="443">
        <v>0</v>
      </c>
      <c r="AS26" s="443">
        <v>0</v>
      </c>
      <c r="AT26" s="443">
        <v>0</v>
      </c>
      <c r="AU26" s="443">
        <v>0</v>
      </c>
      <c r="AV26" s="443">
        <v>0</v>
      </c>
      <c r="AW26" s="443">
        <v>0</v>
      </c>
      <c r="AX26" s="443">
        <v>0</v>
      </c>
      <c r="AY26" s="443">
        <v>0</v>
      </c>
      <c r="AZ26" s="443">
        <v>0</v>
      </c>
      <c r="BA26" s="444">
        <v>0</v>
      </c>
      <c r="BB26" s="444">
        <v>28180.739999999998</v>
      </c>
      <c r="BC26" s="444">
        <v>2254.4591999999998</v>
      </c>
      <c r="BD26" s="798">
        <v>25926.280799999997</v>
      </c>
      <c r="BF26" s="445">
        <v>1500</v>
      </c>
      <c r="BG26" s="445">
        <v>24426.280799999997</v>
      </c>
      <c r="BH26" s="801">
        <f t="shared" si="0"/>
        <v>2442628.0799999996</v>
      </c>
      <c r="BJ26" s="357">
        <v>0</v>
      </c>
      <c r="BK26" s="358">
        <v>7056</v>
      </c>
      <c r="BL26" s="359">
        <v>1</v>
      </c>
      <c r="BM26" s="360">
        <v>8185001796</v>
      </c>
      <c r="BN26" s="361" t="s">
        <v>64</v>
      </c>
      <c r="BO26" s="362">
        <v>23</v>
      </c>
      <c r="BP26" s="362">
        <v>0</v>
      </c>
      <c r="BQ26" s="363">
        <v>0</v>
      </c>
      <c r="BR26" s="364">
        <v>0</v>
      </c>
      <c r="BS26" s="365">
        <v>24426.280799999997</v>
      </c>
      <c r="BT26" s="366" t="s">
        <v>2094</v>
      </c>
      <c r="BU26" s="367">
        <v>7056</v>
      </c>
      <c r="BV26" s="368">
        <v>11</v>
      </c>
      <c r="BW26" s="365">
        <v>1108629401</v>
      </c>
      <c r="BX26" s="366" t="s">
        <v>2095</v>
      </c>
      <c r="BY26" s="358" t="s">
        <v>941</v>
      </c>
      <c r="BZ26" s="366" t="s">
        <v>2156</v>
      </c>
      <c r="CA26" s="763">
        <v>130509</v>
      </c>
      <c r="CC26" s="369" t="s">
        <v>2096</v>
      </c>
    </row>
    <row r="27" spans="2:81" ht="15.95" customHeight="1" x14ac:dyDescent="0.2">
      <c r="B27" s="434">
        <v>31</v>
      </c>
      <c r="C27" s="478">
        <v>0</v>
      </c>
      <c r="D27" s="479">
        <v>722201705</v>
      </c>
      <c r="E27" s="437">
        <v>3000</v>
      </c>
      <c r="F27" s="483">
        <v>8335122</v>
      </c>
      <c r="G27" s="480">
        <v>0</v>
      </c>
      <c r="H27" s="481">
        <v>41206</v>
      </c>
      <c r="I27" s="440" t="s">
        <v>888</v>
      </c>
      <c r="J27" s="440" t="s">
        <v>62</v>
      </c>
      <c r="K27" s="440" t="s">
        <v>935</v>
      </c>
      <c r="L27" s="441" t="s">
        <v>65</v>
      </c>
      <c r="M27" s="441" t="s">
        <v>942</v>
      </c>
      <c r="N27" s="440" t="s">
        <v>943</v>
      </c>
      <c r="O27" s="440" t="s">
        <v>76</v>
      </c>
      <c r="P27" s="442" t="s">
        <v>77</v>
      </c>
      <c r="Q27" s="441" t="s">
        <v>78</v>
      </c>
      <c r="R27" s="443">
        <v>0</v>
      </c>
      <c r="S27" s="443">
        <v>0</v>
      </c>
      <c r="T27" s="443">
        <v>0</v>
      </c>
      <c r="U27" s="443">
        <v>0</v>
      </c>
      <c r="V27" s="443">
        <v>0</v>
      </c>
      <c r="W27" s="443">
        <v>0</v>
      </c>
      <c r="X27" s="443">
        <v>10793.9</v>
      </c>
      <c r="Y27" s="443">
        <v>1349.24</v>
      </c>
      <c r="Z27" s="443">
        <v>0</v>
      </c>
      <c r="AA27" s="443">
        <v>0</v>
      </c>
      <c r="AB27" s="443">
        <v>5</v>
      </c>
      <c r="AC27" s="443">
        <v>1250</v>
      </c>
      <c r="AD27" s="443">
        <v>0</v>
      </c>
      <c r="AE27" s="443">
        <v>0</v>
      </c>
      <c r="AF27" s="443">
        <v>6</v>
      </c>
      <c r="AG27" s="443">
        <v>1500</v>
      </c>
      <c r="AH27" s="443">
        <v>0</v>
      </c>
      <c r="AI27" s="443">
        <v>0</v>
      </c>
      <c r="AJ27" s="443">
        <v>0</v>
      </c>
      <c r="AK27" s="443">
        <v>0</v>
      </c>
      <c r="AL27" s="443">
        <v>0</v>
      </c>
      <c r="AM27" s="443">
        <v>0</v>
      </c>
      <c r="AN27" s="443">
        <v>0</v>
      </c>
      <c r="AO27" s="443">
        <v>0</v>
      </c>
      <c r="AP27" s="443">
        <v>11</v>
      </c>
      <c r="AQ27" s="443">
        <v>6000</v>
      </c>
      <c r="AR27" s="443">
        <v>0</v>
      </c>
      <c r="AS27" s="443">
        <v>0</v>
      </c>
      <c r="AT27" s="443">
        <v>0</v>
      </c>
      <c r="AU27" s="443">
        <v>0</v>
      </c>
      <c r="AV27" s="443">
        <v>0</v>
      </c>
      <c r="AW27" s="443">
        <v>0</v>
      </c>
      <c r="AX27" s="443">
        <v>0</v>
      </c>
      <c r="AY27" s="443">
        <v>0</v>
      </c>
      <c r="AZ27" s="443">
        <v>0</v>
      </c>
      <c r="BA27" s="444">
        <v>0</v>
      </c>
      <c r="BB27" s="444">
        <v>10099.24</v>
      </c>
      <c r="BC27" s="444">
        <v>807.93920000000003</v>
      </c>
      <c r="BD27" s="798">
        <v>9291.3007999999991</v>
      </c>
      <c r="BF27" s="445">
        <v>3000</v>
      </c>
      <c r="BG27" s="445">
        <v>6291.3007999999991</v>
      </c>
      <c r="BH27" s="801">
        <f t="shared" si="0"/>
        <v>629130.07999999996</v>
      </c>
      <c r="BJ27" s="357">
        <v>0</v>
      </c>
      <c r="BK27" s="358">
        <v>7311</v>
      </c>
      <c r="BL27" s="359">
        <v>44</v>
      </c>
      <c r="BM27" s="360">
        <v>443878840215</v>
      </c>
      <c r="BN27" s="361" t="s">
        <v>65</v>
      </c>
      <c r="BO27" s="362">
        <v>23</v>
      </c>
      <c r="BP27" s="362">
        <v>0</v>
      </c>
      <c r="BQ27" s="363">
        <v>0</v>
      </c>
      <c r="BR27" s="364">
        <v>0</v>
      </c>
      <c r="BS27" s="365">
        <v>6291.3007999999991</v>
      </c>
      <c r="BT27" s="366" t="s">
        <v>2094</v>
      </c>
      <c r="BU27" s="367">
        <v>7056</v>
      </c>
      <c r="BV27" s="368">
        <v>11</v>
      </c>
      <c r="BW27" s="365">
        <v>1108629401</v>
      </c>
      <c r="BX27" s="366" t="s">
        <v>2095</v>
      </c>
      <c r="BY27" s="358" t="s">
        <v>943</v>
      </c>
      <c r="BZ27" s="366" t="s">
        <v>2156</v>
      </c>
      <c r="CA27" s="763">
        <v>130509</v>
      </c>
      <c r="CC27" s="369" t="s">
        <v>2096</v>
      </c>
    </row>
    <row r="28" spans="2:81" ht="15.95" customHeight="1" x14ac:dyDescent="0.2">
      <c r="B28" s="434">
        <v>32</v>
      </c>
      <c r="C28" s="478" t="s">
        <v>1834</v>
      </c>
      <c r="D28" s="479">
        <v>722202250</v>
      </c>
      <c r="E28" s="437">
        <v>8609.6543999999994</v>
      </c>
      <c r="F28" s="484">
        <v>0</v>
      </c>
      <c r="G28" s="480">
        <v>0</v>
      </c>
      <c r="H28" s="481">
        <v>40663</v>
      </c>
      <c r="I28" s="440" t="s">
        <v>888</v>
      </c>
      <c r="J28" s="440" t="s">
        <v>62</v>
      </c>
      <c r="K28" s="440" t="s">
        <v>935</v>
      </c>
      <c r="L28" s="441" t="s">
        <v>1835</v>
      </c>
      <c r="M28" s="441" t="s">
        <v>1836</v>
      </c>
      <c r="N28" s="440" t="s">
        <v>1837</v>
      </c>
      <c r="O28" s="440" t="s">
        <v>32</v>
      </c>
      <c r="P28" s="442">
        <v>71375028</v>
      </c>
      <c r="Q28" s="441" t="s">
        <v>333</v>
      </c>
      <c r="R28" s="443">
        <v>0</v>
      </c>
      <c r="S28" s="443">
        <v>0</v>
      </c>
      <c r="T28" s="443">
        <v>0</v>
      </c>
      <c r="U28" s="443">
        <v>0</v>
      </c>
      <c r="V28" s="443">
        <v>0</v>
      </c>
      <c r="W28" s="443">
        <v>0</v>
      </c>
      <c r="X28" s="443">
        <v>6866.53</v>
      </c>
      <c r="Y28" s="443">
        <v>858.32</v>
      </c>
      <c r="Z28" s="443">
        <v>0</v>
      </c>
      <c r="AA28" s="443">
        <v>0</v>
      </c>
      <c r="AB28" s="443">
        <v>6</v>
      </c>
      <c r="AC28" s="443">
        <v>1500</v>
      </c>
      <c r="AD28" s="443">
        <v>0</v>
      </c>
      <c r="AE28" s="443">
        <v>0</v>
      </c>
      <c r="AF28" s="443">
        <v>4</v>
      </c>
      <c r="AG28" s="443">
        <v>1000</v>
      </c>
      <c r="AH28" s="443">
        <v>0</v>
      </c>
      <c r="AI28" s="443">
        <v>0</v>
      </c>
      <c r="AJ28" s="443">
        <v>0</v>
      </c>
      <c r="AK28" s="443">
        <v>0</v>
      </c>
      <c r="AL28" s="443">
        <v>0</v>
      </c>
      <c r="AM28" s="443">
        <v>0</v>
      </c>
      <c r="AN28" s="443">
        <v>0</v>
      </c>
      <c r="AO28" s="443">
        <v>0</v>
      </c>
      <c r="AP28" s="443">
        <v>10</v>
      </c>
      <c r="AQ28" s="443">
        <v>6000</v>
      </c>
      <c r="AR28" s="443">
        <v>0</v>
      </c>
      <c r="AS28" s="443">
        <v>0</v>
      </c>
      <c r="AT28" s="443">
        <v>0</v>
      </c>
      <c r="AU28" s="443">
        <v>0</v>
      </c>
      <c r="AV28" s="443">
        <v>0</v>
      </c>
      <c r="AW28" s="443">
        <v>0</v>
      </c>
      <c r="AX28" s="443">
        <v>0</v>
      </c>
      <c r="AY28" s="443">
        <v>0</v>
      </c>
      <c r="AZ28" s="443">
        <v>0</v>
      </c>
      <c r="BA28" s="444">
        <v>0</v>
      </c>
      <c r="BB28" s="444">
        <v>9358.32</v>
      </c>
      <c r="BC28" s="444">
        <v>748.66560000000004</v>
      </c>
      <c r="BD28" s="798">
        <v>8609.6543999999994</v>
      </c>
      <c r="BF28" s="445">
        <v>8609.6543999999994</v>
      </c>
      <c r="BG28" s="445">
        <v>0</v>
      </c>
      <c r="BH28" s="801">
        <f t="shared" si="0"/>
        <v>0</v>
      </c>
      <c r="BJ28" s="357">
        <v>0</v>
      </c>
      <c r="BK28" s="358">
        <v>7010</v>
      </c>
      <c r="BL28" s="359">
        <v>549</v>
      </c>
      <c r="BM28" s="360">
        <v>71375028</v>
      </c>
      <c r="BN28" s="361" t="s">
        <v>1835</v>
      </c>
      <c r="BO28" s="362">
        <v>23</v>
      </c>
      <c r="BP28" s="362">
        <v>0</v>
      </c>
      <c r="BQ28" s="363">
        <v>0</v>
      </c>
      <c r="BR28" s="364">
        <v>0</v>
      </c>
      <c r="BS28" s="365">
        <v>0</v>
      </c>
      <c r="BT28" s="366" t="s">
        <v>2094</v>
      </c>
      <c r="BU28" s="367">
        <v>7056</v>
      </c>
      <c r="BV28" s="368">
        <v>11</v>
      </c>
      <c r="BW28" s="365">
        <v>1108629401</v>
      </c>
      <c r="BX28" s="366" t="s">
        <v>2095</v>
      </c>
      <c r="BY28" s="358" t="s">
        <v>1837</v>
      </c>
      <c r="BZ28" s="366" t="s">
        <v>2156</v>
      </c>
      <c r="CA28" s="763">
        <v>130509</v>
      </c>
      <c r="CC28" s="369" t="s">
        <v>2096</v>
      </c>
    </row>
    <row r="29" spans="2:81" ht="15.95" customHeight="1" x14ac:dyDescent="0.2">
      <c r="B29" s="434">
        <v>33</v>
      </c>
      <c r="C29" s="474" t="s">
        <v>944</v>
      </c>
      <c r="D29" s="475">
        <v>722202247</v>
      </c>
      <c r="E29" s="437" t="e">
        <v>#N/A</v>
      </c>
      <c r="F29" s="485">
        <v>8335047</v>
      </c>
      <c r="G29" s="435">
        <v>1499248</v>
      </c>
      <c r="H29" s="477">
        <v>40483</v>
      </c>
      <c r="I29" s="435" t="s">
        <v>841</v>
      </c>
      <c r="J29" s="440" t="s">
        <v>79</v>
      </c>
      <c r="K29" s="440" t="s">
        <v>935</v>
      </c>
      <c r="L29" s="441" t="s">
        <v>79</v>
      </c>
      <c r="M29" s="441" t="s">
        <v>945</v>
      </c>
      <c r="N29" s="440" t="s">
        <v>946</v>
      </c>
      <c r="O29" s="440" t="s">
        <v>7</v>
      </c>
      <c r="P29" s="442" t="s">
        <v>81</v>
      </c>
      <c r="Q29" s="441" t="s">
        <v>82</v>
      </c>
      <c r="R29" s="443">
        <v>108</v>
      </c>
      <c r="S29" s="443">
        <v>0</v>
      </c>
      <c r="T29" s="443">
        <v>108</v>
      </c>
      <c r="U29" s="443">
        <v>56</v>
      </c>
      <c r="V29" s="443">
        <v>52</v>
      </c>
      <c r="W29" s="443">
        <v>220720.67</v>
      </c>
      <c r="X29" s="443">
        <v>50503.21</v>
      </c>
      <c r="Y29" s="443">
        <v>5965.2</v>
      </c>
      <c r="Z29" s="443">
        <v>0</v>
      </c>
      <c r="AA29" s="443">
        <v>0</v>
      </c>
      <c r="AB29" s="443">
        <v>17</v>
      </c>
      <c r="AC29" s="443">
        <v>5950</v>
      </c>
      <c r="AD29" s="443">
        <v>0</v>
      </c>
      <c r="AE29" s="443">
        <v>0</v>
      </c>
      <c r="AF29" s="443">
        <v>17</v>
      </c>
      <c r="AG29" s="443">
        <v>5950</v>
      </c>
      <c r="AH29" s="443">
        <v>9</v>
      </c>
      <c r="AI29" s="443">
        <v>4500</v>
      </c>
      <c r="AJ29" s="443">
        <v>0</v>
      </c>
      <c r="AK29" s="443">
        <v>0</v>
      </c>
      <c r="AL29" s="443">
        <v>0</v>
      </c>
      <c r="AM29" s="443">
        <v>0</v>
      </c>
      <c r="AN29" s="443">
        <v>0</v>
      </c>
      <c r="AO29" s="443">
        <v>0</v>
      </c>
      <c r="AP29" s="443">
        <v>34</v>
      </c>
      <c r="AQ29" s="443">
        <v>15000</v>
      </c>
      <c r="AR29" s="443">
        <v>0</v>
      </c>
      <c r="AS29" s="443">
        <v>0</v>
      </c>
      <c r="AT29" s="443">
        <v>0</v>
      </c>
      <c r="AU29" s="443">
        <v>0</v>
      </c>
      <c r="AV29" s="443">
        <v>7675.64</v>
      </c>
      <c r="AW29" s="443">
        <v>8100</v>
      </c>
      <c r="AX29" s="443">
        <v>0</v>
      </c>
      <c r="AY29" s="443">
        <v>108</v>
      </c>
      <c r="AZ29" s="443">
        <v>7500</v>
      </c>
      <c r="BA29" s="444">
        <v>0</v>
      </c>
      <c r="BB29" s="444">
        <v>60640.84</v>
      </c>
      <c r="BC29" s="444">
        <v>4851.2672000000002</v>
      </c>
      <c r="BD29" s="798">
        <v>55789.572799999994</v>
      </c>
      <c r="BF29" s="445">
        <v>0</v>
      </c>
      <c r="BG29" s="445">
        <v>55789.572799999994</v>
      </c>
      <c r="BH29" s="801">
        <f t="shared" si="0"/>
        <v>5578957.2799999993</v>
      </c>
      <c r="BJ29" s="357">
        <v>0</v>
      </c>
      <c r="BK29" s="358">
        <v>7056</v>
      </c>
      <c r="BL29" s="359">
        <v>1</v>
      </c>
      <c r="BM29" s="360">
        <v>8530026417</v>
      </c>
      <c r="BN29" s="361" t="s">
        <v>79</v>
      </c>
      <c r="BO29" s="362">
        <v>23</v>
      </c>
      <c r="BP29" s="362">
        <v>0</v>
      </c>
      <c r="BQ29" s="363">
        <v>0</v>
      </c>
      <c r="BR29" s="364">
        <v>0</v>
      </c>
      <c r="BS29" s="365">
        <v>55789.572799999994</v>
      </c>
      <c r="BT29" s="366" t="s">
        <v>2094</v>
      </c>
      <c r="BU29" s="367">
        <v>7056</v>
      </c>
      <c r="BV29" s="368">
        <v>11</v>
      </c>
      <c r="BW29" s="365">
        <v>1108629401</v>
      </c>
      <c r="BX29" s="366" t="s">
        <v>2095</v>
      </c>
      <c r="BY29" s="358" t="s">
        <v>946</v>
      </c>
      <c r="BZ29" s="366" t="s">
        <v>2156</v>
      </c>
      <c r="CA29" s="763">
        <v>130509</v>
      </c>
      <c r="CC29" s="369" t="s">
        <v>2096</v>
      </c>
    </row>
    <row r="30" spans="2:81" ht="15.95" customHeight="1" x14ac:dyDescent="0.2">
      <c r="B30" s="434">
        <v>35</v>
      </c>
      <c r="C30" s="486" t="s">
        <v>947</v>
      </c>
      <c r="D30" s="487">
        <v>722202216</v>
      </c>
      <c r="E30" s="437" t="e">
        <v>#N/A</v>
      </c>
      <c r="F30" s="488">
        <v>8335128</v>
      </c>
      <c r="G30" s="489">
        <v>1499252</v>
      </c>
      <c r="H30" s="490">
        <v>39512</v>
      </c>
      <c r="I30" s="440" t="s">
        <v>888</v>
      </c>
      <c r="J30" s="440" t="s">
        <v>79</v>
      </c>
      <c r="K30" s="440" t="s">
        <v>935</v>
      </c>
      <c r="L30" s="441" t="s">
        <v>80</v>
      </c>
      <c r="M30" s="441" t="s">
        <v>948</v>
      </c>
      <c r="N30" s="440" t="s">
        <v>949</v>
      </c>
      <c r="O30" s="440" t="s">
        <v>32</v>
      </c>
      <c r="P30" s="442">
        <v>8597524</v>
      </c>
      <c r="Q30" s="441" t="s">
        <v>83</v>
      </c>
      <c r="R30" s="443">
        <v>0</v>
      </c>
      <c r="S30" s="443">
        <v>0</v>
      </c>
      <c r="T30" s="443">
        <v>0</v>
      </c>
      <c r="U30" s="443">
        <v>0</v>
      </c>
      <c r="V30" s="443">
        <v>0</v>
      </c>
      <c r="W30" s="443">
        <v>0</v>
      </c>
      <c r="X30" s="443">
        <v>27757.85</v>
      </c>
      <c r="Y30" s="443">
        <v>3469.73</v>
      </c>
      <c r="Z30" s="443">
        <v>0</v>
      </c>
      <c r="AA30" s="443">
        <v>0</v>
      </c>
      <c r="AB30" s="443">
        <v>0</v>
      </c>
      <c r="AC30" s="443">
        <v>0</v>
      </c>
      <c r="AD30" s="443">
        <v>2</v>
      </c>
      <c r="AE30" s="443">
        <v>500</v>
      </c>
      <c r="AF30" s="443">
        <v>1</v>
      </c>
      <c r="AG30" s="443">
        <v>250</v>
      </c>
      <c r="AH30" s="443">
        <v>0</v>
      </c>
      <c r="AI30" s="443">
        <v>0</v>
      </c>
      <c r="AJ30" s="443">
        <v>0</v>
      </c>
      <c r="AK30" s="443">
        <v>0</v>
      </c>
      <c r="AL30" s="443">
        <v>0</v>
      </c>
      <c r="AM30" s="443">
        <v>0</v>
      </c>
      <c r="AN30" s="443">
        <v>0</v>
      </c>
      <c r="AO30" s="443">
        <v>0</v>
      </c>
      <c r="AP30" s="443">
        <v>3</v>
      </c>
      <c r="AQ30" s="443">
        <v>0</v>
      </c>
      <c r="AR30" s="443">
        <v>0</v>
      </c>
      <c r="AS30" s="443">
        <v>0</v>
      </c>
      <c r="AT30" s="443">
        <v>0</v>
      </c>
      <c r="AU30" s="443">
        <v>0</v>
      </c>
      <c r="AV30" s="443">
        <v>0</v>
      </c>
      <c r="AW30" s="443">
        <v>0</v>
      </c>
      <c r="AX30" s="443">
        <v>0</v>
      </c>
      <c r="AY30" s="443">
        <v>0</v>
      </c>
      <c r="AZ30" s="443">
        <v>0</v>
      </c>
      <c r="BA30" s="444">
        <v>0</v>
      </c>
      <c r="BB30" s="444">
        <v>4219.7299999999996</v>
      </c>
      <c r="BC30" s="444">
        <v>337.57839999999999</v>
      </c>
      <c r="BD30" s="798">
        <v>3882.1515999999997</v>
      </c>
      <c r="BF30" s="445">
        <v>0</v>
      </c>
      <c r="BG30" s="445">
        <v>3882.1515999999997</v>
      </c>
      <c r="BH30" s="801">
        <f t="shared" si="0"/>
        <v>388215.16</v>
      </c>
      <c r="BJ30" s="357">
        <v>0</v>
      </c>
      <c r="BK30" s="358">
        <v>7010</v>
      </c>
      <c r="BL30" s="359">
        <v>6</v>
      </c>
      <c r="BM30" s="360">
        <v>8597524</v>
      </c>
      <c r="BN30" s="361" t="s">
        <v>80</v>
      </c>
      <c r="BO30" s="362">
        <v>23</v>
      </c>
      <c r="BP30" s="362">
        <v>0</v>
      </c>
      <c r="BQ30" s="363">
        <v>0</v>
      </c>
      <c r="BR30" s="364">
        <v>0</v>
      </c>
      <c r="BS30" s="365">
        <v>3882.1515999999997</v>
      </c>
      <c r="BT30" s="366" t="s">
        <v>2094</v>
      </c>
      <c r="BU30" s="367">
        <v>7056</v>
      </c>
      <c r="BV30" s="368">
        <v>11</v>
      </c>
      <c r="BW30" s="365">
        <v>1108629401</v>
      </c>
      <c r="BX30" s="366" t="s">
        <v>2095</v>
      </c>
      <c r="BY30" s="358" t="s">
        <v>949</v>
      </c>
      <c r="BZ30" s="366" t="s">
        <v>2156</v>
      </c>
      <c r="CA30" s="763">
        <v>130509</v>
      </c>
      <c r="CC30" s="369" t="s">
        <v>2096</v>
      </c>
    </row>
    <row r="31" spans="2:81" ht="15.95" customHeight="1" x14ac:dyDescent="0.2">
      <c r="B31" s="434">
        <v>36</v>
      </c>
      <c r="C31" s="486">
        <v>0</v>
      </c>
      <c r="D31" s="487">
        <v>722202281</v>
      </c>
      <c r="E31" s="437">
        <v>3000</v>
      </c>
      <c r="F31" s="488">
        <v>8334967</v>
      </c>
      <c r="G31" s="489">
        <v>0</v>
      </c>
      <c r="H31" s="490">
        <v>41191</v>
      </c>
      <c r="I31" s="440" t="s">
        <v>888</v>
      </c>
      <c r="J31" s="440" t="s">
        <v>79</v>
      </c>
      <c r="K31" s="440" t="s">
        <v>935</v>
      </c>
      <c r="L31" s="441" t="s">
        <v>1838</v>
      </c>
      <c r="M31" s="441" t="s">
        <v>1839</v>
      </c>
      <c r="N31" s="440" t="s">
        <v>1840</v>
      </c>
      <c r="O31" s="449" t="s">
        <v>7</v>
      </c>
      <c r="P31" s="491">
        <v>8530030242</v>
      </c>
      <c r="Q31" s="492" t="s">
        <v>82</v>
      </c>
      <c r="R31" s="443">
        <v>0</v>
      </c>
      <c r="S31" s="443">
        <v>0</v>
      </c>
      <c r="T31" s="443">
        <v>0</v>
      </c>
      <c r="U31" s="443">
        <v>0</v>
      </c>
      <c r="V31" s="443">
        <v>0</v>
      </c>
      <c r="W31" s="443">
        <v>0</v>
      </c>
      <c r="X31" s="443">
        <v>30309.05</v>
      </c>
      <c r="Y31" s="443">
        <v>3788.63</v>
      </c>
      <c r="Z31" s="443">
        <v>0</v>
      </c>
      <c r="AA31" s="443">
        <v>0</v>
      </c>
      <c r="AB31" s="443">
        <v>7</v>
      </c>
      <c r="AC31" s="443">
        <v>1750</v>
      </c>
      <c r="AD31" s="443">
        <v>0</v>
      </c>
      <c r="AE31" s="443">
        <v>0</v>
      </c>
      <c r="AF31" s="443">
        <v>3</v>
      </c>
      <c r="AG31" s="443">
        <v>750</v>
      </c>
      <c r="AH31" s="443">
        <v>0</v>
      </c>
      <c r="AI31" s="443">
        <v>0</v>
      </c>
      <c r="AJ31" s="443">
        <v>0</v>
      </c>
      <c r="AK31" s="443">
        <v>0</v>
      </c>
      <c r="AL31" s="443">
        <v>0</v>
      </c>
      <c r="AM31" s="443">
        <v>0</v>
      </c>
      <c r="AN31" s="443">
        <v>0</v>
      </c>
      <c r="AO31" s="443">
        <v>0</v>
      </c>
      <c r="AP31" s="443">
        <v>10</v>
      </c>
      <c r="AQ31" s="443">
        <v>6000</v>
      </c>
      <c r="AR31" s="443">
        <v>0</v>
      </c>
      <c r="AS31" s="443">
        <v>0</v>
      </c>
      <c r="AT31" s="443">
        <v>0</v>
      </c>
      <c r="AU31" s="443">
        <v>0</v>
      </c>
      <c r="AV31" s="443">
        <v>0</v>
      </c>
      <c r="AW31" s="443">
        <v>0</v>
      </c>
      <c r="AX31" s="443">
        <v>0</v>
      </c>
      <c r="AY31" s="443">
        <v>0</v>
      </c>
      <c r="AZ31" s="443">
        <v>0</v>
      </c>
      <c r="BA31" s="444">
        <v>0</v>
      </c>
      <c r="BB31" s="444">
        <v>12288.630000000001</v>
      </c>
      <c r="BC31" s="444">
        <v>983.09040000000005</v>
      </c>
      <c r="BD31" s="798">
        <v>11305.5396</v>
      </c>
      <c r="BF31" s="445">
        <v>3000</v>
      </c>
      <c r="BG31" s="445">
        <v>8305.5396000000001</v>
      </c>
      <c r="BH31" s="801">
        <f t="shared" si="0"/>
        <v>830553.96</v>
      </c>
      <c r="BJ31" s="357">
        <v>0</v>
      </c>
      <c r="BK31" s="358">
        <v>7056</v>
      </c>
      <c r="BL31" s="359">
        <v>1</v>
      </c>
      <c r="BM31" s="360">
        <v>8530030242</v>
      </c>
      <c r="BN31" s="361" t="s">
        <v>1838</v>
      </c>
      <c r="BO31" s="362">
        <v>23</v>
      </c>
      <c r="BP31" s="362">
        <v>0</v>
      </c>
      <c r="BQ31" s="363">
        <v>0</v>
      </c>
      <c r="BR31" s="364">
        <v>0</v>
      </c>
      <c r="BS31" s="365">
        <v>8305.5396000000001</v>
      </c>
      <c r="BT31" s="366" t="s">
        <v>2094</v>
      </c>
      <c r="BU31" s="367">
        <v>7056</v>
      </c>
      <c r="BV31" s="368">
        <v>11</v>
      </c>
      <c r="BW31" s="365">
        <v>1108629401</v>
      </c>
      <c r="BX31" s="366" t="s">
        <v>2095</v>
      </c>
      <c r="BY31" s="358" t="s">
        <v>1840</v>
      </c>
      <c r="BZ31" s="366" t="s">
        <v>2156</v>
      </c>
      <c r="CA31" s="763">
        <v>130509</v>
      </c>
      <c r="CC31" s="369" t="s">
        <v>2096</v>
      </c>
    </row>
    <row r="32" spans="2:81" ht="15.95" customHeight="1" x14ac:dyDescent="0.2">
      <c r="B32" s="434">
        <v>39</v>
      </c>
      <c r="C32" s="489" t="s">
        <v>950</v>
      </c>
      <c r="D32" s="493">
        <v>722202254</v>
      </c>
      <c r="E32" s="437" t="e">
        <v>#N/A</v>
      </c>
      <c r="F32" s="494">
        <v>3082085</v>
      </c>
      <c r="G32" s="449">
        <v>0</v>
      </c>
      <c r="H32" s="495">
        <v>40575</v>
      </c>
      <c r="I32" s="440" t="s">
        <v>888</v>
      </c>
      <c r="J32" s="440" t="s">
        <v>79</v>
      </c>
      <c r="K32" s="440" t="s">
        <v>935</v>
      </c>
      <c r="L32" s="441" t="s">
        <v>85</v>
      </c>
      <c r="M32" s="441" t="s">
        <v>951</v>
      </c>
      <c r="N32" s="440" t="s">
        <v>952</v>
      </c>
      <c r="O32" s="440" t="s">
        <v>35</v>
      </c>
      <c r="P32" s="442" t="s">
        <v>101</v>
      </c>
      <c r="Q32" s="441" t="s">
        <v>82</v>
      </c>
      <c r="R32" s="443">
        <v>0</v>
      </c>
      <c r="S32" s="443">
        <v>0</v>
      </c>
      <c r="T32" s="443">
        <v>0</v>
      </c>
      <c r="U32" s="443">
        <v>0</v>
      </c>
      <c r="V32" s="443">
        <v>0</v>
      </c>
      <c r="W32" s="443">
        <v>0</v>
      </c>
      <c r="X32" s="443">
        <v>41413.03</v>
      </c>
      <c r="Y32" s="443">
        <v>5176.63</v>
      </c>
      <c r="Z32" s="443">
        <v>1</v>
      </c>
      <c r="AA32" s="443">
        <v>750</v>
      </c>
      <c r="AB32" s="443">
        <v>21</v>
      </c>
      <c r="AC32" s="443">
        <v>7350</v>
      </c>
      <c r="AD32" s="443">
        <v>0</v>
      </c>
      <c r="AE32" s="443">
        <v>0</v>
      </c>
      <c r="AF32" s="443">
        <v>19</v>
      </c>
      <c r="AG32" s="443">
        <v>6650</v>
      </c>
      <c r="AH32" s="443">
        <v>0</v>
      </c>
      <c r="AI32" s="443">
        <v>0</v>
      </c>
      <c r="AJ32" s="443">
        <v>0</v>
      </c>
      <c r="AK32" s="443">
        <v>0</v>
      </c>
      <c r="AL32" s="443">
        <v>0</v>
      </c>
      <c r="AM32" s="443">
        <v>0</v>
      </c>
      <c r="AN32" s="443">
        <v>0</v>
      </c>
      <c r="AO32" s="443">
        <v>0</v>
      </c>
      <c r="AP32" s="443">
        <v>41</v>
      </c>
      <c r="AQ32" s="443">
        <v>15000</v>
      </c>
      <c r="AR32" s="443">
        <v>0</v>
      </c>
      <c r="AS32" s="443">
        <v>0</v>
      </c>
      <c r="AT32" s="443">
        <v>0</v>
      </c>
      <c r="AU32" s="443">
        <v>0</v>
      </c>
      <c r="AV32" s="443">
        <v>0</v>
      </c>
      <c r="AW32" s="443">
        <v>0</v>
      </c>
      <c r="AX32" s="443">
        <v>0</v>
      </c>
      <c r="AY32" s="443">
        <v>0</v>
      </c>
      <c r="AZ32" s="443">
        <v>0</v>
      </c>
      <c r="BA32" s="444">
        <v>0</v>
      </c>
      <c r="BB32" s="444">
        <v>34926.630000000005</v>
      </c>
      <c r="BC32" s="444">
        <v>2794.1304000000005</v>
      </c>
      <c r="BD32" s="798">
        <v>32132.499600000003</v>
      </c>
      <c r="BF32" s="445">
        <v>0</v>
      </c>
      <c r="BG32" s="445">
        <v>32132.499600000003</v>
      </c>
      <c r="BH32" s="801">
        <f t="shared" si="0"/>
        <v>3213249.9600000004</v>
      </c>
      <c r="BJ32" s="357">
        <v>0</v>
      </c>
      <c r="BK32" s="358">
        <v>7287</v>
      </c>
      <c r="BL32" s="359">
        <v>21</v>
      </c>
      <c r="BM32" s="360">
        <v>2100801101</v>
      </c>
      <c r="BN32" s="361" t="s">
        <v>85</v>
      </c>
      <c r="BO32" s="362">
        <v>23</v>
      </c>
      <c r="BP32" s="362">
        <v>0</v>
      </c>
      <c r="BQ32" s="363">
        <v>0</v>
      </c>
      <c r="BR32" s="364">
        <v>0</v>
      </c>
      <c r="BS32" s="365">
        <v>32132.499600000003</v>
      </c>
      <c r="BT32" s="366" t="s">
        <v>2094</v>
      </c>
      <c r="BU32" s="367">
        <v>7056</v>
      </c>
      <c r="BV32" s="368">
        <v>11</v>
      </c>
      <c r="BW32" s="365">
        <v>1108629401</v>
      </c>
      <c r="BX32" s="366" t="s">
        <v>2095</v>
      </c>
      <c r="BY32" s="358" t="s">
        <v>952</v>
      </c>
      <c r="BZ32" s="366" t="s">
        <v>2156</v>
      </c>
      <c r="CA32" s="763">
        <v>130509</v>
      </c>
      <c r="CC32" s="369" t="s">
        <v>2096</v>
      </c>
    </row>
    <row r="33" spans="2:81" ht="15.95" customHeight="1" x14ac:dyDescent="0.2">
      <c r="B33" s="434">
        <v>40</v>
      </c>
      <c r="C33" s="489" t="s">
        <v>953</v>
      </c>
      <c r="D33" s="493">
        <v>722202253</v>
      </c>
      <c r="E33" s="437" t="e">
        <v>#N/A</v>
      </c>
      <c r="F33" s="496">
        <v>0</v>
      </c>
      <c r="G33" s="449">
        <v>0</v>
      </c>
      <c r="H33" s="495">
        <v>40701</v>
      </c>
      <c r="I33" s="440" t="s">
        <v>888</v>
      </c>
      <c r="J33" s="440" t="s">
        <v>79</v>
      </c>
      <c r="K33" s="440" t="s">
        <v>935</v>
      </c>
      <c r="L33" s="441" t="s">
        <v>86</v>
      </c>
      <c r="M33" s="441" t="s">
        <v>954</v>
      </c>
      <c r="N33" s="440" t="s">
        <v>955</v>
      </c>
      <c r="O33" s="440" t="s">
        <v>7</v>
      </c>
      <c r="P33" s="442">
        <v>8530002528</v>
      </c>
      <c r="Q33" s="441" t="s">
        <v>82</v>
      </c>
      <c r="R33" s="443">
        <v>0</v>
      </c>
      <c r="S33" s="443">
        <v>0</v>
      </c>
      <c r="T33" s="443">
        <v>0</v>
      </c>
      <c r="U33" s="443">
        <v>0</v>
      </c>
      <c r="V33" s="443">
        <v>0</v>
      </c>
      <c r="W33" s="443">
        <v>0</v>
      </c>
      <c r="X33" s="443">
        <v>15351.06</v>
      </c>
      <c r="Y33" s="443">
        <v>1918.88</v>
      </c>
      <c r="Z33" s="443">
        <v>0</v>
      </c>
      <c r="AA33" s="443">
        <v>0</v>
      </c>
      <c r="AB33" s="443">
        <v>5</v>
      </c>
      <c r="AC33" s="443">
        <v>1250</v>
      </c>
      <c r="AD33" s="443">
        <v>0</v>
      </c>
      <c r="AE33" s="443">
        <v>0</v>
      </c>
      <c r="AF33" s="443">
        <v>5</v>
      </c>
      <c r="AG33" s="443">
        <v>1250</v>
      </c>
      <c r="AH33" s="443">
        <v>0</v>
      </c>
      <c r="AI33" s="443">
        <v>0</v>
      </c>
      <c r="AJ33" s="443">
        <v>0</v>
      </c>
      <c r="AK33" s="443">
        <v>0</v>
      </c>
      <c r="AL33" s="443">
        <v>0</v>
      </c>
      <c r="AM33" s="443">
        <v>0</v>
      </c>
      <c r="AN33" s="443">
        <v>0</v>
      </c>
      <c r="AO33" s="443">
        <v>0</v>
      </c>
      <c r="AP33" s="443">
        <v>10</v>
      </c>
      <c r="AQ33" s="443">
        <v>6000</v>
      </c>
      <c r="AR33" s="443">
        <v>0</v>
      </c>
      <c r="AS33" s="443">
        <v>0</v>
      </c>
      <c r="AT33" s="443">
        <v>0</v>
      </c>
      <c r="AU33" s="443">
        <v>0</v>
      </c>
      <c r="AV33" s="443">
        <v>0</v>
      </c>
      <c r="AW33" s="443">
        <v>0</v>
      </c>
      <c r="AX33" s="443">
        <v>0</v>
      </c>
      <c r="AY33" s="443">
        <v>0</v>
      </c>
      <c r="AZ33" s="443">
        <v>0</v>
      </c>
      <c r="BA33" s="444">
        <v>0</v>
      </c>
      <c r="BB33" s="444">
        <v>10418.880000000001</v>
      </c>
      <c r="BC33" s="444">
        <v>833.51040000000012</v>
      </c>
      <c r="BD33" s="798">
        <v>9585.3696000000018</v>
      </c>
      <c r="BF33" s="445">
        <v>0</v>
      </c>
      <c r="BG33" s="445">
        <v>9585.3696000000018</v>
      </c>
      <c r="BH33" s="801">
        <f t="shared" si="0"/>
        <v>958536.9600000002</v>
      </c>
      <c r="BJ33" s="357">
        <v>0</v>
      </c>
      <c r="BK33" s="358">
        <v>7056</v>
      </c>
      <c r="BL33" s="359">
        <v>1</v>
      </c>
      <c r="BM33" s="360">
        <v>8530002528</v>
      </c>
      <c r="BN33" s="361" t="s">
        <v>86</v>
      </c>
      <c r="BO33" s="362">
        <v>23</v>
      </c>
      <c r="BP33" s="362">
        <v>0</v>
      </c>
      <c r="BQ33" s="363">
        <v>0</v>
      </c>
      <c r="BR33" s="364">
        <v>0</v>
      </c>
      <c r="BS33" s="365">
        <v>9585.3696000000018</v>
      </c>
      <c r="BT33" s="366" t="s">
        <v>2094</v>
      </c>
      <c r="BU33" s="367">
        <v>7056</v>
      </c>
      <c r="BV33" s="368">
        <v>11</v>
      </c>
      <c r="BW33" s="365">
        <v>1108629401</v>
      </c>
      <c r="BX33" s="366" t="s">
        <v>2095</v>
      </c>
      <c r="BY33" s="358" t="s">
        <v>955</v>
      </c>
      <c r="BZ33" s="366" t="s">
        <v>2156</v>
      </c>
      <c r="CA33" s="763">
        <v>130509</v>
      </c>
      <c r="CC33" s="369" t="s">
        <v>2096</v>
      </c>
    </row>
    <row r="34" spans="2:81" ht="15.95" customHeight="1" x14ac:dyDescent="0.2">
      <c r="B34" s="434">
        <v>41</v>
      </c>
      <c r="C34" s="486" t="s">
        <v>956</v>
      </c>
      <c r="D34" s="487">
        <v>722202255</v>
      </c>
      <c r="E34" s="437" t="e">
        <v>#N/A</v>
      </c>
      <c r="F34" s="488">
        <v>0</v>
      </c>
      <c r="G34" s="449">
        <v>0</v>
      </c>
      <c r="H34" s="490">
        <v>40753</v>
      </c>
      <c r="I34" s="440" t="s">
        <v>888</v>
      </c>
      <c r="J34" s="440" t="s">
        <v>79</v>
      </c>
      <c r="K34" s="440" t="s">
        <v>935</v>
      </c>
      <c r="L34" s="441" t="s">
        <v>87</v>
      </c>
      <c r="M34" s="441" t="s">
        <v>957</v>
      </c>
      <c r="N34" s="440" t="s">
        <v>958</v>
      </c>
      <c r="O34" s="440" t="s">
        <v>32</v>
      </c>
      <c r="P34" s="442">
        <v>1565965</v>
      </c>
      <c r="Q34" s="441" t="s">
        <v>82</v>
      </c>
      <c r="R34" s="443">
        <v>0</v>
      </c>
      <c r="S34" s="443">
        <v>0</v>
      </c>
      <c r="T34" s="443">
        <v>0</v>
      </c>
      <c r="U34" s="443">
        <v>0</v>
      </c>
      <c r="V34" s="443">
        <v>0</v>
      </c>
      <c r="W34" s="443">
        <v>0</v>
      </c>
      <c r="X34" s="443">
        <v>27838.06</v>
      </c>
      <c r="Y34" s="443">
        <v>3479.76</v>
      </c>
      <c r="Z34" s="443">
        <v>0</v>
      </c>
      <c r="AA34" s="443">
        <v>0</v>
      </c>
      <c r="AB34" s="443">
        <v>5</v>
      </c>
      <c r="AC34" s="443">
        <v>1250</v>
      </c>
      <c r="AD34" s="443">
        <v>0</v>
      </c>
      <c r="AE34" s="443">
        <v>0</v>
      </c>
      <c r="AF34" s="443">
        <v>5</v>
      </c>
      <c r="AG34" s="443">
        <v>1250</v>
      </c>
      <c r="AH34" s="443">
        <v>0</v>
      </c>
      <c r="AI34" s="443">
        <v>0</v>
      </c>
      <c r="AJ34" s="443">
        <v>0</v>
      </c>
      <c r="AK34" s="443">
        <v>0</v>
      </c>
      <c r="AL34" s="443">
        <v>0</v>
      </c>
      <c r="AM34" s="443">
        <v>0</v>
      </c>
      <c r="AN34" s="443">
        <v>0</v>
      </c>
      <c r="AO34" s="443">
        <v>0</v>
      </c>
      <c r="AP34" s="443">
        <v>10</v>
      </c>
      <c r="AQ34" s="443">
        <v>6000</v>
      </c>
      <c r="AR34" s="443">
        <v>0</v>
      </c>
      <c r="AS34" s="443">
        <v>0</v>
      </c>
      <c r="AT34" s="443">
        <v>0</v>
      </c>
      <c r="AU34" s="443">
        <v>0</v>
      </c>
      <c r="AV34" s="443">
        <v>0</v>
      </c>
      <c r="AW34" s="443">
        <v>0</v>
      </c>
      <c r="AX34" s="443">
        <v>0</v>
      </c>
      <c r="AY34" s="443">
        <v>0</v>
      </c>
      <c r="AZ34" s="443">
        <v>0</v>
      </c>
      <c r="BA34" s="444">
        <v>0</v>
      </c>
      <c r="BB34" s="444">
        <v>11979.76</v>
      </c>
      <c r="BC34" s="444">
        <v>958.38080000000002</v>
      </c>
      <c r="BD34" s="798">
        <v>11021.379199999999</v>
      </c>
      <c r="BF34" s="445">
        <v>0</v>
      </c>
      <c r="BG34" s="445">
        <v>11021.379199999999</v>
      </c>
      <c r="BH34" s="801">
        <f t="shared" si="0"/>
        <v>1102137.92</v>
      </c>
      <c r="BJ34" s="357">
        <v>0</v>
      </c>
      <c r="BK34" s="358">
        <v>7010</v>
      </c>
      <c r="BL34" s="359">
        <v>22</v>
      </c>
      <c r="BM34" s="360">
        <v>1565965</v>
      </c>
      <c r="BN34" s="361" t="s">
        <v>87</v>
      </c>
      <c r="BO34" s="362">
        <v>23</v>
      </c>
      <c r="BP34" s="362">
        <v>0</v>
      </c>
      <c r="BQ34" s="363">
        <v>0</v>
      </c>
      <c r="BR34" s="364">
        <v>0</v>
      </c>
      <c r="BS34" s="365">
        <v>11021.379199999999</v>
      </c>
      <c r="BT34" s="366" t="s">
        <v>2094</v>
      </c>
      <c r="BU34" s="367">
        <v>7056</v>
      </c>
      <c r="BV34" s="368">
        <v>11</v>
      </c>
      <c r="BW34" s="365">
        <v>1108629401</v>
      </c>
      <c r="BX34" s="366" t="s">
        <v>2095</v>
      </c>
      <c r="BY34" s="358" t="s">
        <v>958</v>
      </c>
      <c r="BZ34" s="366" t="s">
        <v>2156</v>
      </c>
      <c r="CA34" s="763">
        <v>130509</v>
      </c>
      <c r="CC34" s="369" t="s">
        <v>2096</v>
      </c>
    </row>
    <row r="35" spans="2:81" ht="15.95" customHeight="1" x14ac:dyDescent="0.2">
      <c r="B35" s="434">
        <v>42</v>
      </c>
      <c r="C35" s="474" t="s">
        <v>959</v>
      </c>
      <c r="D35" s="475">
        <v>722202248</v>
      </c>
      <c r="E35" s="437">
        <v>42000</v>
      </c>
      <c r="F35" s="476" t="s">
        <v>84</v>
      </c>
      <c r="G35" s="435">
        <v>1499250</v>
      </c>
      <c r="H35" s="477">
        <v>40369</v>
      </c>
      <c r="I35" s="435" t="s">
        <v>841</v>
      </c>
      <c r="J35" s="440" t="s">
        <v>88</v>
      </c>
      <c r="K35" s="440" t="s">
        <v>935</v>
      </c>
      <c r="L35" s="441" t="s">
        <v>88</v>
      </c>
      <c r="M35" s="441" t="s">
        <v>960</v>
      </c>
      <c r="N35" s="440" t="s">
        <v>961</v>
      </c>
      <c r="O35" s="440" t="s">
        <v>7</v>
      </c>
      <c r="P35" s="442">
        <v>8530022375</v>
      </c>
      <c r="Q35" s="441" t="s">
        <v>82</v>
      </c>
      <c r="R35" s="443">
        <v>104</v>
      </c>
      <c r="S35" s="443">
        <v>0</v>
      </c>
      <c r="T35" s="443">
        <v>104</v>
      </c>
      <c r="U35" s="443">
        <v>52</v>
      </c>
      <c r="V35" s="443">
        <v>52</v>
      </c>
      <c r="W35" s="443">
        <v>103213.84</v>
      </c>
      <c r="X35" s="443">
        <v>44957.73</v>
      </c>
      <c r="Y35" s="443">
        <v>5619.72</v>
      </c>
      <c r="Z35" s="443">
        <v>0</v>
      </c>
      <c r="AA35" s="443">
        <v>0</v>
      </c>
      <c r="AB35" s="443">
        <v>16</v>
      </c>
      <c r="AC35" s="443">
        <v>5600</v>
      </c>
      <c r="AD35" s="443">
        <v>0</v>
      </c>
      <c r="AE35" s="443">
        <v>0</v>
      </c>
      <c r="AF35" s="443">
        <v>16</v>
      </c>
      <c r="AG35" s="443">
        <v>5600</v>
      </c>
      <c r="AH35" s="443">
        <v>0</v>
      </c>
      <c r="AI35" s="443">
        <v>0</v>
      </c>
      <c r="AJ35" s="443">
        <v>0</v>
      </c>
      <c r="AK35" s="443">
        <v>0</v>
      </c>
      <c r="AL35" s="443">
        <v>0</v>
      </c>
      <c r="AM35" s="443">
        <v>0</v>
      </c>
      <c r="AN35" s="443">
        <v>0</v>
      </c>
      <c r="AO35" s="443">
        <v>0</v>
      </c>
      <c r="AP35" s="443">
        <v>32</v>
      </c>
      <c r="AQ35" s="443">
        <v>15000</v>
      </c>
      <c r="AR35" s="443">
        <v>0</v>
      </c>
      <c r="AS35" s="443">
        <v>0</v>
      </c>
      <c r="AT35" s="443">
        <v>0</v>
      </c>
      <c r="AU35" s="443">
        <v>0</v>
      </c>
      <c r="AV35" s="443">
        <v>3612.48</v>
      </c>
      <c r="AW35" s="443">
        <v>7800</v>
      </c>
      <c r="AX35" s="443">
        <v>0</v>
      </c>
      <c r="AY35" s="443">
        <v>104</v>
      </c>
      <c r="AZ35" s="443">
        <v>7500</v>
      </c>
      <c r="BA35" s="444">
        <v>0</v>
      </c>
      <c r="BB35" s="444">
        <v>50732.200000000004</v>
      </c>
      <c r="BC35" s="444">
        <v>4058.5760000000005</v>
      </c>
      <c r="BD35" s="798">
        <v>46673.624000000003</v>
      </c>
      <c r="BF35" s="445">
        <v>42000</v>
      </c>
      <c r="BG35" s="445">
        <v>4673.6240000000034</v>
      </c>
      <c r="BH35" s="801">
        <f t="shared" si="0"/>
        <v>467362.40000000037</v>
      </c>
      <c r="BJ35" s="357">
        <v>0</v>
      </c>
      <c r="BK35" s="358">
        <v>7056</v>
      </c>
      <c r="BL35" s="359">
        <v>1</v>
      </c>
      <c r="BM35" s="360">
        <v>8530022375</v>
      </c>
      <c r="BN35" s="361" t="s">
        <v>88</v>
      </c>
      <c r="BO35" s="362">
        <v>23</v>
      </c>
      <c r="BP35" s="362">
        <v>0</v>
      </c>
      <c r="BQ35" s="363">
        <v>0</v>
      </c>
      <c r="BR35" s="364">
        <v>0</v>
      </c>
      <c r="BS35" s="365">
        <v>4673.6240000000034</v>
      </c>
      <c r="BT35" s="366" t="s">
        <v>2094</v>
      </c>
      <c r="BU35" s="367">
        <v>7056</v>
      </c>
      <c r="BV35" s="368">
        <v>11</v>
      </c>
      <c r="BW35" s="365">
        <v>1108629401</v>
      </c>
      <c r="BX35" s="366" t="s">
        <v>2095</v>
      </c>
      <c r="BY35" s="358" t="s">
        <v>961</v>
      </c>
      <c r="BZ35" s="366" t="s">
        <v>2156</v>
      </c>
      <c r="CA35" s="763">
        <v>130509</v>
      </c>
      <c r="CC35" s="369" t="s">
        <v>2096</v>
      </c>
    </row>
    <row r="36" spans="2:81" ht="15.95" customHeight="1" x14ac:dyDescent="0.2">
      <c r="B36" s="434">
        <v>43</v>
      </c>
      <c r="C36" s="497">
        <v>0</v>
      </c>
      <c r="D36" s="498">
        <v>722201687</v>
      </c>
      <c r="E36" s="437" t="e">
        <v>#N/A</v>
      </c>
      <c r="F36" s="499">
        <v>8334855</v>
      </c>
      <c r="G36" s="500">
        <v>0</v>
      </c>
      <c r="H36" s="501">
        <v>41200</v>
      </c>
      <c r="I36" s="440" t="s">
        <v>888</v>
      </c>
      <c r="J36" s="440" t="s">
        <v>88</v>
      </c>
      <c r="K36" s="440" t="s">
        <v>935</v>
      </c>
      <c r="L36" s="441" t="s">
        <v>89</v>
      </c>
      <c r="M36" s="441" t="s">
        <v>962</v>
      </c>
      <c r="N36" s="440" t="s">
        <v>963</v>
      </c>
      <c r="O36" s="440" t="s">
        <v>32</v>
      </c>
      <c r="P36" s="442">
        <v>72973006</v>
      </c>
      <c r="Q36" s="492" t="s">
        <v>82</v>
      </c>
      <c r="R36" s="443">
        <v>0</v>
      </c>
      <c r="S36" s="443">
        <v>0</v>
      </c>
      <c r="T36" s="443">
        <v>0</v>
      </c>
      <c r="U36" s="443">
        <v>0</v>
      </c>
      <c r="V36" s="443">
        <v>0</v>
      </c>
      <c r="W36" s="443">
        <v>0</v>
      </c>
      <c r="X36" s="443">
        <v>6142.12</v>
      </c>
      <c r="Y36" s="443">
        <v>767.77</v>
      </c>
      <c r="Z36" s="443">
        <v>0</v>
      </c>
      <c r="AA36" s="443">
        <v>0</v>
      </c>
      <c r="AB36" s="443">
        <v>5</v>
      </c>
      <c r="AC36" s="443">
        <v>1250</v>
      </c>
      <c r="AD36" s="443">
        <v>0</v>
      </c>
      <c r="AE36" s="443">
        <v>0</v>
      </c>
      <c r="AF36" s="443">
        <v>5</v>
      </c>
      <c r="AG36" s="443">
        <v>1250</v>
      </c>
      <c r="AH36" s="443">
        <v>0</v>
      </c>
      <c r="AI36" s="443">
        <v>0</v>
      </c>
      <c r="AJ36" s="443">
        <v>0</v>
      </c>
      <c r="AK36" s="443">
        <v>0</v>
      </c>
      <c r="AL36" s="443">
        <v>0</v>
      </c>
      <c r="AM36" s="443">
        <v>0</v>
      </c>
      <c r="AN36" s="443">
        <v>0</v>
      </c>
      <c r="AO36" s="443">
        <v>0</v>
      </c>
      <c r="AP36" s="443">
        <v>10</v>
      </c>
      <c r="AQ36" s="443">
        <v>6000</v>
      </c>
      <c r="AR36" s="443">
        <v>0</v>
      </c>
      <c r="AS36" s="443">
        <v>0</v>
      </c>
      <c r="AT36" s="443">
        <v>0</v>
      </c>
      <c r="AU36" s="443">
        <v>0</v>
      </c>
      <c r="AV36" s="443">
        <v>0</v>
      </c>
      <c r="AW36" s="443">
        <v>0</v>
      </c>
      <c r="AX36" s="443">
        <v>0</v>
      </c>
      <c r="AY36" s="443">
        <v>0</v>
      </c>
      <c r="AZ36" s="443">
        <v>0</v>
      </c>
      <c r="BA36" s="444">
        <v>0</v>
      </c>
      <c r="BB36" s="444">
        <v>9267.77</v>
      </c>
      <c r="BC36" s="444">
        <v>741.42160000000001</v>
      </c>
      <c r="BD36" s="798">
        <v>8526.3484000000008</v>
      </c>
      <c r="BF36" s="445">
        <v>0</v>
      </c>
      <c r="BG36" s="445">
        <v>8526.3484000000008</v>
      </c>
      <c r="BH36" s="801">
        <f t="shared" si="0"/>
        <v>852634.84000000008</v>
      </c>
      <c r="BJ36" s="357">
        <v>0</v>
      </c>
      <c r="BK36" s="358">
        <v>7010</v>
      </c>
      <c r="BL36" s="359">
        <v>22</v>
      </c>
      <c r="BM36" s="360">
        <v>72973006</v>
      </c>
      <c r="BN36" s="361" t="s">
        <v>89</v>
      </c>
      <c r="BO36" s="362">
        <v>23</v>
      </c>
      <c r="BP36" s="362">
        <v>0</v>
      </c>
      <c r="BQ36" s="363">
        <v>0</v>
      </c>
      <c r="BR36" s="364">
        <v>0</v>
      </c>
      <c r="BS36" s="365">
        <v>8526.3484000000008</v>
      </c>
      <c r="BT36" s="366" t="s">
        <v>2094</v>
      </c>
      <c r="BU36" s="367">
        <v>7056</v>
      </c>
      <c r="BV36" s="368">
        <v>11</v>
      </c>
      <c r="BW36" s="365">
        <v>1108629401</v>
      </c>
      <c r="BX36" s="366" t="s">
        <v>2095</v>
      </c>
      <c r="BY36" s="358" t="s">
        <v>963</v>
      </c>
      <c r="BZ36" s="366" t="s">
        <v>2156</v>
      </c>
      <c r="CA36" s="763">
        <v>130509</v>
      </c>
      <c r="CC36" s="369" t="s">
        <v>2096</v>
      </c>
    </row>
    <row r="37" spans="2:81" ht="15.95" customHeight="1" x14ac:dyDescent="0.2">
      <c r="B37" s="434">
        <v>44</v>
      </c>
      <c r="C37" s="497">
        <v>0</v>
      </c>
      <c r="D37" s="498">
        <v>722201681</v>
      </c>
      <c r="E37" s="437">
        <v>15093.841999999999</v>
      </c>
      <c r="F37" s="502">
        <v>8335299</v>
      </c>
      <c r="G37" s="500">
        <v>0</v>
      </c>
      <c r="H37" s="501">
        <v>41199</v>
      </c>
      <c r="I37" s="440" t="s">
        <v>888</v>
      </c>
      <c r="J37" s="440" t="s">
        <v>88</v>
      </c>
      <c r="K37" s="440" t="s">
        <v>935</v>
      </c>
      <c r="L37" s="441" t="s">
        <v>90</v>
      </c>
      <c r="M37" s="441" t="s">
        <v>964</v>
      </c>
      <c r="N37" s="440" t="s">
        <v>965</v>
      </c>
      <c r="O37" s="440" t="s">
        <v>32</v>
      </c>
      <c r="P37" s="442">
        <v>1481953</v>
      </c>
      <c r="Q37" s="492" t="s">
        <v>75</v>
      </c>
      <c r="R37" s="443">
        <v>0</v>
      </c>
      <c r="S37" s="443">
        <v>0</v>
      </c>
      <c r="T37" s="443">
        <v>0</v>
      </c>
      <c r="U37" s="443">
        <v>0</v>
      </c>
      <c r="V37" s="443">
        <v>0</v>
      </c>
      <c r="W37" s="443">
        <v>0</v>
      </c>
      <c r="X37" s="443">
        <v>27250.799999999999</v>
      </c>
      <c r="Y37" s="443">
        <v>3406.35</v>
      </c>
      <c r="Z37" s="443">
        <v>0</v>
      </c>
      <c r="AA37" s="443">
        <v>0</v>
      </c>
      <c r="AB37" s="443">
        <v>10</v>
      </c>
      <c r="AC37" s="443">
        <v>3500</v>
      </c>
      <c r="AD37" s="443">
        <v>0</v>
      </c>
      <c r="AE37" s="443">
        <v>0</v>
      </c>
      <c r="AF37" s="443">
        <v>10</v>
      </c>
      <c r="AG37" s="443">
        <v>3500</v>
      </c>
      <c r="AH37" s="443">
        <v>0</v>
      </c>
      <c r="AI37" s="443">
        <v>0</v>
      </c>
      <c r="AJ37" s="443">
        <v>0</v>
      </c>
      <c r="AK37" s="443">
        <v>0</v>
      </c>
      <c r="AL37" s="443">
        <v>0</v>
      </c>
      <c r="AM37" s="443">
        <v>0</v>
      </c>
      <c r="AN37" s="443">
        <v>0</v>
      </c>
      <c r="AO37" s="443">
        <v>0</v>
      </c>
      <c r="AP37" s="443">
        <v>20</v>
      </c>
      <c r="AQ37" s="443">
        <v>6000</v>
      </c>
      <c r="AR37" s="443">
        <v>0</v>
      </c>
      <c r="AS37" s="443">
        <v>0</v>
      </c>
      <c r="AT37" s="443">
        <v>0</v>
      </c>
      <c r="AU37" s="443">
        <v>0</v>
      </c>
      <c r="AV37" s="443">
        <v>0</v>
      </c>
      <c r="AW37" s="443">
        <v>0</v>
      </c>
      <c r="AX37" s="443">
        <v>0</v>
      </c>
      <c r="AY37" s="443">
        <v>0</v>
      </c>
      <c r="AZ37" s="443">
        <v>0</v>
      </c>
      <c r="BA37" s="444">
        <v>0</v>
      </c>
      <c r="BB37" s="444">
        <v>16406.349999999999</v>
      </c>
      <c r="BC37" s="444">
        <v>1312.5079999999998</v>
      </c>
      <c r="BD37" s="798">
        <v>15093.841999999999</v>
      </c>
      <c r="BF37" s="445">
        <v>15093.841999999999</v>
      </c>
      <c r="BG37" s="445">
        <v>0</v>
      </c>
      <c r="BH37" s="801">
        <f t="shared" si="0"/>
        <v>0</v>
      </c>
      <c r="BJ37" s="357">
        <v>0</v>
      </c>
      <c r="BK37" s="358">
        <v>7010</v>
      </c>
      <c r="BL37" s="359">
        <v>22</v>
      </c>
      <c r="BM37" s="360">
        <v>1481953</v>
      </c>
      <c r="BN37" s="361" t="s">
        <v>90</v>
      </c>
      <c r="BO37" s="362">
        <v>23</v>
      </c>
      <c r="BP37" s="362">
        <v>0</v>
      </c>
      <c r="BQ37" s="363">
        <v>0</v>
      </c>
      <c r="BR37" s="364">
        <v>0</v>
      </c>
      <c r="BS37" s="365">
        <v>0</v>
      </c>
      <c r="BT37" s="366" t="s">
        <v>2094</v>
      </c>
      <c r="BU37" s="367">
        <v>7056</v>
      </c>
      <c r="BV37" s="368">
        <v>11</v>
      </c>
      <c r="BW37" s="365">
        <v>1108629401</v>
      </c>
      <c r="BX37" s="366" t="s">
        <v>2095</v>
      </c>
      <c r="BY37" s="358" t="s">
        <v>965</v>
      </c>
      <c r="BZ37" s="366" t="s">
        <v>2156</v>
      </c>
      <c r="CA37" s="763">
        <v>130509</v>
      </c>
      <c r="CC37" s="369" t="s">
        <v>2096</v>
      </c>
    </row>
    <row r="38" spans="2:81" s="376" customFormat="1" ht="15.95" customHeight="1" x14ac:dyDescent="0.2">
      <c r="B38" s="434">
        <v>45</v>
      </c>
      <c r="C38" s="497" t="s">
        <v>966</v>
      </c>
      <c r="D38" s="498">
        <v>722202256</v>
      </c>
      <c r="E38" s="437">
        <v>26247.921999999999</v>
      </c>
      <c r="F38" s="502">
        <v>0</v>
      </c>
      <c r="G38" s="497">
        <v>0</v>
      </c>
      <c r="H38" s="501">
        <v>40663</v>
      </c>
      <c r="I38" s="503" t="s">
        <v>888</v>
      </c>
      <c r="J38" s="440" t="s">
        <v>88</v>
      </c>
      <c r="K38" s="503" t="s">
        <v>935</v>
      </c>
      <c r="L38" s="504" t="s">
        <v>91</v>
      </c>
      <c r="M38" s="504" t="s">
        <v>967</v>
      </c>
      <c r="N38" s="503" t="s">
        <v>968</v>
      </c>
      <c r="O38" s="503" t="s">
        <v>41</v>
      </c>
      <c r="P38" s="505" t="s">
        <v>102</v>
      </c>
      <c r="Q38" s="504" t="s">
        <v>82</v>
      </c>
      <c r="R38" s="443">
        <v>0</v>
      </c>
      <c r="S38" s="443">
        <v>0</v>
      </c>
      <c r="T38" s="443">
        <v>0</v>
      </c>
      <c r="U38" s="443">
        <v>0</v>
      </c>
      <c r="V38" s="443">
        <v>0</v>
      </c>
      <c r="W38" s="443">
        <v>0</v>
      </c>
      <c r="X38" s="443">
        <v>18642.759999999998</v>
      </c>
      <c r="Y38" s="443">
        <v>2330.35</v>
      </c>
      <c r="Z38" s="443">
        <v>0</v>
      </c>
      <c r="AA38" s="443">
        <v>0</v>
      </c>
      <c r="AB38" s="443">
        <v>16</v>
      </c>
      <c r="AC38" s="443">
        <v>5600</v>
      </c>
      <c r="AD38" s="443">
        <v>0</v>
      </c>
      <c r="AE38" s="443">
        <v>0</v>
      </c>
      <c r="AF38" s="443">
        <v>16</v>
      </c>
      <c r="AG38" s="443">
        <v>5600</v>
      </c>
      <c r="AH38" s="443">
        <v>0</v>
      </c>
      <c r="AI38" s="443">
        <v>0</v>
      </c>
      <c r="AJ38" s="443">
        <v>0</v>
      </c>
      <c r="AK38" s="443">
        <v>0</v>
      </c>
      <c r="AL38" s="443">
        <v>0</v>
      </c>
      <c r="AM38" s="443">
        <v>0</v>
      </c>
      <c r="AN38" s="443">
        <v>0</v>
      </c>
      <c r="AO38" s="443">
        <v>0</v>
      </c>
      <c r="AP38" s="443">
        <v>32</v>
      </c>
      <c r="AQ38" s="443">
        <v>15000</v>
      </c>
      <c r="AR38" s="443">
        <v>0</v>
      </c>
      <c r="AS38" s="443">
        <v>0</v>
      </c>
      <c r="AT38" s="443">
        <v>0</v>
      </c>
      <c r="AU38" s="443">
        <v>0</v>
      </c>
      <c r="AV38" s="443">
        <v>0</v>
      </c>
      <c r="AW38" s="443">
        <v>0</v>
      </c>
      <c r="AX38" s="443">
        <v>0</v>
      </c>
      <c r="AY38" s="443">
        <v>0</v>
      </c>
      <c r="AZ38" s="443">
        <v>0</v>
      </c>
      <c r="BA38" s="444">
        <v>0</v>
      </c>
      <c r="BB38" s="444">
        <v>28530.35</v>
      </c>
      <c r="BC38" s="444">
        <v>2282.4279999999999</v>
      </c>
      <c r="BD38" s="798">
        <v>26247.921999999999</v>
      </c>
      <c r="BF38" s="506">
        <v>26247.921999999999</v>
      </c>
      <c r="BG38" s="506">
        <v>0</v>
      </c>
      <c r="BH38" s="801">
        <f t="shared" si="0"/>
        <v>0</v>
      </c>
      <c r="BJ38" s="372">
        <v>0</v>
      </c>
      <c r="BK38" s="358">
        <v>7083</v>
      </c>
      <c r="BL38" s="373">
        <v>10</v>
      </c>
      <c r="BM38" s="374">
        <v>10020261002</v>
      </c>
      <c r="BN38" s="375" t="s">
        <v>91</v>
      </c>
      <c r="BO38" s="362">
        <v>23</v>
      </c>
      <c r="BP38" s="362">
        <v>0</v>
      </c>
      <c r="BQ38" s="363">
        <v>0</v>
      </c>
      <c r="BR38" s="364">
        <v>0</v>
      </c>
      <c r="BS38" s="365">
        <v>0</v>
      </c>
      <c r="BT38" s="366" t="s">
        <v>2094</v>
      </c>
      <c r="BU38" s="367">
        <v>7056</v>
      </c>
      <c r="BV38" s="368">
        <v>11</v>
      </c>
      <c r="BW38" s="365">
        <v>1108629401</v>
      </c>
      <c r="BX38" s="366" t="s">
        <v>2095</v>
      </c>
      <c r="BY38" s="376" t="s">
        <v>968</v>
      </c>
      <c r="BZ38" s="366" t="s">
        <v>2156</v>
      </c>
      <c r="CA38" s="763">
        <v>130509</v>
      </c>
      <c r="CC38" s="369" t="s">
        <v>2096</v>
      </c>
    </row>
    <row r="39" spans="2:81" ht="15.95" customHeight="1" x14ac:dyDescent="0.2">
      <c r="B39" s="434">
        <v>46</v>
      </c>
      <c r="C39" s="497" t="s">
        <v>969</v>
      </c>
      <c r="D39" s="498">
        <v>722202239</v>
      </c>
      <c r="E39" s="437">
        <v>3000</v>
      </c>
      <c r="F39" s="507">
        <v>8335093</v>
      </c>
      <c r="G39" s="500">
        <v>0</v>
      </c>
      <c r="H39" s="501">
        <v>40465</v>
      </c>
      <c r="I39" s="440" t="s">
        <v>888</v>
      </c>
      <c r="J39" s="440" t="s">
        <v>88</v>
      </c>
      <c r="K39" s="440" t="s">
        <v>935</v>
      </c>
      <c r="L39" s="441" t="s">
        <v>92</v>
      </c>
      <c r="M39" s="441" t="s">
        <v>970</v>
      </c>
      <c r="N39" s="440" t="s">
        <v>971</v>
      </c>
      <c r="O39" s="440" t="s">
        <v>20</v>
      </c>
      <c r="P39" s="442" t="s">
        <v>103</v>
      </c>
      <c r="Q39" s="441" t="s">
        <v>82</v>
      </c>
      <c r="R39" s="443">
        <v>0</v>
      </c>
      <c r="S39" s="443">
        <v>0</v>
      </c>
      <c r="T39" s="443">
        <v>0</v>
      </c>
      <c r="U39" s="443">
        <v>0</v>
      </c>
      <c r="V39" s="443">
        <v>0</v>
      </c>
      <c r="W39" s="443">
        <v>0</v>
      </c>
      <c r="X39" s="443">
        <v>6220.43</v>
      </c>
      <c r="Y39" s="443">
        <v>777.55</v>
      </c>
      <c r="Z39" s="443">
        <v>0</v>
      </c>
      <c r="AA39" s="443">
        <v>0</v>
      </c>
      <c r="AB39" s="443">
        <v>5</v>
      </c>
      <c r="AC39" s="443">
        <v>1250</v>
      </c>
      <c r="AD39" s="443">
        <v>0</v>
      </c>
      <c r="AE39" s="443">
        <v>0</v>
      </c>
      <c r="AF39" s="443">
        <v>5</v>
      </c>
      <c r="AG39" s="443">
        <v>1250</v>
      </c>
      <c r="AH39" s="443">
        <v>0</v>
      </c>
      <c r="AI39" s="443">
        <v>0</v>
      </c>
      <c r="AJ39" s="443">
        <v>0</v>
      </c>
      <c r="AK39" s="443">
        <v>0</v>
      </c>
      <c r="AL39" s="443">
        <v>0</v>
      </c>
      <c r="AM39" s="443">
        <v>0</v>
      </c>
      <c r="AN39" s="443">
        <v>0</v>
      </c>
      <c r="AO39" s="443">
        <v>0</v>
      </c>
      <c r="AP39" s="443">
        <v>10</v>
      </c>
      <c r="AQ39" s="443">
        <v>6000</v>
      </c>
      <c r="AR39" s="443">
        <v>0</v>
      </c>
      <c r="AS39" s="443">
        <v>0</v>
      </c>
      <c r="AT39" s="443">
        <v>0</v>
      </c>
      <c r="AU39" s="443">
        <v>0</v>
      </c>
      <c r="AV39" s="443">
        <v>0</v>
      </c>
      <c r="AW39" s="443">
        <v>0</v>
      </c>
      <c r="AX39" s="443">
        <v>0</v>
      </c>
      <c r="AY39" s="443">
        <v>0</v>
      </c>
      <c r="AZ39" s="443">
        <v>0</v>
      </c>
      <c r="BA39" s="444">
        <v>0</v>
      </c>
      <c r="BB39" s="444">
        <v>9277.5499999999993</v>
      </c>
      <c r="BC39" s="444">
        <v>742.20399999999995</v>
      </c>
      <c r="BD39" s="798">
        <v>8535.3459999999995</v>
      </c>
      <c r="BF39" s="445">
        <v>3000</v>
      </c>
      <c r="BG39" s="445">
        <v>5535.3459999999995</v>
      </c>
      <c r="BH39" s="801">
        <f t="shared" si="0"/>
        <v>553534.6</v>
      </c>
      <c r="BJ39" s="357">
        <v>0</v>
      </c>
      <c r="BK39" s="358">
        <v>7135</v>
      </c>
      <c r="BL39" s="359">
        <v>8</v>
      </c>
      <c r="BM39" s="360">
        <v>200298118387</v>
      </c>
      <c r="BN39" s="361" t="s">
        <v>92</v>
      </c>
      <c r="BO39" s="362">
        <v>23</v>
      </c>
      <c r="BP39" s="362">
        <v>0</v>
      </c>
      <c r="BQ39" s="363">
        <v>0</v>
      </c>
      <c r="BR39" s="364">
        <v>0</v>
      </c>
      <c r="BS39" s="365">
        <v>5535.3459999999995</v>
      </c>
      <c r="BT39" s="366" t="s">
        <v>2094</v>
      </c>
      <c r="BU39" s="367">
        <v>7056</v>
      </c>
      <c r="BV39" s="368">
        <v>11</v>
      </c>
      <c r="BW39" s="365">
        <v>1108629401</v>
      </c>
      <c r="BX39" s="366" t="s">
        <v>2095</v>
      </c>
      <c r="BY39" s="358" t="s">
        <v>971</v>
      </c>
      <c r="BZ39" s="366" t="s">
        <v>2156</v>
      </c>
      <c r="CA39" s="763">
        <v>130509</v>
      </c>
      <c r="CC39" s="369" t="s">
        <v>2096</v>
      </c>
    </row>
    <row r="40" spans="2:81" ht="15.95" customHeight="1" x14ac:dyDescent="0.2">
      <c r="B40" s="434">
        <v>47</v>
      </c>
      <c r="C40" s="474" t="s">
        <v>972</v>
      </c>
      <c r="D40" s="475">
        <v>722202266</v>
      </c>
      <c r="E40" s="437">
        <v>1500</v>
      </c>
      <c r="F40" s="485">
        <v>8334979</v>
      </c>
      <c r="G40" s="435">
        <v>0</v>
      </c>
      <c r="H40" s="477">
        <v>40858</v>
      </c>
      <c r="I40" s="435" t="s">
        <v>841</v>
      </c>
      <c r="J40" s="440" t="s">
        <v>93</v>
      </c>
      <c r="K40" s="440" t="s">
        <v>935</v>
      </c>
      <c r="L40" s="441" t="s">
        <v>93</v>
      </c>
      <c r="M40" s="441" t="s">
        <v>973</v>
      </c>
      <c r="N40" s="440" t="s">
        <v>974</v>
      </c>
      <c r="O40" s="440" t="s">
        <v>32</v>
      </c>
      <c r="P40" s="442">
        <v>71423852</v>
      </c>
      <c r="Q40" s="441" t="s">
        <v>104</v>
      </c>
      <c r="R40" s="443">
        <v>103</v>
      </c>
      <c r="S40" s="443">
        <v>0</v>
      </c>
      <c r="T40" s="443">
        <v>103</v>
      </c>
      <c r="U40" s="443">
        <v>54</v>
      </c>
      <c r="V40" s="443">
        <v>49</v>
      </c>
      <c r="W40" s="443">
        <v>266055.40999999997</v>
      </c>
      <c r="X40" s="443">
        <v>77198.929999999993</v>
      </c>
      <c r="Y40" s="443">
        <v>9616.6200000000008</v>
      </c>
      <c r="Z40" s="443">
        <v>0</v>
      </c>
      <c r="AA40" s="443">
        <v>0</v>
      </c>
      <c r="AB40" s="443">
        <v>18</v>
      </c>
      <c r="AC40" s="443">
        <v>6300</v>
      </c>
      <c r="AD40" s="443">
        <v>0</v>
      </c>
      <c r="AE40" s="443">
        <v>0</v>
      </c>
      <c r="AF40" s="443">
        <v>17</v>
      </c>
      <c r="AG40" s="443">
        <v>5950</v>
      </c>
      <c r="AH40" s="443">
        <v>0</v>
      </c>
      <c r="AI40" s="443">
        <v>0</v>
      </c>
      <c r="AJ40" s="443">
        <v>0</v>
      </c>
      <c r="AK40" s="443">
        <v>0</v>
      </c>
      <c r="AL40" s="443">
        <v>0</v>
      </c>
      <c r="AM40" s="443">
        <v>0</v>
      </c>
      <c r="AN40" s="443">
        <v>0</v>
      </c>
      <c r="AO40" s="443">
        <v>0</v>
      </c>
      <c r="AP40" s="443">
        <v>35</v>
      </c>
      <c r="AQ40" s="443">
        <v>15000</v>
      </c>
      <c r="AR40" s="443">
        <v>0</v>
      </c>
      <c r="AS40" s="443">
        <v>0</v>
      </c>
      <c r="AT40" s="443">
        <v>0</v>
      </c>
      <c r="AU40" s="443">
        <v>0</v>
      </c>
      <c r="AV40" s="443">
        <v>9305.0400000000009</v>
      </c>
      <c r="AW40" s="443">
        <v>7725</v>
      </c>
      <c r="AX40" s="443">
        <v>0</v>
      </c>
      <c r="AY40" s="443">
        <v>103</v>
      </c>
      <c r="AZ40" s="443">
        <v>7500</v>
      </c>
      <c r="BA40" s="444">
        <v>0</v>
      </c>
      <c r="BB40" s="444">
        <v>61396.66</v>
      </c>
      <c r="BC40" s="444">
        <v>4911.7328000000007</v>
      </c>
      <c r="BD40" s="798">
        <v>56484.927200000006</v>
      </c>
      <c r="BF40" s="445">
        <v>1500</v>
      </c>
      <c r="BG40" s="445">
        <v>54984.927200000006</v>
      </c>
      <c r="BH40" s="801">
        <f t="shared" si="0"/>
        <v>5498492.7200000007</v>
      </c>
      <c r="BJ40" s="357">
        <v>0</v>
      </c>
      <c r="BK40" s="358">
        <v>7010</v>
      </c>
      <c r="BL40" s="359">
        <v>432</v>
      </c>
      <c r="BM40" s="360">
        <v>71423852</v>
      </c>
      <c r="BN40" s="361" t="s">
        <v>93</v>
      </c>
      <c r="BO40" s="362">
        <v>23</v>
      </c>
      <c r="BP40" s="362">
        <v>0</v>
      </c>
      <c r="BQ40" s="363">
        <v>0</v>
      </c>
      <c r="BR40" s="364">
        <v>0</v>
      </c>
      <c r="BS40" s="365">
        <v>54984.927200000006</v>
      </c>
      <c r="BT40" s="366" t="s">
        <v>2094</v>
      </c>
      <c r="BU40" s="367">
        <v>7056</v>
      </c>
      <c r="BV40" s="368">
        <v>11</v>
      </c>
      <c r="BW40" s="365">
        <v>1108629401</v>
      </c>
      <c r="BX40" s="366" t="s">
        <v>2095</v>
      </c>
      <c r="BY40" s="358" t="s">
        <v>974</v>
      </c>
      <c r="BZ40" s="366" t="s">
        <v>2156</v>
      </c>
      <c r="CA40" s="763">
        <v>130509</v>
      </c>
      <c r="CC40" s="369" t="s">
        <v>2096</v>
      </c>
    </row>
    <row r="41" spans="2:81" ht="15.95" customHeight="1" x14ac:dyDescent="0.2">
      <c r="B41" s="434">
        <v>48</v>
      </c>
      <c r="C41" s="508">
        <v>0</v>
      </c>
      <c r="D41" s="509">
        <v>722201684</v>
      </c>
      <c r="E41" s="437" t="e">
        <v>#N/A</v>
      </c>
      <c r="F41" s="510">
        <v>8335154</v>
      </c>
      <c r="G41" s="511">
        <v>0</v>
      </c>
      <c r="H41" s="512">
        <v>41199</v>
      </c>
      <c r="I41" s="440" t="s">
        <v>888</v>
      </c>
      <c r="J41" s="440" t="s">
        <v>93</v>
      </c>
      <c r="K41" s="440" t="s">
        <v>935</v>
      </c>
      <c r="L41" s="441" t="s">
        <v>94</v>
      </c>
      <c r="M41" s="441" t="s">
        <v>975</v>
      </c>
      <c r="N41" s="440" t="s">
        <v>976</v>
      </c>
      <c r="O41" s="440" t="s">
        <v>7</v>
      </c>
      <c r="P41" s="442">
        <v>8185001396</v>
      </c>
      <c r="Q41" s="492" t="s">
        <v>82</v>
      </c>
      <c r="R41" s="443">
        <v>0</v>
      </c>
      <c r="S41" s="443">
        <v>0</v>
      </c>
      <c r="T41" s="443">
        <v>0</v>
      </c>
      <c r="U41" s="443">
        <v>0</v>
      </c>
      <c r="V41" s="443">
        <v>0</v>
      </c>
      <c r="W41" s="443">
        <v>0</v>
      </c>
      <c r="X41" s="443">
        <v>27504.53</v>
      </c>
      <c r="Y41" s="443">
        <v>3438.07</v>
      </c>
      <c r="Z41" s="443">
        <v>0</v>
      </c>
      <c r="AA41" s="443">
        <v>0</v>
      </c>
      <c r="AB41" s="443">
        <v>6</v>
      </c>
      <c r="AC41" s="443">
        <v>1500</v>
      </c>
      <c r="AD41" s="443">
        <v>0</v>
      </c>
      <c r="AE41" s="443">
        <v>0</v>
      </c>
      <c r="AF41" s="443">
        <v>6</v>
      </c>
      <c r="AG41" s="443">
        <v>1500</v>
      </c>
      <c r="AH41" s="443">
        <v>0</v>
      </c>
      <c r="AI41" s="443">
        <v>0</v>
      </c>
      <c r="AJ41" s="443">
        <v>0</v>
      </c>
      <c r="AK41" s="443">
        <v>0</v>
      </c>
      <c r="AL41" s="443">
        <v>0</v>
      </c>
      <c r="AM41" s="443">
        <v>0</v>
      </c>
      <c r="AN41" s="443">
        <v>0</v>
      </c>
      <c r="AO41" s="443">
        <v>0</v>
      </c>
      <c r="AP41" s="443">
        <v>12</v>
      </c>
      <c r="AQ41" s="443">
        <v>6000</v>
      </c>
      <c r="AR41" s="443">
        <v>0</v>
      </c>
      <c r="AS41" s="443">
        <v>0</v>
      </c>
      <c r="AT41" s="443">
        <v>0</v>
      </c>
      <c r="AU41" s="443">
        <v>0</v>
      </c>
      <c r="AV41" s="443">
        <v>0</v>
      </c>
      <c r="AW41" s="443">
        <v>0</v>
      </c>
      <c r="AX41" s="443">
        <v>0</v>
      </c>
      <c r="AY41" s="443">
        <v>0</v>
      </c>
      <c r="AZ41" s="443">
        <v>0</v>
      </c>
      <c r="BA41" s="444">
        <v>0</v>
      </c>
      <c r="BB41" s="444">
        <v>12438.07</v>
      </c>
      <c r="BC41" s="444">
        <v>995.04560000000004</v>
      </c>
      <c r="BD41" s="798">
        <v>11443.0244</v>
      </c>
      <c r="BF41" s="445">
        <v>0</v>
      </c>
      <c r="BG41" s="445">
        <v>11443.0244</v>
      </c>
      <c r="BH41" s="801">
        <f t="shared" si="0"/>
        <v>1144302.44</v>
      </c>
      <c r="BJ41" s="357">
        <v>0</v>
      </c>
      <c r="BK41" s="358">
        <v>7056</v>
      </c>
      <c r="BL41" s="359">
        <v>1</v>
      </c>
      <c r="BM41" s="360">
        <v>8185001396</v>
      </c>
      <c r="BN41" s="361" t="s">
        <v>94</v>
      </c>
      <c r="BO41" s="362">
        <v>23</v>
      </c>
      <c r="BP41" s="362">
        <v>0</v>
      </c>
      <c r="BQ41" s="363">
        <v>0</v>
      </c>
      <c r="BR41" s="364">
        <v>0</v>
      </c>
      <c r="BS41" s="365">
        <v>11443.0244</v>
      </c>
      <c r="BT41" s="366" t="s">
        <v>2094</v>
      </c>
      <c r="BU41" s="367">
        <v>7056</v>
      </c>
      <c r="BV41" s="368">
        <v>11</v>
      </c>
      <c r="BW41" s="365">
        <v>1108629401</v>
      </c>
      <c r="BX41" s="366" t="s">
        <v>2095</v>
      </c>
      <c r="BY41" s="358" t="s">
        <v>976</v>
      </c>
      <c r="BZ41" s="366" t="s">
        <v>2156</v>
      </c>
      <c r="CA41" s="763">
        <v>130509</v>
      </c>
      <c r="CC41" s="369" t="s">
        <v>2096</v>
      </c>
    </row>
    <row r="42" spans="2:81" ht="15.95" customHeight="1" x14ac:dyDescent="0.2">
      <c r="B42" s="434">
        <v>49</v>
      </c>
      <c r="C42" s="508">
        <v>0</v>
      </c>
      <c r="D42" s="509">
        <v>722201987</v>
      </c>
      <c r="E42" s="437" t="e">
        <v>#N/A</v>
      </c>
      <c r="F42" s="510">
        <v>8335146</v>
      </c>
      <c r="G42" s="511">
        <v>0</v>
      </c>
      <c r="H42" s="513">
        <v>41282</v>
      </c>
      <c r="I42" s="449" t="s">
        <v>888</v>
      </c>
      <c r="J42" s="440" t="s">
        <v>93</v>
      </c>
      <c r="K42" s="440" t="s">
        <v>935</v>
      </c>
      <c r="L42" s="441" t="s">
        <v>95</v>
      </c>
      <c r="M42" s="441" t="s">
        <v>977</v>
      </c>
      <c r="N42" s="440" t="s">
        <v>978</v>
      </c>
      <c r="O42" s="449" t="s">
        <v>7</v>
      </c>
      <c r="P42" s="491" t="s">
        <v>105</v>
      </c>
      <c r="Q42" s="492" t="s">
        <v>106</v>
      </c>
      <c r="R42" s="443">
        <v>0</v>
      </c>
      <c r="S42" s="443">
        <v>0</v>
      </c>
      <c r="T42" s="443">
        <v>0</v>
      </c>
      <c r="U42" s="443">
        <v>0</v>
      </c>
      <c r="V42" s="443">
        <v>0</v>
      </c>
      <c r="W42" s="443">
        <v>0</v>
      </c>
      <c r="X42" s="443">
        <v>10282.799999999999</v>
      </c>
      <c r="Y42" s="443">
        <v>1285.3499999999999</v>
      </c>
      <c r="Z42" s="443">
        <v>0</v>
      </c>
      <c r="AA42" s="443">
        <v>0</v>
      </c>
      <c r="AB42" s="443">
        <v>6</v>
      </c>
      <c r="AC42" s="443">
        <v>1500</v>
      </c>
      <c r="AD42" s="443">
        <v>0</v>
      </c>
      <c r="AE42" s="443">
        <v>0</v>
      </c>
      <c r="AF42" s="443">
        <v>4</v>
      </c>
      <c r="AG42" s="443">
        <v>1000</v>
      </c>
      <c r="AH42" s="443">
        <v>0</v>
      </c>
      <c r="AI42" s="443">
        <v>0</v>
      </c>
      <c r="AJ42" s="443">
        <v>0</v>
      </c>
      <c r="AK42" s="443">
        <v>0</v>
      </c>
      <c r="AL42" s="443">
        <v>0</v>
      </c>
      <c r="AM42" s="443">
        <v>0</v>
      </c>
      <c r="AN42" s="443">
        <v>0</v>
      </c>
      <c r="AO42" s="443">
        <v>0</v>
      </c>
      <c r="AP42" s="443">
        <v>10</v>
      </c>
      <c r="AQ42" s="443">
        <v>6000</v>
      </c>
      <c r="AR42" s="443">
        <v>0</v>
      </c>
      <c r="AS42" s="443">
        <v>0</v>
      </c>
      <c r="AT42" s="443">
        <v>0</v>
      </c>
      <c r="AU42" s="443">
        <v>0</v>
      </c>
      <c r="AV42" s="443">
        <v>0</v>
      </c>
      <c r="AW42" s="443">
        <v>0</v>
      </c>
      <c r="AX42" s="443">
        <v>0</v>
      </c>
      <c r="AY42" s="443">
        <v>0</v>
      </c>
      <c r="AZ42" s="443">
        <v>0</v>
      </c>
      <c r="BA42" s="444">
        <v>0</v>
      </c>
      <c r="BB42" s="444">
        <v>9785.35</v>
      </c>
      <c r="BC42" s="444">
        <v>782.82800000000009</v>
      </c>
      <c r="BD42" s="798">
        <v>9002.5220000000008</v>
      </c>
      <c r="BF42" s="445">
        <v>0</v>
      </c>
      <c r="BG42" s="445">
        <v>9002.5220000000008</v>
      </c>
      <c r="BH42" s="801">
        <f t="shared" si="0"/>
        <v>900252.20000000007</v>
      </c>
      <c r="BJ42" s="357">
        <v>0</v>
      </c>
      <c r="BK42" s="358">
        <v>7056</v>
      </c>
      <c r="BL42" s="359">
        <v>1</v>
      </c>
      <c r="BM42" s="360">
        <v>8320022298</v>
      </c>
      <c r="BN42" s="361" t="s">
        <v>95</v>
      </c>
      <c r="BO42" s="362">
        <v>23</v>
      </c>
      <c r="BP42" s="362">
        <v>0</v>
      </c>
      <c r="BQ42" s="363">
        <v>0</v>
      </c>
      <c r="BR42" s="364">
        <v>0</v>
      </c>
      <c r="BS42" s="365">
        <v>9002.5220000000008</v>
      </c>
      <c r="BT42" s="366" t="s">
        <v>2094</v>
      </c>
      <c r="BU42" s="367">
        <v>7056</v>
      </c>
      <c r="BV42" s="368">
        <v>11</v>
      </c>
      <c r="BW42" s="365">
        <v>1108629401</v>
      </c>
      <c r="BX42" s="366" t="s">
        <v>2095</v>
      </c>
      <c r="BY42" s="358" t="s">
        <v>978</v>
      </c>
      <c r="BZ42" s="366" t="s">
        <v>2156</v>
      </c>
      <c r="CA42" s="763">
        <v>130509</v>
      </c>
      <c r="CC42" s="369" t="s">
        <v>2096</v>
      </c>
    </row>
    <row r="43" spans="2:81" ht="15.95" customHeight="1" x14ac:dyDescent="0.2">
      <c r="B43" s="434">
        <v>50</v>
      </c>
      <c r="C43" s="508">
        <v>0</v>
      </c>
      <c r="D43" s="509">
        <v>722202286</v>
      </c>
      <c r="E43" s="437" t="e">
        <v>#N/A</v>
      </c>
      <c r="F43" s="514">
        <v>8334912</v>
      </c>
      <c r="G43" s="511">
        <v>0</v>
      </c>
      <c r="H43" s="512">
        <v>41194</v>
      </c>
      <c r="I43" s="440" t="s">
        <v>888</v>
      </c>
      <c r="J43" s="440" t="s">
        <v>93</v>
      </c>
      <c r="K43" s="440" t="s">
        <v>935</v>
      </c>
      <c r="L43" s="441" t="s">
        <v>96</v>
      </c>
      <c r="M43" s="441" t="s">
        <v>979</v>
      </c>
      <c r="N43" s="440" t="s">
        <v>980</v>
      </c>
      <c r="O43" s="440" t="s">
        <v>32</v>
      </c>
      <c r="P43" s="442">
        <v>72999535</v>
      </c>
      <c r="Q43" s="441" t="s">
        <v>107</v>
      </c>
      <c r="R43" s="443">
        <v>0</v>
      </c>
      <c r="S43" s="443">
        <v>0</v>
      </c>
      <c r="T43" s="443">
        <v>0</v>
      </c>
      <c r="U43" s="443">
        <v>0</v>
      </c>
      <c r="V43" s="443">
        <v>0</v>
      </c>
      <c r="W43" s="443">
        <v>0</v>
      </c>
      <c r="X43" s="443">
        <v>17103.41</v>
      </c>
      <c r="Y43" s="443">
        <v>2127.48</v>
      </c>
      <c r="Z43" s="443">
        <v>0</v>
      </c>
      <c r="AA43" s="443">
        <v>0</v>
      </c>
      <c r="AB43" s="443">
        <v>7</v>
      </c>
      <c r="AC43" s="443">
        <v>1750</v>
      </c>
      <c r="AD43" s="443">
        <v>0</v>
      </c>
      <c r="AE43" s="443">
        <v>0</v>
      </c>
      <c r="AF43" s="443">
        <v>3</v>
      </c>
      <c r="AG43" s="443">
        <v>750</v>
      </c>
      <c r="AH43" s="443">
        <v>0</v>
      </c>
      <c r="AI43" s="443">
        <v>0</v>
      </c>
      <c r="AJ43" s="443">
        <v>0</v>
      </c>
      <c r="AK43" s="443">
        <v>0</v>
      </c>
      <c r="AL43" s="443">
        <v>0</v>
      </c>
      <c r="AM43" s="443">
        <v>0</v>
      </c>
      <c r="AN43" s="443">
        <v>0</v>
      </c>
      <c r="AO43" s="443">
        <v>0</v>
      </c>
      <c r="AP43" s="443">
        <v>10</v>
      </c>
      <c r="AQ43" s="443">
        <v>6000</v>
      </c>
      <c r="AR43" s="443">
        <v>0</v>
      </c>
      <c r="AS43" s="443">
        <v>0</v>
      </c>
      <c r="AT43" s="443">
        <v>0</v>
      </c>
      <c r="AU43" s="443">
        <v>0</v>
      </c>
      <c r="AV43" s="443">
        <v>0</v>
      </c>
      <c r="AW43" s="443">
        <v>0</v>
      </c>
      <c r="AX43" s="443">
        <v>0</v>
      </c>
      <c r="AY43" s="443">
        <v>0</v>
      </c>
      <c r="AZ43" s="443">
        <v>0</v>
      </c>
      <c r="BA43" s="444">
        <v>0</v>
      </c>
      <c r="BB43" s="444">
        <v>10627.48</v>
      </c>
      <c r="BC43" s="444">
        <v>850.19839999999999</v>
      </c>
      <c r="BD43" s="798">
        <v>9777.2816000000003</v>
      </c>
      <c r="BF43" s="445">
        <v>0</v>
      </c>
      <c r="BG43" s="445">
        <v>9777.2816000000003</v>
      </c>
      <c r="BH43" s="801">
        <f t="shared" si="0"/>
        <v>977728.16</v>
      </c>
      <c r="BJ43" s="357">
        <v>0</v>
      </c>
      <c r="BK43" s="358">
        <v>7010</v>
      </c>
      <c r="BL43" s="359">
        <v>432</v>
      </c>
      <c r="BM43" s="360">
        <v>72999535</v>
      </c>
      <c r="BN43" s="361" t="s">
        <v>96</v>
      </c>
      <c r="BO43" s="362">
        <v>23</v>
      </c>
      <c r="BP43" s="362">
        <v>0</v>
      </c>
      <c r="BQ43" s="363">
        <v>0</v>
      </c>
      <c r="BR43" s="364">
        <v>0</v>
      </c>
      <c r="BS43" s="365">
        <v>9777.2816000000003</v>
      </c>
      <c r="BT43" s="366" t="s">
        <v>2094</v>
      </c>
      <c r="BU43" s="367">
        <v>7056</v>
      </c>
      <c r="BV43" s="368">
        <v>11</v>
      </c>
      <c r="BW43" s="365">
        <v>1108629401</v>
      </c>
      <c r="BX43" s="366" t="s">
        <v>2095</v>
      </c>
      <c r="BY43" s="358" t="s">
        <v>980</v>
      </c>
      <c r="BZ43" s="366" t="s">
        <v>2156</v>
      </c>
      <c r="CA43" s="763">
        <v>130509</v>
      </c>
      <c r="CC43" s="369" t="s">
        <v>2096</v>
      </c>
    </row>
    <row r="44" spans="2:81" ht="15.95" customHeight="1" x14ac:dyDescent="0.2">
      <c r="B44" s="434">
        <v>51</v>
      </c>
      <c r="C44" s="508" t="s">
        <v>981</v>
      </c>
      <c r="D44" s="509">
        <v>722202265</v>
      </c>
      <c r="E44" s="437" t="e">
        <v>#N/A</v>
      </c>
      <c r="F44" s="515">
        <v>3906562</v>
      </c>
      <c r="G44" s="511">
        <v>0</v>
      </c>
      <c r="H44" s="512">
        <v>40870</v>
      </c>
      <c r="I44" s="440" t="s">
        <v>888</v>
      </c>
      <c r="J44" s="440" t="s">
        <v>93</v>
      </c>
      <c r="K44" s="440" t="s">
        <v>935</v>
      </c>
      <c r="L44" s="441" t="s">
        <v>97</v>
      </c>
      <c r="M44" s="441" t="s">
        <v>982</v>
      </c>
      <c r="N44" s="440" t="s">
        <v>983</v>
      </c>
      <c r="O44" s="440" t="s">
        <v>32</v>
      </c>
      <c r="P44" s="442">
        <v>9753615</v>
      </c>
      <c r="Q44" s="441" t="s">
        <v>108</v>
      </c>
      <c r="R44" s="443">
        <v>0</v>
      </c>
      <c r="S44" s="443">
        <v>0</v>
      </c>
      <c r="T44" s="443">
        <v>0</v>
      </c>
      <c r="U44" s="443">
        <v>0</v>
      </c>
      <c r="V44" s="443">
        <v>0</v>
      </c>
      <c r="W44" s="443">
        <v>0</v>
      </c>
      <c r="X44" s="443">
        <v>8598.2000000000007</v>
      </c>
      <c r="Y44" s="443">
        <v>1074.78</v>
      </c>
      <c r="Z44" s="443">
        <v>0</v>
      </c>
      <c r="AA44" s="443">
        <v>0</v>
      </c>
      <c r="AB44" s="443">
        <v>6</v>
      </c>
      <c r="AC44" s="443">
        <v>1500</v>
      </c>
      <c r="AD44" s="443">
        <v>0</v>
      </c>
      <c r="AE44" s="443">
        <v>0</v>
      </c>
      <c r="AF44" s="443">
        <v>6</v>
      </c>
      <c r="AG44" s="443">
        <v>1500</v>
      </c>
      <c r="AH44" s="443">
        <v>0</v>
      </c>
      <c r="AI44" s="443">
        <v>0</v>
      </c>
      <c r="AJ44" s="443">
        <v>0</v>
      </c>
      <c r="AK44" s="443">
        <v>0</v>
      </c>
      <c r="AL44" s="443">
        <v>0</v>
      </c>
      <c r="AM44" s="443">
        <v>0</v>
      </c>
      <c r="AN44" s="443">
        <v>0</v>
      </c>
      <c r="AO44" s="443">
        <v>0</v>
      </c>
      <c r="AP44" s="443">
        <v>12</v>
      </c>
      <c r="AQ44" s="443">
        <v>6000</v>
      </c>
      <c r="AR44" s="443">
        <v>0</v>
      </c>
      <c r="AS44" s="443">
        <v>0</v>
      </c>
      <c r="AT44" s="443">
        <v>0</v>
      </c>
      <c r="AU44" s="443">
        <v>0</v>
      </c>
      <c r="AV44" s="443">
        <v>0</v>
      </c>
      <c r="AW44" s="443">
        <v>0</v>
      </c>
      <c r="AX44" s="443">
        <v>0</v>
      </c>
      <c r="AY44" s="443">
        <v>0</v>
      </c>
      <c r="AZ44" s="443">
        <v>0</v>
      </c>
      <c r="BA44" s="444">
        <v>0</v>
      </c>
      <c r="BB44" s="444">
        <v>10074.779999999999</v>
      </c>
      <c r="BC44" s="444">
        <v>805.98239999999987</v>
      </c>
      <c r="BD44" s="798">
        <v>9268.7975999999981</v>
      </c>
      <c r="BF44" s="445">
        <v>0</v>
      </c>
      <c r="BG44" s="445">
        <v>9268.7975999999981</v>
      </c>
      <c r="BH44" s="801">
        <f t="shared" si="0"/>
        <v>926879.75999999978</v>
      </c>
      <c r="BJ44" s="357">
        <v>0</v>
      </c>
      <c r="BK44" s="358">
        <v>7010</v>
      </c>
      <c r="BL44" s="359">
        <v>217</v>
      </c>
      <c r="BM44" s="360">
        <v>9753615</v>
      </c>
      <c r="BN44" s="361" t="s">
        <v>97</v>
      </c>
      <c r="BO44" s="362">
        <v>23</v>
      </c>
      <c r="BP44" s="362">
        <v>0</v>
      </c>
      <c r="BQ44" s="363">
        <v>0</v>
      </c>
      <c r="BR44" s="364">
        <v>0</v>
      </c>
      <c r="BS44" s="365">
        <v>9268.7975999999981</v>
      </c>
      <c r="BT44" s="366" t="s">
        <v>2094</v>
      </c>
      <c r="BU44" s="367">
        <v>7056</v>
      </c>
      <c r="BV44" s="368">
        <v>11</v>
      </c>
      <c r="BW44" s="365">
        <v>1108629401</v>
      </c>
      <c r="BX44" s="366" t="s">
        <v>2095</v>
      </c>
      <c r="BY44" s="358" t="s">
        <v>983</v>
      </c>
      <c r="BZ44" s="366" t="s">
        <v>2156</v>
      </c>
      <c r="CA44" s="763">
        <v>130509</v>
      </c>
      <c r="CC44" s="369" t="s">
        <v>2096</v>
      </c>
    </row>
    <row r="45" spans="2:81" ht="15.95" customHeight="1" x14ac:dyDescent="0.2">
      <c r="B45" s="434">
        <v>52</v>
      </c>
      <c r="C45" s="508">
        <v>0</v>
      </c>
      <c r="D45" s="509">
        <v>722201644</v>
      </c>
      <c r="E45" s="437">
        <v>18287.5576</v>
      </c>
      <c r="F45" s="515">
        <v>8335092</v>
      </c>
      <c r="G45" s="511">
        <v>0</v>
      </c>
      <c r="H45" s="512">
        <v>41186</v>
      </c>
      <c r="I45" s="440" t="s">
        <v>888</v>
      </c>
      <c r="J45" s="440" t="s">
        <v>93</v>
      </c>
      <c r="K45" s="440" t="s">
        <v>935</v>
      </c>
      <c r="L45" s="441" t="s">
        <v>98</v>
      </c>
      <c r="M45" s="461" t="s">
        <v>984</v>
      </c>
      <c r="N45" s="459" t="s">
        <v>985</v>
      </c>
      <c r="O45" s="459" t="s">
        <v>41</v>
      </c>
      <c r="P45" s="460" t="s">
        <v>109</v>
      </c>
      <c r="Q45" s="461" t="s">
        <v>110</v>
      </c>
      <c r="R45" s="443">
        <v>0</v>
      </c>
      <c r="S45" s="443">
        <v>0</v>
      </c>
      <c r="T45" s="443">
        <v>0</v>
      </c>
      <c r="U45" s="443">
        <v>0</v>
      </c>
      <c r="V45" s="443">
        <v>0</v>
      </c>
      <c r="W45" s="443">
        <v>0</v>
      </c>
      <c r="X45" s="443">
        <v>87022.24</v>
      </c>
      <c r="Y45" s="443">
        <v>10877.78</v>
      </c>
      <c r="Z45" s="443">
        <v>0</v>
      </c>
      <c r="AA45" s="443">
        <v>0</v>
      </c>
      <c r="AB45" s="443">
        <v>6</v>
      </c>
      <c r="AC45" s="443">
        <v>1500</v>
      </c>
      <c r="AD45" s="443">
        <v>1</v>
      </c>
      <c r="AE45" s="443">
        <v>500</v>
      </c>
      <c r="AF45" s="443">
        <v>4</v>
      </c>
      <c r="AG45" s="443">
        <v>1000</v>
      </c>
      <c r="AH45" s="443">
        <v>0</v>
      </c>
      <c r="AI45" s="443">
        <v>0</v>
      </c>
      <c r="AJ45" s="443">
        <v>0</v>
      </c>
      <c r="AK45" s="443">
        <v>0</v>
      </c>
      <c r="AL45" s="443">
        <v>0</v>
      </c>
      <c r="AM45" s="443">
        <v>0</v>
      </c>
      <c r="AN45" s="443">
        <v>0</v>
      </c>
      <c r="AO45" s="443">
        <v>0</v>
      </c>
      <c r="AP45" s="443">
        <v>11</v>
      </c>
      <c r="AQ45" s="443">
        <v>6000</v>
      </c>
      <c r="AR45" s="443">
        <v>0</v>
      </c>
      <c r="AS45" s="443">
        <v>0</v>
      </c>
      <c r="AT45" s="443">
        <v>0</v>
      </c>
      <c r="AU45" s="443">
        <v>0</v>
      </c>
      <c r="AV45" s="443">
        <v>0</v>
      </c>
      <c r="AW45" s="443">
        <v>0</v>
      </c>
      <c r="AX45" s="443">
        <v>0</v>
      </c>
      <c r="AY45" s="443">
        <v>0</v>
      </c>
      <c r="AZ45" s="443">
        <v>0</v>
      </c>
      <c r="BA45" s="444">
        <v>0</v>
      </c>
      <c r="BB45" s="444">
        <v>19877.78</v>
      </c>
      <c r="BC45" s="444">
        <v>1590.2223999999999</v>
      </c>
      <c r="BD45" s="798">
        <v>18287.5576</v>
      </c>
      <c r="BF45" s="445">
        <v>18287.5576</v>
      </c>
      <c r="BG45" s="445">
        <v>0</v>
      </c>
      <c r="BH45" s="801">
        <f t="shared" si="0"/>
        <v>0</v>
      </c>
      <c r="BJ45" s="357">
        <v>0</v>
      </c>
      <c r="BK45" s="358">
        <v>7083</v>
      </c>
      <c r="BL45" s="359">
        <v>34</v>
      </c>
      <c r="BM45" s="360">
        <v>34020247196</v>
      </c>
      <c r="BN45" s="361" t="s">
        <v>98</v>
      </c>
      <c r="BO45" s="362">
        <v>23</v>
      </c>
      <c r="BP45" s="362">
        <v>0</v>
      </c>
      <c r="BQ45" s="363">
        <v>0</v>
      </c>
      <c r="BR45" s="364">
        <v>0</v>
      </c>
      <c r="BS45" s="365">
        <v>0</v>
      </c>
      <c r="BT45" s="366" t="s">
        <v>2094</v>
      </c>
      <c r="BU45" s="367">
        <v>7056</v>
      </c>
      <c r="BV45" s="368">
        <v>11</v>
      </c>
      <c r="BW45" s="365">
        <v>1108629401</v>
      </c>
      <c r="BX45" s="366" t="s">
        <v>2095</v>
      </c>
      <c r="BY45" s="358" t="s">
        <v>985</v>
      </c>
      <c r="BZ45" s="366" t="s">
        <v>2156</v>
      </c>
      <c r="CA45" s="763">
        <v>130509</v>
      </c>
      <c r="CC45" s="369" t="s">
        <v>2096</v>
      </c>
    </row>
    <row r="46" spans="2:81" ht="15.95" customHeight="1" x14ac:dyDescent="0.2">
      <c r="B46" s="434">
        <v>53</v>
      </c>
      <c r="C46" s="508" t="s">
        <v>986</v>
      </c>
      <c r="D46" s="509">
        <v>722202249</v>
      </c>
      <c r="E46" s="437" t="e">
        <v>#N/A</v>
      </c>
      <c r="F46" s="510">
        <v>0</v>
      </c>
      <c r="G46" s="508">
        <v>0</v>
      </c>
      <c r="H46" s="512">
        <v>40682</v>
      </c>
      <c r="I46" s="440" t="s">
        <v>888</v>
      </c>
      <c r="J46" s="440" t="s">
        <v>93</v>
      </c>
      <c r="K46" s="440" t="s">
        <v>935</v>
      </c>
      <c r="L46" s="441" t="s">
        <v>99</v>
      </c>
      <c r="M46" s="441" t="s">
        <v>987</v>
      </c>
      <c r="N46" s="440" t="s">
        <v>988</v>
      </c>
      <c r="O46" s="440" t="s">
        <v>32</v>
      </c>
      <c r="P46" s="442">
        <v>9856580</v>
      </c>
      <c r="Q46" s="441" t="s">
        <v>82</v>
      </c>
      <c r="R46" s="443">
        <v>0</v>
      </c>
      <c r="S46" s="443">
        <v>0</v>
      </c>
      <c r="T46" s="443">
        <v>0</v>
      </c>
      <c r="U46" s="443">
        <v>0</v>
      </c>
      <c r="V46" s="443">
        <v>0</v>
      </c>
      <c r="W46" s="443">
        <v>0</v>
      </c>
      <c r="X46" s="443">
        <v>12192.19</v>
      </c>
      <c r="Y46" s="443">
        <v>1524.02</v>
      </c>
      <c r="Z46" s="443">
        <v>0</v>
      </c>
      <c r="AA46" s="443">
        <v>0</v>
      </c>
      <c r="AB46" s="443">
        <v>5</v>
      </c>
      <c r="AC46" s="443">
        <v>1250</v>
      </c>
      <c r="AD46" s="443">
        <v>0</v>
      </c>
      <c r="AE46" s="443">
        <v>0</v>
      </c>
      <c r="AF46" s="443">
        <v>5</v>
      </c>
      <c r="AG46" s="443">
        <v>1250</v>
      </c>
      <c r="AH46" s="443">
        <v>0</v>
      </c>
      <c r="AI46" s="443">
        <v>0</v>
      </c>
      <c r="AJ46" s="443">
        <v>0</v>
      </c>
      <c r="AK46" s="443">
        <v>0</v>
      </c>
      <c r="AL46" s="443">
        <v>0</v>
      </c>
      <c r="AM46" s="443">
        <v>0</v>
      </c>
      <c r="AN46" s="443">
        <v>0</v>
      </c>
      <c r="AO46" s="443">
        <v>0</v>
      </c>
      <c r="AP46" s="443">
        <v>10</v>
      </c>
      <c r="AQ46" s="443">
        <v>6000</v>
      </c>
      <c r="AR46" s="443">
        <v>0</v>
      </c>
      <c r="AS46" s="443">
        <v>0</v>
      </c>
      <c r="AT46" s="443">
        <v>0</v>
      </c>
      <c r="AU46" s="443">
        <v>0</v>
      </c>
      <c r="AV46" s="443">
        <v>0</v>
      </c>
      <c r="AW46" s="443">
        <v>0</v>
      </c>
      <c r="AX46" s="443">
        <v>0</v>
      </c>
      <c r="AY46" s="443">
        <v>0</v>
      </c>
      <c r="AZ46" s="443">
        <v>0</v>
      </c>
      <c r="BA46" s="444">
        <v>0</v>
      </c>
      <c r="BB46" s="444">
        <v>10024.02</v>
      </c>
      <c r="BC46" s="444">
        <v>801.92160000000001</v>
      </c>
      <c r="BD46" s="798">
        <v>9222.0984000000008</v>
      </c>
      <c r="BF46" s="445">
        <v>0</v>
      </c>
      <c r="BG46" s="445">
        <v>9222.0984000000008</v>
      </c>
      <c r="BH46" s="801">
        <f t="shared" si="0"/>
        <v>922209.84000000008</v>
      </c>
      <c r="BJ46" s="357">
        <v>0</v>
      </c>
      <c r="BK46" s="358">
        <v>7010</v>
      </c>
      <c r="BL46" s="359">
        <v>22</v>
      </c>
      <c r="BM46" s="360">
        <v>9856580</v>
      </c>
      <c r="BN46" s="361" t="s">
        <v>99</v>
      </c>
      <c r="BO46" s="362">
        <v>23</v>
      </c>
      <c r="BP46" s="362">
        <v>0</v>
      </c>
      <c r="BQ46" s="363">
        <v>0</v>
      </c>
      <c r="BR46" s="364">
        <v>0</v>
      </c>
      <c r="BS46" s="365">
        <v>9222.0984000000008</v>
      </c>
      <c r="BT46" s="366" t="s">
        <v>2094</v>
      </c>
      <c r="BU46" s="367">
        <v>7056</v>
      </c>
      <c r="BV46" s="368">
        <v>11</v>
      </c>
      <c r="BW46" s="365">
        <v>1108629401</v>
      </c>
      <c r="BX46" s="366" t="s">
        <v>2095</v>
      </c>
      <c r="BY46" s="358" t="s">
        <v>988</v>
      </c>
      <c r="BZ46" s="366" t="s">
        <v>2156</v>
      </c>
      <c r="CA46" s="763">
        <v>130509</v>
      </c>
      <c r="CC46" s="369" t="s">
        <v>2096</v>
      </c>
    </row>
    <row r="47" spans="2:81" ht="15.95" customHeight="1" x14ac:dyDescent="0.2">
      <c r="B47" s="434">
        <v>54</v>
      </c>
      <c r="C47" s="508" t="s">
        <v>989</v>
      </c>
      <c r="D47" s="509">
        <v>722202208</v>
      </c>
      <c r="E47" s="437" t="e">
        <v>#N/A</v>
      </c>
      <c r="F47" s="510">
        <v>8335142</v>
      </c>
      <c r="G47" s="508">
        <v>0</v>
      </c>
      <c r="H47" s="512">
        <v>39864</v>
      </c>
      <c r="I47" s="440" t="s">
        <v>888</v>
      </c>
      <c r="J47" s="440" t="s">
        <v>93</v>
      </c>
      <c r="K47" s="440" t="s">
        <v>935</v>
      </c>
      <c r="L47" s="441" t="s">
        <v>100</v>
      </c>
      <c r="M47" s="441" t="s">
        <v>990</v>
      </c>
      <c r="N47" s="440" t="s">
        <v>991</v>
      </c>
      <c r="O47" s="440" t="s">
        <v>7</v>
      </c>
      <c r="P47" s="442">
        <v>8022883401</v>
      </c>
      <c r="Q47" s="441" t="s">
        <v>111</v>
      </c>
      <c r="R47" s="443">
        <v>0</v>
      </c>
      <c r="S47" s="443">
        <v>0</v>
      </c>
      <c r="T47" s="443">
        <v>0</v>
      </c>
      <c r="U47" s="443">
        <v>0</v>
      </c>
      <c r="V47" s="443">
        <v>0</v>
      </c>
      <c r="W47" s="443">
        <v>0</v>
      </c>
      <c r="X47" s="443">
        <v>25832.86</v>
      </c>
      <c r="Y47" s="443">
        <v>3229.11</v>
      </c>
      <c r="Z47" s="443">
        <v>0</v>
      </c>
      <c r="AA47" s="443">
        <v>0</v>
      </c>
      <c r="AB47" s="443">
        <v>0</v>
      </c>
      <c r="AC47" s="443">
        <v>0</v>
      </c>
      <c r="AD47" s="443">
        <v>0</v>
      </c>
      <c r="AE47" s="443">
        <v>0</v>
      </c>
      <c r="AF47" s="443">
        <v>3</v>
      </c>
      <c r="AG47" s="443">
        <v>750</v>
      </c>
      <c r="AH47" s="443">
        <v>0</v>
      </c>
      <c r="AI47" s="443">
        <v>0</v>
      </c>
      <c r="AJ47" s="443">
        <v>0</v>
      </c>
      <c r="AK47" s="443">
        <v>0</v>
      </c>
      <c r="AL47" s="443">
        <v>0</v>
      </c>
      <c r="AM47" s="443">
        <v>0</v>
      </c>
      <c r="AN47" s="443">
        <v>0</v>
      </c>
      <c r="AO47" s="443">
        <v>0</v>
      </c>
      <c r="AP47" s="443">
        <v>3</v>
      </c>
      <c r="AQ47" s="443">
        <v>0</v>
      </c>
      <c r="AR47" s="443">
        <v>0</v>
      </c>
      <c r="AS47" s="443">
        <v>0</v>
      </c>
      <c r="AT47" s="443">
        <v>0</v>
      </c>
      <c r="AU47" s="443">
        <v>0</v>
      </c>
      <c r="AV47" s="443">
        <v>0</v>
      </c>
      <c r="AW47" s="443">
        <v>0</v>
      </c>
      <c r="AX47" s="443">
        <v>0</v>
      </c>
      <c r="AY47" s="443">
        <v>0</v>
      </c>
      <c r="AZ47" s="443">
        <v>0</v>
      </c>
      <c r="BA47" s="444">
        <v>0</v>
      </c>
      <c r="BB47" s="444">
        <v>3979.11</v>
      </c>
      <c r="BC47" s="444">
        <v>318.3288</v>
      </c>
      <c r="BD47" s="798">
        <v>3660.7812000000004</v>
      </c>
      <c r="BF47" s="445">
        <v>0</v>
      </c>
      <c r="BG47" s="445">
        <v>3660.7812000000004</v>
      </c>
      <c r="BH47" s="801">
        <f t="shared" si="0"/>
        <v>366078.12000000005</v>
      </c>
      <c r="BJ47" s="357">
        <v>0</v>
      </c>
      <c r="BK47" s="358">
        <v>7056</v>
      </c>
      <c r="BL47" s="359">
        <v>1</v>
      </c>
      <c r="BM47" s="360">
        <v>8022883401</v>
      </c>
      <c r="BN47" s="361" t="s">
        <v>100</v>
      </c>
      <c r="BO47" s="362">
        <v>23</v>
      </c>
      <c r="BP47" s="362">
        <v>0</v>
      </c>
      <c r="BQ47" s="363">
        <v>0</v>
      </c>
      <c r="BR47" s="364">
        <v>0</v>
      </c>
      <c r="BS47" s="365">
        <v>3660.7812000000004</v>
      </c>
      <c r="BT47" s="366" t="s">
        <v>2094</v>
      </c>
      <c r="BU47" s="367">
        <v>7056</v>
      </c>
      <c r="BV47" s="368">
        <v>11</v>
      </c>
      <c r="BW47" s="365">
        <v>1108629401</v>
      </c>
      <c r="BX47" s="366" t="s">
        <v>2095</v>
      </c>
      <c r="BY47" s="358" t="s">
        <v>991</v>
      </c>
      <c r="BZ47" s="366" t="s">
        <v>2156</v>
      </c>
      <c r="CA47" s="763">
        <v>130509</v>
      </c>
      <c r="CC47" s="369" t="s">
        <v>2096</v>
      </c>
    </row>
    <row r="48" spans="2:81" ht="15.95" customHeight="1" x14ac:dyDescent="0.2">
      <c r="B48" s="434">
        <v>56</v>
      </c>
      <c r="C48" s="435">
        <v>0</v>
      </c>
      <c r="D48" s="436">
        <v>722202159</v>
      </c>
      <c r="E48" s="437">
        <v>4159.3752000000004</v>
      </c>
      <c r="F48" s="438">
        <v>3082070</v>
      </c>
      <c r="G48" s="435">
        <v>1499253</v>
      </c>
      <c r="H48" s="439">
        <v>40920</v>
      </c>
      <c r="I48" s="435" t="s">
        <v>841</v>
      </c>
      <c r="J48" s="440" t="s">
        <v>112</v>
      </c>
      <c r="K48" s="440" t="s">
        <v>935</v>
      </c>
      <c r="L48" s="441" t="s">
        <v>112</v>
      </c>
      <c r="M48" s="441" t="s">
        <v>992</v>
      </c>
      <c r="N48" s="440" t="s">
        <v>993</v>
      </c>
      <c r="O48" s="440" t="s">
        <v>7</v>
      </c>
      <c r="P48" s="442">
        <v>8080008770</v>
      </c>
      <c r="Q48" s="441" t="s">
        <v>38</v>
      </c>
      <c r="R48" s="443">
        <v>35</v>
      </c>
      <c r="S48" s="443">
        <v>0</v>
      </c>
      <c r="T48" s="443">
        <v>35</v>
      </c>
      <c r="U48" s="443">
        <v>21</v>
      </c>
      <c r="V48" s="443">
        <v>14</v>
      </c>
      <c r="W48" s="443">
        <v>129370.26</v>
      </c>
      <c r="X48" s="443">
        <v>0</v>
      </c>
      <c r="Y48" s="443">
        <v>0</v>
      </c>
      <c r="Z48" s="443">
        <v>0</v>
      </c>
      <c r="AA48" s="443">
        <v>0</v>
      </c>
      <c r="AB48" s="443">
        <v>0</v>
      </c>
      <c r="AC48" s="443">
        <v>0</v>
      </c>
      <c r="AD48" s="443">
        <v>0</v>
      </c>
      <c r="AE48" s="443">
        <v>0</v>
      </c>
      <c r="AF48" s="443">
        <v>0</v>
      </c>
      <c r="AG48" s="443">
        <v>0</v>
      </c>
      <c r="AH48" s="443">
        <v>0</v>
      </c>
      <c r="AI48" s="443">
        <v>0</v>
      </c>
      <c r="AJ48" s="443">
        <v>0</v>
      </c>
      <c r="AK48" s="443">
        <v>0</v>
      </c>
      <c r="AL48" s="443">
        <v>0</v>
      </c>
      <c r="AM48" s="443">
        <v>0</v>
      </c>
      <c r="AN48" s="443">
        <v>0</v>
      </c>
      <c r="AO48" s="443">
        <v>0</v>
      </c>
      <c r="AP48" s="443">
        <v>0</v>
      </c>
      <c r="AQ48" s="443">
        <v>0</v>
      </c>
      <c r="AR48" s="443">
        <v>0</v>
      </c>
      <c r="AS48" s="443">
        <v>0</v>
      </c>
      <c r="AT48" s="443">
        <v>0</v>
      </c>
      <c r="AU48" s="443">
        <v>0</v>
      </c>
      <c r="AV48" s="443">
        <v>4521.0600000000004</v>
      </c>
      <c r="AW48" s="443">
        <v>0</v>
      </c>
      <c r="AX48" s="443">
        <v>0</v>
      </c>
      <c r="AY48" s="443">
        <v>35</v>
      </c>
      <c r="AZ48" s="443">
        <v>0</v>
      </c>
      <c r="BA48" s="444">
        <v>0</v>
      </c>
      <c r="BB48" s="444">
        <v>4521.0600000000004</v>
      </c>
      <c r="BC48" s="444">
        <v>361.68480000000005</v>
      </c>
      <c r="BD48" s="798">
        <v>4159.3752000000004</v>
      </c>
      <c r="BF48" s="445">
        <v>4159.3752000000004</v>
      </c>
      <c r="BG48" s="445">
        <v>0</v>
      </c>
      <c r="BH48" s="801">
        <f t="shared" si="0"/>
        <v>0</v>
      </c>
      <c r="BJ48" s="357">
        <v>0</v>
      </c>
      <c r="BK48" s="358">
        <v>7056</v>
      </c>
      <c r="BL48" s="359">
        <v>1</v>
      </c>
      <c r="BM48" s="360">
        <v>8080008770</v>
      </c>
      <c r="BN48" s="361" t="s">
        <v>112</v>
      </c>
      <c r="BO48" s="362">
        <v>23</v>
      </c>
      <c r="BP48" s="362">
        <v>0</v>
      </c>
      <c r="BQ48" s="363">
        <v>0</v>
      </c>
      <c r="BR48" s="364">
        <v>0</v>
      </c>
      <c r="BS48" s="365">
        <v>0</v>
      </c>
      <c r="BT48" s="366" t="s">
        <v>2094</v>
      </c>
      <c r="BU48" s="367">
        <v>7056</v>
      </c>
      <c r="BV48" s="368">
        <v>11</v>
      </c>
      <c r="BW48" s="365">
        <v>1108629401</v>
      </c>
      <c r="BX48" s="366" t="s">
        <v>2095</v>
      </c>
      <c r="BY48" s="358" t="s">
        <v>993</v>
      </c>
      <c r="BZ48" s="366" t="s">
        <v>2156</v>
      </c>
      <c r="CA48" s="763">
        <v>130509</v>
      </c>
      <c r="CC48" s="369" t="s">
        <v>2096</v>
      </c>
    </row>
    <row r="49" spans="2:81" ht="15.95" customHeight="1" x14ac:dyDescent="0.2">
      <c r="B49" s="434">
        <v>60</v>
      </c>
      <c r="C49" s="516" t="s">
        <v>994</v>
      </c>
      <c r="D49" s="517">
        <v>722202215</v>
      </c>
      <c r="E49" s="437" t="e">
        <v>#N/A</v>
      </c>
      <c r="F49" s="518">
        <v>8335126</v>
      </c>
      <c r="G49" s="516">
        <v>1499247</v>
      </c>
      <c r="H49" s="519">
        <v>40087</v>
      </c>
      <c r="I49" s="440" t="s">
        <v>888</v>
      </c>
      <c r="J49" s="440" t="s">
        <v>112</v>
      </c>
      <c r="K49" s="440" t="s">
        <v>935</v>
      </c>
      <c r="L49" s="441" t="s">
        <v>113</v>
      </c>
      <c r="M49" s="441" t="s">
        <v>995</v>
      </c>
      <c r="N49" s="440" t="s">
        <v>996</v>
      </c>
      <c r="O49" s="440" t="s">
        <v>14</v>
      </c>
      <c r="P49" s="442" t="s">
        <v>115</v>
      </c>
      <c r="Q49" s="441" t="s">
        <v>111</v>
      </c>
      <c r="R49" s="443">
        <v>0</v>
      </c>
      <c r="S49" s="443">
        <v>0</v>
      </c>
      <c r="T49" s="443">
        <v>0</v>
      </c>
      <c r="U49" s="443">
        <v>0</v>
      </c>
      <c r="V49" s="443">
        <v>0</v>
      </c>
      <c r="W49" s="443">
        <v>0</v>
      </c>
      <c r="X49" s="443">
        <v>60099.85</v>
      </c>
      <c r="Y49" s="443">
        <v>7502.03</v>
      </c>
      <c r="Z49" s="443">
        <v>0</v>
      </c>
      <c r="AA49" s="443">
        <v>0</v>
      </c>
      <c r="AB49" s="443">
        <v>5</v>
      </c>
      <c r="AC49" s="443">
        <v>1250</v>
      </c>
      <c r="AD49" s="443">
        <v>2</v>
      </c>
      <c r="AE49" s="443">
        <v>1000</v>
      </c>
      <c r="AF49" s="443">
        <v>5</v>
      </c>
      <c r="AG49" s="443">
        <v>1250</v>
      </c>
      <c r="AH49" s="443">
        <v>0</v>
      </c>
      <c r="AI49" s="443">
        <v>0</v>
      </c>
      <c r="AJ49" s="443">
        <v>0</v>
      </c>
      <c r="AK49" s="443">
        <v>0</v>
      </c>
      <c r="AL49" s="443">
        <v>0</v>
      </c>
      <c r="AM49" s="443">
        <v>0</v>
      </c>
      <c r="AN49" s="443">
        <v>0</v>
      </c>
      <c r="AO49" s="443">
        <v>0</v>
      </c>
      <c r="AP49" s="443">
        <v>12</v>
      </c>
      <c r="AQ49" s="443">
        <v>6000</v>
      </c>
      <c r="AR49" s="443">
        <v>0</v>
      </c>
      <c r="AS49" s="443">
        <v>250</v>
      </c>
      <c r="AT49" s="443">
        <v>0</v>
      </c>
      <c r="AU49" s="443">
        <v>0</v>
      </c>
      <c r="AV49" s="443">
        <v>0</v>
      </c>
      <c r="AW49" s="443">
        <v>0</v>
      </c>
      <c r="AX49" s="443">
        <v>0</v>
      </c>
      <c r="AY49" s="443">
        <v>0</v>
      </c>
      <c r="AZ49" s="443">
        <v>0</v>
      </c>
      <c r="BA49" s="444">
        <v>0</v>
      </c>
      <c r="BB49" s="444">
        <v>17252.03</v>
      </c>
      <c r="BC49" s="444">
        <v>1380.1623999999999</v>
      </c>
      <c r="BD49" s="798">
        <v>15871.8676</v>
      </c>
      <c r="BF49" s="445">
        <v>0</v>
      </c>
      <c r="BG49" s="445">
        <v>15871.8676</v>
      </c>
      <c r="BH49" s="801">
        <f t="shared" si="0"/>
        <v>1587186.76</v>
      </c>
      <c r="BJ49" s="357">
        <v>0</v>
      </c>
      <c r="BK49" s="358">
        <v>7278</v>
      </c>
      <c r="BL49" s="359">
        <v>1</v>
      </c>
      <c r="BM49" s="360">
        <v>106453133452</v>
      </c>
      <c r="BN49" s="361" t="s">
        <v>113</v>
      </c>
      <c r="BO49" s="362">
        <v>23</v>
      </c>
      <c r="BP49" s="362">
        <v>0</v>
      </c>
      <c r="BQ49" s="363">
        <v>0</v>
      </c>
      <c r="BR49" s="364">
        <v>0</v>
      </c>
      <c r="BS49" s="365">
        <v>15871.8676</v>
      </c>
      <c r="BT49" s="366" t="s">
        <v>2094</v>
      </c>
      <c r="BU49" s="367">
        <v>7056</v>
      </c>
      <c r="BV49" s="368">
        <v>11</v>
      </c>
      <c r="BW49" s="365">
        <v>1108629401</v>
      </c>
      <c r="BX49" s="366" t="s">
        <v>2095</v>
      </c>
      <c r="BY49" s="358" t="s">
        <v>996</v>
      </c>
      <c r="BZ49" s="366" t="s">
        <v>2156</v>
      </c>
      <c r="CA49" s="763">
        <v>130509</v>
      </c>
      <c r="CC49" s="369" t="s">
        <v>2096</v>
      </c>
    </row>
    <row r="50" spans="2:81" ht="15.95" customHeight="1" x14ac:dyDescent="0.2">
      <c r="B50" s="434">
        <v>61</v>
      </c>
      <c r="C50" s="520" t="s">
        <v>997</v>
      </c>
      <c r="D50" s="521">
        <v>722202205</v>
      </c>
      <c r="E50" s="437">
        <v>16751.5808</v>
      </c>
      <c r="F50" s="522">
        <v>3906545</v>
      </c>
      <c r="G50" s="516">
        <v>1499249</v>
      </c>
      <c r="H50" s="523">
        <v>40421</v>
      </c>
      <c r="I50" s="440" t="s">
        <v>888</v>
      </c>
      <c r="J50" s="440" t="s">
        <v>112</v>
      </c>
      <c r="K50" s="440" t="s">
        <v>935</v>
      </c>
      <c r="L50" s="441" t="s">
        <v>114</v>
      </c>
      <c r="M50" s="441" t="s">
        <v>998</v>
      </c>
      <c r="N50" s="440" t="s">
        <v>999</v>
      </c>
      <c r="O50" s="440" t="s">
        <v>14</v>
      </c>
      <c r="P50" s="442" t="s">
        <v>116</v>
      </c>
      <c r="Q50" s="441" t="s">
        <v>117</v>
      </c>
      <c r="R50" s="443">
        <v>0</v>
      </c>
      <c r="S50" s="443">
        <v>0</v>
      </c>
      <c r="T50" s="443">
        <v>0</v>
      </c>
      <c r="U50" s="443">
        <v>0</v>
      </c>
      <c r="V50" s="443">
        <v>0</v>
      </c>
      <c r="W50" s="443">
        <v>0</v>
      </c>
      <c r="X50" s="443">
        <v>33265.94</v>
      </c>
      <c r="Y50" s="443">
        <v>4158.24</v>
      </c>
      <c r="Z50" s="443">
        <v>0</v>
      </c>
      <c r="AA50" s="443">
        <v>0</v>
      </c>
      <c r="AB50" s="443">
        <v>16</v>
      </c>
      <c r="AC50" s="443">
        <v>5600</v>
      </c>
      <c r="AD50" s="443">
        <v>0</v>
      </c>
      <c r="AE50" s="443">
        <v>0</v>
      </c>
      <c r="AF50" s="443">
        <v>7</v>
      </c>
      <c r="AG50" s="443">
        <v>2450</v>
      </c>
      <c r="AH50" s="443">
        <v>0</v>
      </c>
      <c r="AI50" s="443">
        <v>0</v>
      </c>
      <c r="AJ50" s="443">
        <v>0</v>
      </c>
      <c r="AK50" s="443">
        <v>0</v>
      </c>
      <c r="AL50" s="443">
        <v>0</v>
      </c>
      <c r="AM50" s="443">
        <v>0</v>
      </c>
      <c r="AN50" s="443">
        <v>0</v>
      </c>
      <c r="AO50" s="443">
        <v>0</v>
      </c>
      <c r="AP50" s="443">
        <v>23</v>
      </c>
      <c r="AQ50" s="443">
        <v>6000</v>
      </c>
      <c r="AR50" s="443">
        <v>0</v>
      </c>
      <c r="AS50" s="443">
        <v>0</v>
      </c>
      <c r="AT50" s="443">
        <v>0</v>
      </c>
      <c r="AU50" s="443">
        <v>0</v>
      </c>
      <c r="AV50" s="443">
        <v>0</v>
      </c>
      <c r="AW50" s="443">
        <v>0</v>
      </c>
      <c r="AX50" s="443">
        <v>0</v>
      </c>
      <c r="AY50" s="443">
        <v>0</v>
      </c>
      <c r="AZ50" s="443">
        <v>0</v>
      </c>
      <c r="BA50" s="444">
        <v>0</v>
      </c>
      <c r="BB50" s="444">
        <v>18208.239999999998</v>
      </c>
      <c r="BC50" s="444">
        <v>1456.6591999999998</v>
      </c>
      <c r="BD50" s="798">
        <v>16751.5808</v>
      </c>
      <c r="BF50" s="445">
        <v>16751.5808</v>
      </c>
      <c r="BG50" s="445">
        <v>0</v>
      </c>
      <c r="BH50" s="801">
        <f t="shared" si="0"/>
        <v>0</v>
      </c>
      <c r="BJ50" s="357">
        <v>0</v>
      </c>
      <c r="BK50" s="358">
        <v>7278</v>
      </c>
      <c r="BL50" s="359">
        <v>1</v>
      </c>
      <c r="BM50" s="360">
        <v>100653519153</v>
      </c>
      <c r="BN50" s="361" t="s">
        <v>114</v>
      </c>
      <c r="BO50" s="362">
        <v>23</v>
      </c>
      <c r="BP50" s="362">
        <v>0</v>
      </c>
      <c r="BQ50" s="363">
        <v>0</v>
      </c>
      <c r="BR50" s="364">
        <v>0</v>
      </c>
      <c r="BS50" s="365">
        <v>0</v>
      </c>
      <c r="BT50" s="366" t="s">
        <v>2094</v>
      </c>
      <c r="BU50" s="367">
        <v>7056</v>
      </c>
      <c r="BV50" s="368">
        <v>11</v>
      </c>
      <c r="BW50" s="365">
        <v>1108629401</v>
      </c>
      <c r="BX50" s="366" t="s">
        <v>2095</v>
      </c>
      <c r="BY50" s="358" t="s">
        <v>999</v>
      </c>
      <c r="BZ50" s="366" t="s">
        <v>2156</v>
      </c>
      <c r="CA50" s="763">
        <v>130509</v>
      </c>
      <c r="CC50" s="369" t="s">
        <v>2096</v>
      </c>
    </row>
    <row r="51" spans="2:81" ht="15.95" customHeight="1" x14ac:dyDescent="0.2">
      <c r="B51" s="434">
        <v>62</v>
      </c>
      <c r="C51" s="474" t="s">
        <v>1000</v>
      </c>
      <c r="D51" s="475">
        <v>722202324</v>
      </c>
      <c r="E51" s="437">
        <v>2999</v>
      </c>
      <c r="F51" s="485">
        <v>8334906</v>
      </c>
      <c r="G51" s="435">
        <v>1499318</v>
      </c>
      <c r="H51" s="477">
        <v>40863</v>
      </c>
      <c r="I51" s="435" t="s">
        <v>841</v>
      </c>
      <c r="J51" s="440" t="s">
        <v>118</v>
      </c>
      <c r="K51" s="440" t="s">
        <v>1001</v>
      </c>
      <c r="L51" s="441" t="s">
        <v>118</v>
      </c>
      <c r="M51" s="441" t="s">
        <v>1002</v>
      </c>
      <c r="N51" s="440" t="s">
        <v>1003</v>
      </c>
      <c r="O51" s="440" t="s">
        <v>7</v>
      </c>
      <c r="P51" s="442">
        <v>8300006477</v>
      </c>
      <c r="Q51" s="441" t="s">
        <v>120</v>
      </c>
      <c r="R51" s="443">
        <v>117</v>
      </c>
      <c r="S51" s="443">
        <v>12</v>
      </c>
      <c r="T51" s="443">
        <v>105</v>
      </c>
      <c r="U51" s="443">
        <v>72</v>
      </c>
      <c r="V51" s="443">
        <v>33</v>
      </c>
      <c r="W51" s="443">
        <v>170228.94</v>
      </c>
      <c r="X51" s="443">
        <v>52474.78</v>
      </c>
      <c r="Y51" s="443">
        <v>6551.49</v>
      </c>
      <c r="Z51" s="443">
        <v>0</v>
      </c>
      <c r="AA51" s="443">
        <v>0</v>
      </c>
      <c r="AB51" s="443">
        <v>22</v>
      </c>
      <c r="AC51" s="443">
        <v>7700</v>
      </c>
      <c r="AD51" s="443">
        <v>0</v>
      </c>
      <c r="AE51" s="443">
        <v>0</v>
      </c>
      <c r="AF51" s="443">
        <v>8</v>
      </c>
      <c r="AG51" s="443">
        <v>2800</v>
      </c>
      <c r="AH51" s="443">
        <v>8</v>
      </c>
      <c r="AI51" s="443">
        <v>4000</v>
      </c>
      <c r="AJ51" s="443">
        <v>0</v>
      </c>
      <c r="AK51" s="443">
        <v>0</v>
      </c>
      <c r="AL51" s="443">
        <v>0</v>
      </c>
      <c r="AM51" s="443">
        <v>0</v>
      </c>
      <c r="AN51" s="443">
        <v>6</v>
      </c>
      <c r="AO51" s="443">
        <v>1800</v>
      </c>
      <c r="AP51" s="443">
        <v>36</v>
      </c>
      <c r="AQ51" s="443">
        <v>20000</v>
      </c>
      <c r="AR51" s="443">
        <v>0</v>
      </c>
      <c r="AS51" s="443">
        <v>0</v>
      </c>
      <c r="AT51" s="443">
        <v>0</v>
      </c>
      <c r="AU51" s="443">
        <v>0</v>
      </c>
      <c r="AV51" s="443">
        <v>5897.67</v>
      </c>
      <c r="AW51" s="443">
        <v>7875</v>
      </c>
      <c r="AX51" s="443">
        <v>0</v>
      </c>
      <c r="AY51" s="443">
        <v>117</v>
      </c>
      <c r="AZ51" s="443">
        <v>7500</v>
      </c>
      <c r="BA51" s="444">
        <v>0</v>
      </c>
      <c r="BB51" s="444">
        <v>64124.159999999996</v>
      </c>
      <c r="BC51" s="444">
        <v>5129.9327999999996</v>
      </c>
      <c r="BD51" s="798">
        <v>58994.227199999994</v>
      </c>
      <c r="BF51" s="445">
        <v>2999</v>
      </c>
      <c r="BG51" s="445">
        <v>55995.227199999994</v>
      </c>
      <c r="BH51" s="801">
        <f t="shared" si="0"/>
        <v>5599522.7199999997</v>
      </c>
      <c r="BJ51" s="357">
        <v>0</v>
      </c>
      <c r="BK51" s="358">
        <v>7056</v>
      </c>
      <c r="BL51" s="359">
        <v>1</v>
      </c>
      <c r="BM51" s="360">
        <v>8300006477</v>
      </c>
      <c r="BN51" s="361" t="s">
        <v>118</v>
      </c>
      <c r="BO51" s="362">
        <v>23</v>
      </c>
      <c r="BP51" s="362">
        <v>0</v>
      </c>
      <c r="BQ51" s="363">
        <v>0</v>
      </c>
      <c r="BR51" s="364">
        <v>0</v>
      </c>
      <c r="BS51" s="365">
        <v>55995.227199999994</v>
      </c>
      <c r="BT51" s="366" t="s">
        <v>2094</v>
      </c>
      <c r="BU51" s="367">
        <v>7056</v>
      </c>
      <c r="BV51" s="368">
        <v>11</v>
      </c>
      <c r="BW51" s="365">
        <v>1108629401</v>
      </c>
      <c r="BX51" s="366" t="s">
        <v>2095</v>
      </c>
      <c r="BY51" s="358" t="s">
        <v>1003</v>
      </c>
      <c r="BZ51" s="366" t="s">
        <v>2156</v>
      </c>
      <c r="CA51" s="763">
        <v>130509</v>
      </c>
      <c r="CC51" s="369" t="s">
        <v>2096</v>
      </c>
    </row>
    <row r="52" spans="2:81" ht="15.95" customHeight="1" x14ac:dyDescent="0.2">
      <c r="B52" s="434">
        <v>63</v>
      </c>
      <c r="C52" s="486">
        <v>0</v>
      </c>
      <c r="D52" s="487">
        <v>722201773</v>
      </c>
      <c r="E52" s="437" t="e">
        <v>#N/A</v>
      </c>
      <c r="F52" s="524">
        <v>8334981</v>
      </c>
      <c r="G52" s="449">
        <v>1499317</v>
      </c>
      <c r="H52" s="490">
        <v>41218</v>
      </c>
      <c r="I52" s="440" t="s">
        <v>888</v>
      </c>
      <c r="J52" s="440" t="s">
        <v>118</v>
      </c>
      <c r="K52" s="440" t="s">
        <v>1001</v>
      </c>
      <c r="L52" s="441" t="s">
        <v>119</v>
      </c>
      <c r="M52" s="525" t="s">
        <v>1004</v>
      </c>
      <c r="N52" s="526" t="s">
        <v>1005</v>
      </c>
      <c r="O52" s="526" t="s">
        <v>41</v>
      </c>
      <c r="P52" s="527" t="s">
        <v>121</v>
      </c>
      <c r="Q52" s="525" t="s">
        <v>122</v>
      </c>
      <c r="R52" s="443">
        <v>0</v>
      </c>
      <c r="S52" s="443">
        <v>0</v>
      </c>
      <c r="T52" s="443">
        <v>0</v>
      </c>
      <c r="U52" s="443">
        <v>0</v>
      </c>
      <c r="V52" s="443">
        <v>0</v>
      </c>
      <c r="W52" s="443">
        <v>0</v>
      </c>
      <c r="X52" s="443">
        <v>34053.89</v>
      </c>
      <c r="Y52" s="443">
        <v>4187.53</v>
      </c>
      <c r="Z52" s="443">
        <v>0</v>
      </c>
      <c r="AA52" s="443">
        <v>0</v>
      </c>
      <c r="AB52" s="443">
        <v>13</v>
      </c>
      <c r="AC52" s="443">
        <v>4550</v>
      </c>
      <c r="AD52" s="443">
        <v>0</v>
      </c>
      <c r="AE52" s="443">
        <v>0</v>
      </c>
      <c r="AF52" s="443">
        <v>7</v>
      </c>
      <c r="AG52" s="443">
        <v>2450</v>
      </c>
      <c r="AH52" s="443">
        <v>5</v>
      </c>
      <c r="AI52" s="443">
        <v>2500</v>
      </c>
      <c r="AJ52" s="443">
        <v>0</v>
      </c>
      <c r="AK52" s="443">
        <v>0</v>
      </c>
      <c r="AL52" s="443">
        <v>0</v>
      </c>
      <c r="AM52" s="443">
        <v>0</v>
      </c>
      <c r="AN52" s="443">
        <v>6</v>
      </c>
      <c r="AO52" s="443">
        <v>1800</v>
      </c>
      <c r="AP52" s="443">
        <v>26</v>
      </c>
      <c r="AQ52" s="443">
        <v>6000</v>
      </c>
      <c r="AR52" s="443">
        <v>0</v>
      </c>
      <c r="AS52" s="443">
        <v>0</v>
      </c>
      <c r="AT52" s="443">
        <v>0</v>
      </c>
      <c r="AU52" s="443">
        <v>0</v>
      </c>
      <c r="AV52" s="443">
        <v>0</v>
      </c>
      <c r="AW52" s="443">
        <v>0</v>
      </c>
      <c r="AX52" s="443">
        <v>0</v>
      </c>
      <c r="AY52" s="443">
        <v>0</v>
      </c>
      <c r="AZ52" s="443">
        <v>0</v>
      </c>
      <c r="BA52" s="444">
        <v>0</v>
      </c>
      <c r="BB52" s="444">
        <v>21487.53</v>
      </c>
      <c r="BC52" s="444">
        <v>1719.0023999999999</v>
      </c>
      <c r="BD52" s="798">
        <v>19768.527599999998</v>
      </c>
      <c r="BF52" s="445">
        <v>0</v>
      </c>
      <c r="BG52" s="445">
        <v>19768.527599999998</v>
      </c>
      <c r="BH52" s="801">
        <f t="shared" si="0"/>
        <v>1976852.7599999998</v>
      </c>
      <c r="BJ52" s="357">
        <v>0</v>
      </c>
      <c r="BK52" s="358">
        <v>7083</v>
      </c>
      <c r="BL52" s="359">
        <v>71</v>
      </c>
      <c r="BM52" s="360">
        <v>71020185642</v>
      </c>
      <c r="BN52" s="361" t="s">
        <v>119</v>
      </c>
      <c r="BO52" s="362">
        <v>23</v>
      </c>
      <c r="BP52" s="362">
        <v>0</v>
      </c>
      <c r="BQ52" s="363">
        <v>0</v>
      </c>
      <c r="BR52" s="364">
        <v>0</v>
      </c>
      <c r="BS52" s="365">
        <v>19768.527599999998</v>
      </c>
      <c r="BT52" s="366" t="s">
        <v>2094</v>
      </c>
      <c r="BU52" s="367">
        <v>7056</v>
      </c>
      <c r="BV52" s="368">
        <v>11</v>
      </c>
      <c r="BW52" s="365">
        <v>1108629401</v>
      </c>
      <c r="BX52" s="366" t="s">
        <v>2095</v>
      </c>
      <c r="BY52" s="358" t="s">
        <v>1005</v>
      </c>
      <c r="BZ52" s="366" t="s">
        <v>2156</v>
      </c>
      <c r="CA52" s="763">
        <v>130509</v>
      </c>
      <c r="CC52" s="369" t="s">
        <v>2096</v>
      </c>
    </row>
    <row r="53" spans="2:81" ht="15.95" customHeight="1" x14ac:dyDescent="0.2">
      <c r="B53" s="434">
        <v>64</v>
      </c>
      <c r="C53" s="486">
        <v>0</v>
      </c>
      <c r="D53" s="487">
        <v>722202479</v>
      </c>
      <c r="E53" s="437" t="e">
        <v>#N/A</v>
      </c>
      <c r="F53" s="486">
        <v>3906463</v>
      </c>
      <c r="G53" s="449">
        <v>0</v>
      </c>
      <c r="H53" s="490">
        <v>41314</v>
      </c>
      <c r="I53" s="440" t="s">
        <v>888</v>
      </c>
      <c r="J53" s="440" t="s">
        <v>118</v>
      </c>
      <c r="K53" s="440" t="s">
        <v>1001</v>
      </c>
      <c r="L53" s="441" t="s">
        <v>123</v>
      </c>
      <c r="M53" s="525" t="s">
        <v>1006</v>
      </c>
      <c r="N53" s="526" t="s">
        <v>1007</v>
      </c>
      <c r="O53" s="526" t="s">
        <v>7</v>
      </c>
      <c r="P53" s="527" t="s">
        <v>124</v>
      </c>
      <c r="Q53" s="525" t="s">
        <v>122</v>
      </c>
      <c r="R53" s="443">
        <v>0</v>
      </c>
      <c r="S53" s="443">
        <v>0</v>
      </c>
      <c r="T53" s="443">
        <v>0</v>
      </c>
      <c r="U53" s="443">
        <v>0</v>
      </c>
      <c r="V53" s="443">
        <v>0</v>
      </c>
      <c r="W53" s="443">
        <v>0</v>
      </c>
      <c r="X53" s="443">
        <v>11794.62</v>
      </c>
      <c r="Y53" s="443">
        <v>1474.33</v>
      </c>
      <c r="Z53" s="443">
        <v>0</v>
      </c>
      <c r="AA53" s="443">
        <v>0</v>
      </c>
      <c r="AB53" s="443">
        <v>10</v>
      </c>
      <c r="AC53" s="443">
        <v>2500</v>
      </c>
      <c r="AD53" s="443">
        <v>0</v>
      </c>
      <c r="AE53" s="443">
        <v>0</v>
      </c>
      <c r="AF53" s="443">
        <v>0</v>
      </c>
      <c r="AG53" s="443">
        <v>0</v>
      </c>
      <c r="AH53" s="443">
        <v>0</v>
      </c>
      <c r="AI53" s="443">
        <v>0</v>
      </c>
      <c r="AJ53" s="443">
        <v>0</v>
      </c>
      <c r="AK53" s="443">
        <v>0</v>
      </c>
      <c r="AL53" s="443">
        <v>0</v>
      </c>
      <c r="AM53" s="443">
        <v>0</v>
      </c>
      <c r="AN53" s="443">
        <v>0</v>
      </c>
      <c r="AO53" s="443">
        <v>0</v>
      </c>
      <c r="AP53" s="443">
        <v>10</v>
      </c>
      <c r="AQ53" s="443">
        <v>6000</v>
      </c>
      <c r="AR53" s="443">
        <v>0</v>
      </c>
      <c r="AS53" s="443">
        <v>0</v>
      </c>
      <c r="AT53" s="443">
        <v>0</v>
      </c>
      <c r="AU53" s="443">
        <v>0</v>
      </c>
      <c r="AV53" s="443">
        <v>0</v>
      </c>
      <c r="AW53" s="443">
        <v>0</v>
      </c>
      <c r="AX53" s="443">
        <v>0</v>
      </c>
      <c r="AY53" s="443">
        <v>0</v>
      </c>
      <c r="AZ53" s="443">
        <v>0</v>
      </c>
      <c r="BA53" s="444">
        <v>0</v>
      </c>
      <c r="BB53" s="444">
        <v>9974.33</v>
      </c>
      <c r="BC53" s="444">
        <v>797.94640000000004</v>
      </c>
      <c r="BD53" s="798">
        <v>9176.3835999999992</v>
      </c>
      <c r="BF53" s="445">
        <v>0</v>
      </c>
      <c r="BG53" s="445">
        <v>9176.3835999999992</v>
      </c>
      <c r="BH53" s="801">
        <f t="shared" si="0"/>
        <v>917638.35999999987</v>
      </c>
      <c r="BJ53" s="357">
        <v>0</v>
      </c>
      <c r="BK53" s="358">
        <v>7056</v>
      </c>
      <c r="BL53" s="359">
        <v>1</v>
      </c>
      <c r="BM53" s="360">
        <v>8820001083</v>
      </c>
      <c r="BN53" s="361" t="s">
        <v>123</v>
      </c>
      <c r="BO53" s="362">
        <v>23</v>
      </c>
      <c r="BP53" s="362">
        <v>0</v>
      </c>
      <c r="BQ53" s="363">
        <v>0</v>
      </c>
      <c r="BR53" s="364">
        <v>0</v>
      </c>
      <c r="BS53" s="365">
        <v>9176.3835999999992</v>
      </c>
      <c r="BT53" s="366" t="s">
        <v>2094</v>
      </c>
      <c r="BU53" s="367">
        <v>7056</v>
      </c>
      <c r="BV53" s="368">
        <v>11</v>
      </c>
      <c r="BW53" s="365">
        <v>1108629401</v>
      </c>
      <c r="BX53" s="366" t="s">
        <v>2095</v>
      </c>
      <c r="BY53" s="358" t="s">
        <v>1007</v>
      </c>
      <c r="BZ53" s="366" t="s">
        <v>2156</v>
      </c>
      <c r="CA53" s="763">
        <v>130509</v>
      </c>
      <c r="CC53" s="369" t="s">
        <v>2096</v>
      </c>
    </row>
    <row r="54" spans="2:81" ht="15.95" customHeight="1" x14ac:dyDescent="0.2">
      <c r="B54" s="434">
        <v>65</v>
      </c>
      <c r="C54" s="486">
        <v>0</v>
      </c>
      <c r="D54" s="487">
        <v>722202481</v>
      </c>
      <c r="E54" s="437" t="e">
        <v>#N/A</v>
      </c>
      <c r="F54" s="524">
        <v>8335046</v>
      </c>
      <c r="G54" s="449">
        <v>0</v>
      </c>
      <c r="H54" s="490">
        <v>41314</v>
      </c>
      <c r="I54" s="440" t="s">
        <v>888</v>
      </c>
      <c r="J54" s="440" t="s">
        <v>118</v>
      </c>
      <c r="K54" s="440" t="s">
        <v>1001</v>
      </c>
      <c r="L54" s="441" t="s">
        <v>125</v>
      </c>
      <c r="M54" s="525" t="s">
        <v>1008</v>
      </c>
      <c r="N54" s="526" t="s">
        <v>1009</v>
      </c>
      <c r="O54" s="526" t="s">
        <v>7</v>
      </c>
      <c r="P54" s="527" t="s">
        <v>130</v>
      </c>
      <c r="Q54" s="525" t="s">
        <v>120</v>
      </c>
      <c r="R54" s="443">
        <v>0</v>
      </c>
      <c r="S54" s="443">
        <v>0</v>
      </c>
      <c r="T54" s="443">
        <v>0</v>
      </c>
      <c r="U54" s="443">
        <v>0</v>
      </c>
      <c r="V54" s="443">
        <v>0</v>
      </c>
      <c r="W54" s="443">
        <v>0</v>
      </c>
      <c r="X54" s="443">
        <v>4828.3500000000004</v>
      </c>
      <c r="Y54" s="443">
        <v>603.54</v>
      </c>
      <c r="Z54" s="443">
        <v>0</v>
      </c>
      <c r="AA54" s="443">
        <v>0</v>
      </c>
      <c r="AB54" s="443">
        <v>3</v>
      </c>
      <c r="AC54" s="443">
        <v>750</v>
      </c>
      <c r="AD54" s="443">
        <v>0</v>
      </c>
      <c r="AE54" s="443">
        <v>0</v>
      </c>
      <c r="AF54" s="443">
        <v>0</v>
      </c>
      <c r="AG54" s="443">
        <v>0</v>
      </c>
      <c r="AH54" s="443">
        <v>0</v>
      </c>
      <c r="AI54" s="443">
        <v>0</v>
      </c>
      <c r="AJ54" s="443">
        <v>0</v>
      </c>
      <c r="AK54" s="443">
        <v>0</v>
      </c>
      <c r="AL54" s="443">
        <v>0</v>
      </c>
      <c r="AM54" s="443">
        <v>0</v>
      </c>
      <c r="AN54" s="443">
        <v>0</v>
      </c>
      <c r="AO54" s="443">
        <v>0</v>
      </c>
      <c r="AP54" s="443">
        <v>3</v>
      </c>
      <c r="AQ54" s="443">
        <v>0</v>
      </c>
      <c r="AR54" s="443">
        <v>0</v>
      </c>
      <c r="AS54" s="443">
        <v>0</v>
      </c>
      <c r="AT54" s="443">
        <v>0</v>
      </c>
      <c r="AU54" s="443">
        <v>0</v>
      </c>
      <c r="AV54" s="443">
        <v>0</v>
      </c>
      <c r="AW54" s="443">
        <v>0</v>
      </c>
      <c r="AX54" s="443">
        <v>0</v>
      </c>
      <c r="AY54" s="443">
        <v>0</v>
      </c>
      <c r="AZ54" s="443">
        <v>0</v>
      </c>
      <c r="BA54" s="444">
        <v>0</v>
      </c>
      <c r="BB54" s="444">
        <v>1353.54</v>
      </c>
      <c r="BC54" s="444">
        <v>108.28319999999999</v>
      </c>
      <c r="BD54" s="798">
        <v>1245.2567999999999</v>
      </c>
      <c r="BF54" s="445">
        <v>0</v>
      </c>
      <c r="BG54" s="445">
        <v>1245.2567999999999</v>
      </c>
      <c r="BH54" s="801">
        <f t="shared" si="0"/>
        <v>124525.68</v>
      </c>
      <c r="BJ54" s="357">
        <v>0</v>
      </c>
      <c r="BK54" s="358">
        <v>7056</v>
      </c>
      <c r="BL54" s="359">
        <v>1</v>
      </c>
      <c r="BM54" s="360">
        <v>8300031548</v>
      </c>
      <c r="BN54" s="361" t="s">
        <v>125</v>
      </c>
      <c r="BO54" s="362">
        <v>23</v>
      </c>
      <c r="BP54" s="362">
        <v>0</v>
      </c>
      <c r="BQ54" s="363">
        <v>0</v>
      </c>
      <c r="BR54" s="364">
        <v>0</v>
      </c>
      <c r="BS54" s="365">
        <v>1245.2567999999999</v>
      </c>
      <c r="BT54" s="366" t="s">
        <v>2094</v>
      </c>
      <c r="BU54" s="367">
        <v>7056</v>
      </c>
      <c r="BV54" s="368">
        <v>11</v>
      </c>
      <c r="BW54" s="365">
        <v>1108629401</v>
      </c>
      <c r="BX54" s="366" t="s">
        <v>2095</v>
      </c>
      <c r="BY54" s="358" t="s">
        <v>1009</v>
      </c>
      <c r="BZ54" s="366" t="s">
        <v>2156</v>
      </c>
      <c r="CA54" s="763">
        <v>130509</v>
      </c>
      <c r="CC54" s="369" t="s">
        <v>2096</v>
      </c>
    </row>
    <row r="55" spans="2:81" ht="15.95" customHeight="1" x14ac:dyDescent="0.2">
      <c r="B55" s="434">
        <v>66</v>
      </c>
      <c r="C55" s="486">
        <v>0</v>
      </c>
      <c r="D55" s="487">
        <v>722201775</v>
      </c>
      <c r="E55" s="437" t="e">
        <v>#N/A</v>
      </c>
      <c r="F55" s="524">
        <v>3906423</v>
      </c>
      <c r="G55" s="449">
        <v>0</v>
      </c>
      <c r="H55" s="490">
        <v>41218</v>
      </c>
      <c r="I55" s="440" t="s">
        <v>888</v>
      </c>
      <c r="J55" s="440" t="s">
        <v>118</v>
      </c>
      <c r="K55" s="440" t="s">
        <v>1001</v>
      </c>
      <c r="L55" s="441" t="s">
        <v>126</v>
      </c>
      <c r="M55" s="525" t="s">
        <v>1002</v>
      </c>
      <c r="N55" s="526" t="s">
        <v>1010</v>
      </c>
      <c r="O55" s="526" t="s">
        <v>32</v>
      </c>
      <c r="P55" s="527" t="s">
        <v>131</v>
      </c>
      <c r="Q55" s="525" t="s">
        <v>122</v>
      </c>
      <c r="R55" s="443">
        <v>0</v>
      </c>
      <c r="S55" s="443">
        <v>0</v>
      </c>
      <c r="T55" s="443">
        <v>0</v>
      </c>
      <c r="U55" s="443">
        <v>0</v>
      </c>
      <c r="V55" s="443">
        <v>0</v>
      </c>
      <c r="W55" s="443">
        <v>0</v>
      </c>
      <c r="X55" s="443">
        <v>18005.71</v>
      </c>
      <c r="Y55" s="443">
        <v>2250.71</v>
      </c>
      <c r="Z55" s="443">
        <v>0</v>
      </c>
      <c r="AA55" s="443">
        <v>0</v>
      </c>
      <c r="AB55" s="443">
        <v>6</v>
      </c>
      <c r="AC55" s="443">
        <v>1500</v>
      </c>
      <c r="AD55" s="443">
        <v>0</v>
      </c>
      <c r="AE55" s="443">
        <v>0</v>
      </c>
      <c r="AF55" s="443">
        <v>4</v>
      </c>
      <c r="AG55" s="443">
        <v>1000</v>
      </c>
      <c r="AH55" s="443">
        <v>2</v>
      </c>
      <c r="AI55" s="443">
        <v>1000</v>
      </c>
      <c r="AJ55" s="443">
        <v>0</v>
      </c>
      <c r="AK55" s="443">
        <v>0</v>
      </c>
      <c r="AL55" s="443">
        <v>0</v>
      </c>
      <c r="AM55" s="443">
        <v>0</v>
      </c>
      <c r="AN55" s="443">
        <v>0</v>
      </c>
      <c r="AO55" s="443">
        <v>0</v>
      </c>
      <c r="AP55" s="443">
        <v>10</v>
      </c>
      <c r="AQ55" s="443">
        <v>6000</v>
      </c>
      <c r="AR55" s="443">
        <v>0</v>
      </c>
      <c r="AS55" s="443">
        <v>0</v>
      </c>
      <c r="AT55" s="443">
        <v>0</v>
      </c>
      <c r="AU55" s="443">
        <v>0</v>
      </c>
      <c r="AV55" s="443">
        <v>0</v>
      </c>
      <c r="AW55" s="443">
        <v>0</v>
      </c>
      <c r="AX55" s="443">
        <v>0</v>
      </c>
      <c r="AY55" s="443">
        <v>0</v>
      </c>
      <c r="AZ55" s="443">
        <v>0</v>
      </c>
      <c r="BA55" s="444">
        <v>0</v>
      </c>
      <c r="BB55" s="444">
        <v>11750.71</v>
      </c>
      <c r="BC55" s="444">
        <v>940.05679999999995</v>
      </c>
      <c r="BD55" s="798">
        <v>10810.653199999999</v>
      </c>
      <c r="BF55" s="445">
        <v>0</v>
      </c>
      <c r="BG55" s="445">
        <v>10810.653199999999</v>
      </c>
      <c r="BH55" s="801">
        <f t="shared" si="0"/>
        <v>1081065.3199999998</v>
      </c>
      <c r="BJ55" s="357">
        <v>0</v>
      </c>
      <c r="BK55" s="358">
        <v>7010</v>
      </c>
      <c r="BL55" s="359">
        <v>688</v>
      </c>
      <c r="BM55" s="360">
        <v>9593162</v>
      </c>
      <c r="BN55" s="361" t="s">
        <v>126</v>
      </c>
      <c r="BO55" s="362">
        <v>23</v>
      </c>
      <c r="BP55" s="362">
        <v>0</v>
      </c>
      <c r="BQ55" s="363">
        <v>0</v>
      </c>
      <c r="BR55" s="364">
        <v>0</v>
      </c>
      <c r="BS55" s="365">
        <v>10810.653199999999</v>
      </c>
      <c r="BT55" s="366" t="s">
        <v>2094</v>
      </c>
      <c r="BU55" s="367">
        <v>7056</v>
      </c>
      <c r="BV55" s="368">
        <v>11</v>
      </c>
      <c r="BW55" s="365">
        <v>1108629401</v>
      </c>
      <c r="BX55" s="366" t="s">
        <v>2095</v>
      </c>
      <c r="BY55" s="358" t="s">
        <v>1010</v>
      </c>
      <c r="BZ55" s="366" t="s">
        <v>2156</v>
      </c>
      <c r="CA55" s="763">
        <v>130509</v>
      </c>
      <c r="CC55" s="369" t="s">
        <v>2096</v>
      </c>
    </row>
    <row r="56" spans="2:81" ht="15.95" customHeight="1" x14ac:dyDescent="0.2">
      <c r="B56" s="434">
        <v>67</v>
      </c>
      <c r="C56" s="486">
        <v>0</v>
      </c>
      <c r="D56" s="487">
        <v>722207541</v>
      </c>
      <c r="E56" s="437" t="e">
        <v>#N/A</v>
      </c>
      <c r="F56" s="524">
        <v>8335166</v>
      </c>
      <c r="G56" s="489">
        <v>1499271</v>
      </c>
      <c r="H56" s="490">
        <v>41107</v>
      </c>
      <c r="I56" s="440" t="s">
        <v>888</v>
      </c>
      <c r="J56" s="440" t="s">
        <v>118</v>
      </c>
      <c r="K56" s="440" t="s">
        <v>1001</v>
      </c>
      <c r="L56" s="441" t="s">
        <v>127</v>
      </c>
      <c r="M56" s="441" t="s">
        <v>1011</v>
      </c>
      <c r="N56" s="440" t="s">
        <v>1012</v>
      </c>
      <c r="O56" s="449" t="s">
        <v>20</v>
      </c>
      <c r="P56" s="491" t="s">
        <v>132</v>
      </c>
      <c r="Q56" s="492" t="s">
        <v>133</v>
      </c>
      <c r="R56" s="443">
        <v>0</v>
      </c>
      <c r="S56" s="443">
        <v>0</v>
      </c>
      <c r="T56" s="443">
        <v>0</v>
      </c>
      <c r="U56" s="443">
        <v>0</v>
      </c>
      <c r="V56" s="443">
        <v>0</v>
      </c>
      <c r="W56" s="443">
        <v>0</v>
      </c>
      <c r="X56" s="443">
        <v>26273.41</v>
      </c>
      <c r="Y56" s="443">
        <v>2979.05</v>
      </c>
      <c r="Z56" s="443">
        <v>0</v>
      </c>
      <c r="AA56" s="443">
        <v>0</v>
      </c>
      <c r="AB56" s="443">
        <v>5</v>
      </c>
      <c r="AC56" s="443">
        <v>1250</v>
      </c>
      <c r="AD56" s="443">
        <v>0</v>
      </c>
      <c r="AE56" s="443">
        <v>0</v>
      </c>
      <c r="AF56" s="443">
        <v>5</v>
      </c>
      <c r="AG56" s="443">
        <v>1250</v>
      </c>
      <c r="AH56" s="443">
        <v>0</v>
      </c>
      <c r="AI56" s="443">
        <v>0</v>
      </c>
      <c r="AJ56" s="443">
        <v>0</v>
      </c>
      <c r="AK56" s="443">
        <v>0</v>
      </c>
      <c r="AL56" s="443">
        <v>0</v>
      </c>
      <c r="AM56" s="443">
        <v>0</v>
      </c>
      <c r="AN56" s="443">
        <v>0</v>
      </c>
      <c r="AO56" s="443">
        <v>0</v>
      </c>
      <c r="AP56" s="443">
        <v>10</v>
      </c>
      <c r="AQ56" s="443">
        <v>6000</v>
      </c>
      <c r="AR56" s="443">
        <v>0</v>
      </c>
      <c r="AS56" s="443">
        <v>0</v>
      </c>
      <c r="AT56" s="443">
        <v>0</v>
      </c>
      <c r="AU56" s="443">
        <v>0</v>
      </c>
      <c r="AV56" s="443">
        <v>0</v>
      </c>
      <c r="AW56" s="443">
        <v>0</v>
      </c>
      <c r="AX56" s="443">
        <v>0</v>
      </c>
      <c r="AY56" s="443">
        <v>0</v>
      </c>
      <c r="AZ56" s="443">
        <v>0</v>
      </c>
      <c r="BA56" s="444">
        <v>0</v>
      </c>
      <c r="BB56" s="444">
        <v>11479.05</v>
      </c>
      <c r="BC56" s="444">
        <v>918.32399999999996</v>
      </c>
      <c r="BD56" s="798">
        <v>10560.725999999999</v>
      </c>
      <c r="BF56" s="445">
        <v>0</v>
      </c>
      <c r="BG56" s="445">
        <v>10560.725999999999</v>
      </c>
      <c r="BH56" s="801">
        <f t="shared" si="0"/>
        <v>1056072.5999999999</v>
      </c>
      <c r="BJ56" s="357">
        <v>0</v>
      </c>
      <c r="BK56" s="358">
        <v>7135</v>
      </c>
      <c r="BL56" s="359">
        <v>295</v>
      </c>
      <c r="BM56" s="360">
        <v>200110031519</v>
      </c>
      <c r="BN56" s="361" t="s">
        <v>127</v>
      </c>
      <c r="BO56" s="362">
        <v>23</v>
      </c>
      <c r="BP56" s="362">
        <v>0</v>
      </c>
      <c r="BQ56" s="363">
        <v>0</v>
      </c>
      <c r="BR56" s="364">
        <v>0</v>
      </c>
      <c r="BS56" s="365">
        <v>10560.725999999999</v>
      </c>
      <c r="BT56" s="366" t="s">
        <v>2094</v>
      </c>
      <c r="BU56" s="367">
        <v>7056</v>
      </c>
      <c r="BV56" s="368">
        <v>11</v>
      </c>
      <c r="BW56" s="365">
        <v>1108629401</v>
      </c>
      <c r="BX56" s="366" t="s">
        <v>2095</v>
      </c>
      <c r="BY56" s="358" t="s">
        <v>1012</v>
      </c>
      <c r="BZ56" s="366" t="s">
        <v>2156</v>
      </c>
      <c r="CA56" s="763">
        <v>130509</v>
      </c>
      <c r="CC56" s="369" t="s">
        <v>2096</v>
      </c>
    </row>
    <row r="57" spans="2:81" ht="15.95" customHeight="1" x14ac:dyDescent="0.2">
      <c r="B57" s="434">
        <v>68</v>
      </c>
      <c r="C57" s="486">
        <v>0</v>
      </c>
      <c r="D57" s="487">
        <v>722207658</v>
      </c>
      <c r="E57" s="437" t="e">
        <v>#N/A</v>
      </c>
      <c r="F57" s="488">
        <v>8334926</v>
      </c>
      <c r="G57" s="449">
        <v>1499316</v>
      </c>
      <c r="H57" s="490">
        <v>41192</v>
      </c>
      <c r="I57" s="440" t="s">
        <v>888</v>
      </c>
      <c r="J57" s="440" t="s">
        <v>118</v>
      </c>
      <c r="K57" s="440" t="s">
        <v>1001</v>
      </c>
      <c r="L57" s="441" t="s">
        <v>128</v>
      </c>
      <c r="M57" s="441" t="s">
        <v>1013</v>
      </c>
      <c r="N57" s="440" t="s">
        <v>1014</v>
      </c>
      <c r="O57" s="440" t="s">
        <v>35</v>
      </c>
      <c r="P57" s="442" t="s">
        <v>134</v>
      </c>
      <c r="Q57" s="441" t="s">
        <v>122</v>
      </c>
      <c r="R57" s="443">
        <v>0</v>
      </c>
      <c r="S57" s="443">
        <v>0</v>
      </c>
      <c r="T57" s="443">
        <v>0</v>
      </c>
      <c r="U57" s="443">
        <v>0</v>
      </c>
      <c r="V57" s="443">
        <v>0</v>
      </c>
      <c r="W57" s="443">
        <v>0</v>
      </c>
      <c r="X57" s="443">
        <v>19939.830000000002</v>
      </c>
      <c r="Y57" s="443">
        <v>2492.48</v>
      </c>
      <c r="Z57" s="443">
        <v>0</v>
      </c>
      <c r="AA57" s="443">
        <v>0</v>
      </c>
      <c r="AB57" s="443">
        <v>9</v>
      </c>
      <c r="AC57" s="443">
        <v>2250</v>
      </c>
      <c r="AD57" s="443">
        <v>0</v>
      </c>
      <c r="AE57" s="443">
        <v>0</v>
      </c>
      <c r="AF57" s="443">
        <v>1</v>
      </c>
      <c r="AG57" s="443">
        <v>250</v>
      </c>
      <c r="AH57" s="443">
        <v>0</v>
      </c>
      <c r="AI57" s="443">
        <v>0</v>
      </c>
      <c r="AJ57" s="443">
        <v>0</v>
      </c>
      <c r="AK57" s="443">
        <v>0</v>
      </c>
      <c r="AL57" s="443">
        <v>0</v>
      </c>
      <c r="AM57" s="443">
        <v>0</v>
      </c>
      <c r="AN57" s="443">
        <v>0</v>
      </c>
      <c r="AO57" s="443">
        <v>0</v>
      </c>
      <c r="AP57" s="443">
        <v>10</v>
      </c>
      <c r="AQ57" s="443">
        <v>6000</v>
      </c>
      <c r="AR57" s="443">
        <v>0</v>
      </c>
      <c r="AS57" s="443">
        <v>0</v>
      </c>
      <c r="AT57" s="443">
        <v>0</v>
      </c>
      <c r="AU57" s="443">
        <v>0</v>
      </c>
      <c r="AV57" s="443">
        <v>0</v>
      </c>
      <c r="AW57" s="443">
        <v>0</v>
      </c>
      <c r="AX57" s="443">
        <v>0</v>
      </c>
      <c r="AY57" s="443">
        <v>0</v>
      </c>
      <c r="AZ57" s="443">
        <v>0</v>
      </c>
      <c r="BA57" s="444">
        <v>0</v>
      </c>
      <c r="BB57" s="444">
        <v>10992.48</v>
      </c>
      <c r="BC57" s="444">
        <v>879.39840000000004</v>
      </c>
      <c r="BD57" s="798">
        <v>10113.0816</v>
      </c>
      <c r="BF57" s="445">
        <v>0</v>
      </c>
      <c r="BG57" s="445">
        <v>10113.0816</v>
      </c>
      <c r="BH57" s="801">
        <f t="shared" si="0"/>
        <v>1011308.1599999999</v>
      </c>
      <c r="BJ57" s="357">
        <v>0</v>
      </c>
      <c r="BK57" s="358">
        <v>7287</v>
      </c>
      <c r="BL57" s="359">
        <v>20</v>
      </c>
      <c r="BM57" s="360">
        <v>33363005101</v>
      </c>
      <c r="BN57" s="361" t="s">
        <v>128</v>
      </c>
      <c r="BO57" s="362">
        <v>23</v>
      </c>
      <c r="BP57" s="362">
        <v>0</v>
      </c>
      <c r="BQ57" s="363">
        <v>0</v>
      </c>
      <c r="BR57" s="364">
        <v>0</v>
      </c>
      <c r="BS57" s="365">
        <v>10113.0816</v>
      </c>
      <c r="BT57" s="366" t="s">
        <v>2094</v>
      </c>
      <c r="BU57" s="367">
        <v>7056</v>
      </c>
      <c r="BV57" s="368">
        <v>11</v>
      </c>
      <c r="BW57" s="365">
        <v>1108629401</v>
      </c>
      <c r="BX57" s="366" t="s">
        <v>2095</v>
      </c>
      <c r="BY57" s="358" t="s">
        <v>1014</v>
      </c>
      <c r="BZ57" s="366" t="s">
        <v>2156</v>
      </c>
      <c r="CA57" s="763">
        <v>130509</v>
      </c>
      <c r="CC57" s="369" t="s">
        <v>2096</v>
      </c>
    </row>
    <row r="58" spans="2:81" ht="15.95" customHeight="1" x14ac:dyDescent="0.2">
      <c r="B58" s="434">
        <v>69</v>
      </c>
      <c r="C58" s="486">
        <v>0</v>
      </c>
      <c r="D58" s="487">
        <v>722207512</v>
      </c>
      <c r="E58" s="437" t="e">
        <v>#N/A</v>
      </c>
      <c r="F58" s="524">
        <v>8334878</v>
      </c>
      <c r="G58" s="449">
        <v>0</v>
      </c>
      <c r="H58" s="490">
        <v>41106</v>
      </c>
      <c r="I58" s="440" t="s">
        <v>888</v>
      </c>
      <c r="J58" s="440" t="s">
        <v>118</v>
      </c>
      <c r="K58" s="440" t="s">
        <v>1001</v>
      </c>
      <c r="L58" s="441" t="s">
        <v>129</v>
      </c>
      <c r="M58" s="441" t="s">
        <v>1015</v>
      </c>
      <c r="N58" s="440" t="s">
        <v>1016</v>
      </c>
      <c r="O58" s="449" t="s">
        <v>7</v>
      </c>
      <c r="P58" s="491" t="s">
        <v>135</v>
      </c>
      <c r="Q58" s="492" t="s">
        <v>122</v>
      </c>
      <c r="R58" s="443">
        <v>0</v>
      </c>
      <c r="S58" s="443">
        <v>0</v>
      </c>
      <c r="T58" s="443">
        <v>0</v>
      </c>
      <c r="U58" s="443">
        <v>0</v>
      </c>
      <c r="V58" s="443">
        <v>0</v>
      </c>
      <c r="W58" s="443">
        <v>0</v>
      </c>
      <c r="X58" s="443">
        <v>2441.25</v>
      </c>
      <c r="Y58" s="443">
        <v>305.16000000000003</v>
      </c>
      <c r="Z58" s="443">
        <v>0</v>
      </c>
      <c r="AA58" s="443">
        <v>0</v>
      </c>
      <c r="AB58" s="443">
        <v>0</v>
      </c>
      <c r="AC58" s="443">
        <v>0</v>
      </c>
      <c r="AD58" s="443">
        <v>0</v>
      </c>
      <c r="AE58" s="443">
        <v>0</v>
      </c>
      <c r="AF58" s="443">
        <v>1</v>
      </c>
      <c r="AG58" s="443">
        <v>250</v>
      </c>
      <c r="AH58" s="443">
        <v>0</v>
      </c>
      <c r="AI58" s="443">
        <v>0</v>
      </c>
      <c r="AJ58" s="443">
        <v>0</v>
      </c>
      <c r="AK58" s="443">
        <v>0</v>
      </c>
      <c r="AL58" s="443">
        <v>0</v>
      </c>
      <c r="AM58" s="443">
        <v>0</v>
      </c>
      <c r="AN58" s="443">
        <v>0</v>
      </c>
      <c r="AO58" s="443">
        <v>0</v>
      </c>
      <c r="AP58" s="443">
        <v>1</v>
      </c>
      <c r="AQ58" s="443">
        <v>0</v>
      </c>
      <c r="AR58" s="443">
        <v>0</v>
      </c>
      <c r="AS58" s="443">
        <v>0</v>
      </c>
      <c r="AT58" s="443">
        <v>0</v>
      </c>
      <c r="AU58" s="443">
        <v>0</v>
      </c>
      <c r="AV58" s="443">
        <v>0</v>
      </c>
      <c r="AW58" s="443">
        <v>0</v>
      </c>
      <c r="AX58" s="443">
        <v>0</v>
      </c>
      <c r="AY58" s="443">
        <v>0</v>
      </c>
      <c r="AZ58" s="443">
        <v>0</v>
      </c>
      <c r="BA58" s="444">
        <v>0</v>
      </c>
      <c r="BB58" s="444">
        <v>555.16000000000008</v>
      </c>
      <c r="BC58" s="444">
        <v>44.412800000000004</v>
      </c>
      <c r="BD58" s="798">
        <v>510.74720000000008</v>
      </c>
      <c r="BF58" s="445">
        <v>0</v>
      </c>
      <c r="BG58" s="445">
        <v>510.74720000000008</v>
      </c>
      <c r="BH58" s="801">
        <f t="shared" si="0"/>
        <v>51074.720000000008</v>
      </c>
      <c r="BJ58" s="357">
        <v>0</v>
      </c>
      <c r="BK58" s="358">
        <v>7056</v>
      </c>
      <c r="BL58" s="359">
        <v>1</v>
      </c>
      <c r="BM58" s="360">
        <v>8820020014</v>
      </c>
      <c r="BN58" s="361" t="s">
        <v>129</v>
      </c>
      <c r="BO58" s="362">
        <v>23</v>
      </c>
      <c r="BP58" s="362">
        <v>0</v>
      </c>
      <c r="BQ58" s="363">
        <v>0</v>
      </c>
      <c r="BR58" s="364">
        <v>0</v>
      </c>
      <c r="BS58" s="365">
        <v>510.74720000000008</v>
      </c>
      <c r="BT58" s="366" t="s">
        <v>2094</v>
      </c>
      <c r="BU58" s="367">
        <v>7056</v>
      </c>
      <c r="BV58" s="368">
        <v>11</v>
      </c>
      <c r="BW58" s="365">
        <v>1108629401</v>
      </c>
      <c r="BX58" s="366" t="s">
        <v>2095</v>
      </c>
      <c r="BY58" s="358" t="s">
        <v>1016</v>
      </c>
      <c r="BZ58" s="366" t="s">
        <v>2156</v>
      </c>
      <c r="CA58" s="763">
        <v>130509</v>
      </c>
      <c r="CC58" s="369" t="s">
        <v>2096</v>
      </c>
    </row>
    <row r="59" spans="2:81" ht="15.95" customHeight="1" x14ac:dyDescent="0.2">
      <c r="B59" s="434">
        <v>70</v>
      </c>
      <c r="C59" s="486">
        <v>0</v>
      </c>
      <c r="D59" s="487">
        <v>722208771</v>
      </c>
      <c r="E59" s="437" t="e">
        <v>#N/A</v>
      </c>
      <c r="F59" s="524">
        <v>0</v>
      </c>
      <c r="G59" s="449">
        <v>0</v>
      </c>
      <c r="H59" s="490">
        <v>41387</v>
      </c>
      <c r="I59" s="440" t="s">
        <v>888</v>
      </c>
      <c r="J59" s="440" t="s">
        <v>118</v>
      </c>
      <c r="K59" s="440" t="s">
        <v>1001</v>
      </c>
      <c r="L59" s="441" t="s">
        <v>2105</v>
      </c>
      <c r="M59" s="441" t="s">
        <v>2106</v>
      </c>
      <c r="N59" s="440" t="s">
        <v>2107</v>
      </c>
      <c r="O59" s="449" t="s">
        <v>7</v>
      </c>
      <c r="P59" s="491" t="s">
        <v>2108</v>
      </c>
      <c r="Q59" s="492" t="s">
        <v>122</v>
      </c>
      <c r="R59" s="443">
        <v>0</v>
      </c>
      <c r="S59" s="443">
        <v>0</v>
      </c>
      <c r="T59" s="443">
        <v>0</v>
      </c>
      <c r="U59" s="443">
        <v>0</v>
      </c>
      <c r="V59" s="443">
        <v>0</v>
      </c>
      <c r="W59" s="443">
        <v>0</v>
      </c>
      <c r="X59" s="443">
        <v>417.1</v>
      </c>
      <c r="Y59" s="443">
        <v>52.14</v>
      </c>
      <c r="Z59" s="443">
        <v>0</v>
      </c>
      <c r="AA59" s="443">
        <v>0</v>
      </c>
      <c r="AB59" s="443">
        <v>4</v>
      </c>
      <c r="AC59" s="443">
        <v>1000</v>
      </c>
      <c r="AD59" s="443">
        <v>0</v>
      </c>
      <c r="AE59" s="443">
        <v>0</v>
      </c>
      <c r="AF59" s="443">
        <v>7</v>
      </c>
      <c r="AG59" s="443">
        <v>1750</v>
      </c>
      <c r="AH59" s="443">
        <v>4</v>
      </c>
      <c r="AI59" s="443">
        <v>2000</v>
      </c>
      <c r="AJ59" s="443">
        <v>0</v>
      </c>
      <c r="AK59" s="443">
        <v>0</v>
      </c>
      <c r="AL59" s="443">
        <v>0</v>
      </c>
      <c r="AM59" s="443">
        <v>0</v>
      </c>
      <c r="AN59" s="443">
        <v>0</v>
      </c>
      <c r="AO59" s="443">
        <v>0</v>
      </c>
      <c r="AP59" s="443">
        <v>11</v>
      </c>
      <c r="AQ59" s="443">
        <v>6000</v>
      </c>
      <c r="AR59" s="443">
        <v>0</v>
      </c>
      <c r="AS59" s="443">
        <v>0</v>
      </c>
      <c r="AT59" s="443">
        <v>0</v>
      </c>
      <c r="AU59" s="443">
        <v>0</v>
      </c>
      <c r="AV59" s="443">
        <v>0</v>
      </c>
      <c r="AW59" s="443">
        <v>0</v>
      </c>
      <c r="AX59" s="443">
        <v>0</v>
      </c>
      <c r="AY59" s="443">
        <v>0</v>
      </c>
      <c r="AZ59" s="443">
        <v>0</v>
      </c>
      <c r="BA59" s="444">
        <v>0</v>
      </c>
      <c r="BB59" s="444">
        <v>10802.14</v>
      </c>
      <c r="BC59" s="444">
        <v>864.1712</v>
      </c>
      <c r="BD59" s="798">
        <v>9937.9687999999987</v>
      </c>
      <c r="BF59" s="445">
        <v>0</v>
      </c>
      <c r="BG59" s="445">
        <v>9937.9687999999987</v>
      </c>
      <c r="BH59" s="801">
        <f t="shared" si="0"/>
        <v>993796.87999999989</v>
      </c>
      <c r="BJ59" s="357">
        <v>0</v>
      </c>
      <c r="BK59" s="358">
        <v>7056</v>
      </c>
      <c r="BL59" s="359">
        <v>1</v>
      </c>
      <c r="BM59" s="360">
        <v>8820020512</v>
      </c>
      <c r="BN59" s="361" t="s">
        <v>2105</v>
      </c>
      <c r="BO59" s="362">
        <v>23</v>
      </c>
      <c r="BP59" s="362">
        <v>0</v>
      </c>
      <c r="BQ59" s="363">
        <v>0</v>
      </c>
      <c r="BR59" s="364">
        <v>0</v>
      </c>
      <c r="BS59" s="365">
        <v>9937.9687999999987</v>
      </c>
      <c r="BT59" s="366" t="s">
        <v>2094</v>
      </c>
      <c r="BU59" s="367">
        <v>7056</v>
      </c>
      <c r="BV59" s="368">
        <v>11</v>
      </c>
      <c r="BW59" s="365">
        <v>1108629401</v>
      </c>
      <c r="BX59" s="366" t="s">
        <v>2095</v>
      </c>
      <c r="BY59" s="358" t="s">
        <v>2107</v>
      </c>
      <c r="BZ59" s="366" t="s">
        <v>2156</v>
      </c>
      <c r="CA59" s="763">
        <v>130509</v>
      </c>
      <c r="CC59" s="369" t="s">
        <v>2096</v>
      </c>
    </row>
    <row r="60" spans="2:81" ht="15.95" customHeight="1" x14ac:dyDescent="0.2">
      <c r="B60" s="434">
        <v>71</v>
      </c>
      <c r="C60" s="474">
        <v>0</v>
      </c>
      <c r="D60" s="475">
        <v>722207505</v>
      </c>
      <c r="E60" s="437" t="e">
        <v>#N/A</v>
      </c>
      <c r="F60" s="485">
        <v>3088360</v>
      </c>
      <c r="G60" s="435">
        <v>0</v>
      </c>
      <c r="H60" s="477">
        <v>41100</v>
      </c>
      <c r="I60" s="435" t="s">
        <v>841</v>
      </c>
      <c r="J60" s="440" t="s">
        <v>136</v>
      </c>
      <c r="K60" s="440" t="s">
        <v>1001</v>
      </c>
      <c r="L60" s="441" t="s">
        <v>136</v>
      </c>
      <c r="M60" s="441" t="s">
        <v>1017</v>
      </c>
      <c r="N60" s="440" t="s">
        <v>1018</v>
      </c>
      <c r="O60" s="449" t="s">
        <v>7</v>
      </c>
      <c r="P60" s="528">
        <v>8133010401</v>
      </c>
      <c r="Q60" s="492" t="s">
        <v>138</v>
      </c>
      <c r="R60" s="443">
        <v>21</v>
      </c>
      <c r="S60" s="443">
        <v>0</v>
      </c>
      <c r="T60" s="443">
        <v>21</v>
      </c>
      <c r="U60" s="443">
        <v>13</v>
      </c>
      <c r="V60" s="443">
        <v>8</v>
      </c>
      <c r="W60" s="443">
        <v>147298.19</v>
      </c>
      <c r="X60" s="443">
        <v>34083.379999999997</v>
      </c>
      <c r="Y60" s="443">
        <v>4260.42</v>
      </c>
      <c r="Z60" s="443">
        <v>0</v>
      </c>
      <c r="AA60" s="443">
        <v>0</v>
      </c>
      <c r="AB60" s="443">
        <v>0</v>
      </c>
      <c r="AC60" s="443">
        <v>0</v>
      </c>
      <c r="AD60" s="443">
        <v>0</v>
      </c>
      <c r="AE60" s="443">
        <v>0</v>
      </c>
      <c r="AF60" s="443">
        <v>1</v>
      </c>
      <c r="AG60" s="443">
        <v>250</v>
      </c>
      <c r="AH60" s="443">
        <v>7</v>
      </c>
      <c r="AI60" s="443">
        <v>3500</v>
      </c>
      <c r="AJ60" s="443">
        <v>0</v>
      </c>
      <c r="AK60" s="443">
        <v>0</v>
      </c>
      <c r="AL60" s="443">
        <v>0</v>
      </c>
      <c r="AM60" s="443">
        <v>0</v>
      </c>
      <c r="AN60" s="443">
        <v>0</v>
      </c>
      <c r="AO60" s="443">
        <v>0</v>
      </c>
      <c r="AP60" s="443">
        <v>1</v>
      </c>
      <c r="AQ60" s="443">
        <v>0</v>
      </c>
      <c r="AR60" s="443">
        <v>0</v>
      </c>
      <c r="AS60" s="443">
        <v>125</v>
      </c>
      <c r="AT60" s="443">
        <v>0</v>
      </c>
      <c r="AU60" s="443">
        <v>0</v>
      </c>
      <c r="AV60" s="443">
        <v>5171.1899999999996</v>
      </c>
      <c r="AW60" s="443">
        <v>0</v>
      </c>
      <c r="AX60" s="443">
        <v>0</v>
      </c>
      <c r="AY60" s="443">
        <v>21</v>
      </c>
      <c r="AZ60" s="443">
        <v>0</v>
      </c>
      <c r="BA60" s="444">
        <v>0</v>
      </c>
      <c r="BB60" s="444">
        <v>13306.61</v>
      </c>
      <c r="BC60" s="444">
        <v>1064.5288</v>
      </c>
      <c r="BD60" s="798">
        <v>12242.081200000001</v>
      </c>
      <c r="BF60" s="445">
        <v>0</v>
      </c>
      <c r="BG60" s="445">
        <v>12242.081200000001</v>
      </c>
      <c r="BH60" s="801">
        <f t="shared" si="0"/>
        <v>1224208.1200000001</v>
      </c>
      <c r="BJ60" s="357">
        <v>0</v>
      </c>
      <c r="BK60" s="358">
        <v>7056</v>
      </c>
      <c r="BL60" s="359">
        <v>1</v>
      </c>
      <c r="BM60" s="360">
        <v>8133010401</v>
      </c>
      <c r="BN60" s="361" t="s">
        <v>136</v>
      </c>
      <c r="BO60" s="362">
        <v>23</v>
      </c>
      <c r="BP60" s="362">
        <v>0</v>
      </c>
      <c r="BQ60" s="363">
        <v>0</v>
      </c>
      <c r="BR60" s="364">
        <v>0</v>
      </c>
      <c r="BS60" s="365">
        <v>12242.081200000001</v>
      </c>
      <c r="BT60" s="366" t="s">
        <v>2094</v>
      </c>
      <c r="BU60" s="367">
        <v>7056</v>
      </c>
      <c r="BV60" s="368">
        <v>11</v>
      </c>
      <c r="BW60" s="365">
        <v>1108629401</v>
      </c>
      <c r="BX60" s="366" t="s">
        <v>2095</v>
      </c>
      <c r="BY60" s="358" t="s">
        <v>1018</v>
      </c>
      <c r="BZ60" s="366" t="s">
        <v>2156</v>
      </c>
      <c r="CA60" s="763">
        <v>130509</v>
      </c>
      <c r="CC60" s="369" t="s">
        <v>2096</v>
      </c>
    </row>
    <row r="61" spans="2:81" ht="15.95" customHeight="1" x14ac:dyDescent="0.2">
      <c r="B61" s="434">
        <v>73</v>
      </c>
      <c r="C61" s="529">
        <v>0</v>
      </c>
      <c r="D61" s="530">
        <v>722201848</v>
      </c>
      <c r="E61" s="437" t="e">
        <v>#N/A</v>
      </c>
      <c r="F61" s="531">
        <v>3082024</v>
      </c>
      <c r="G61" s="449">
        <v>0</v>
      </c>
      <c r="H61" s="532">
        <v>41232</v>
      </c>
      <c r="I61" s="440" t="s">
        <v>888</v>
      </c>
      <c r="J61" s="440" t="s">
        <v>136</v>
      </c>
      <c r="K61" s="440" t="s">
        <v>1001</v>
      </c>
      <c r="L61" s="441" t="s">
        <v>139</v>
      </c>
      <c r="M61" s="441" t="s">
        <v>1019</v>
      </c>
      <c r="N61" s="440" t="s">
        <v>1020</v>
      </c>
      <c r="O61" s="459" t="s">
        <v>32</v>
      </c>
      <c r="P61" s="460" t="s">
        <v>140</v>
      </c>
      <c r="Q61" s="461" t="s">
        <v>141</v>
      </c>
      <c r="R61" s="443">
        <v>0</v>
      </c>
      <c r="S61" s="443">
        <v>0</v>
      </c>
      <c r="T61" s="443">
        <v>0</v>
      </c>
      <c r="U61" s="443">
        <v>0</v>
      </c>
      <c r="V61" s="443">
        <v>0</v>
      </c>
      <c r="W61" s="443">
        <v>0</v>
      </c>
      <c r="X61" s="443">
        <v>14180.67</v>
      </c>
      <c r="Y61" s="443">
        <v>1772.58</v>
      </c>
      <c r="Z61" s="443">
        <v>0</v>
      </c>
      <c r="AA61" s="443">
        <v>0</v>
      </c>
      <c r="AB61" s="443">
        <v>5</v>
      </c>
      <c r="AC61" s="443">
        <v>1250</v>
      </c>
      <c r="AD61" s="443">
        <v>0</v>
      </c>
      <c r="AE61" s="443">
        <v>0</v>
      </c>
      <c r="AF61" s="443">
        <v>5</v>
      </c>
      <c r="AG61" s="443">
        <v>1250</v>
      </c>
      <c r="AH61" s="443">
        <v>7</v>
      </c>
      <c r="AI61" s="443">
        <v>3500</v>
      </c>
      <c r="AJ61" s="443">
        <v>0</v>
      </c>
      <c r="AK61" s="443">
        <v>0</v>
      </c>
      <c r="AL61" s="443">
        <v>0</v>
      </c>
      <c r="AM61" s="443">
        <v>0</v>
      </c>
      <c r="AN61" s="443">
        <v>0</v>
      </c>
      <c r="AO61" s="443">
        <v>0</v>
      </c>
      <c r="AP61" s="443">
        <v>10</v>
      </c>
      <c r="AQ61" s="443">
        <v>6000</v>
      </c>
      <c r="AR61" s="443">
        <v>0</v>
      </c>
      <c r="AS61" s="443">
        <v>0</v>
      </c>
      <c r="AT61" s="443">
        <v>0</v>
      </c>
      <c r="AU61" s="443">
        <v>0</v>
      </c>
      <c r="AV61" s="443">
        <v>0</v>
      </c>
      <c r="AW61" s="443">
        <v>0</v>
      </c>
      <c r="AX61" s="443">
        <v>0</v>
      </c>
      <c r="AY61" s="443">
        <v>0</v>
      </c>
      <c r="AZ61" s="443">
        <v>0</v>
      </c>
      <c r="BA61" s="444">
        <v>0</v>
      </c>
      <c r="BB61" s="444">
        <v>13772.58</v>
      </c>
      <c r="BC61" s="444">
        <v>1101.8063999999999</v>
      </c>
      <c r="BD61" s="798">
        <v>12670.7736</v>
      </c>
      <c r="BF61" s="445">
        <v>0</v>
      </c>
      <c r="BG61" s="445">
        <v>12670.7736</v>
      </c>
      <c r="BH61" s="801">
        <f t="shared" si="0"/>
        <v>1267077.3600000001</v>
      </c>
      <c r="BJ61" s="357">
        <v>0</v>
      </c>
      <c r="BK61" s="358">
        <v>7010</v>
      </c>
      <c r="BL61" s="359">
        <v>57</v>
      </c>
      <c r="BM61" s="360">
        <v>3195647</v>
      </c>
      <c r="BN61" s="361" t="s">
        <v>139</v>
      </c>
      <c r="BO61" s="362">
        <v>23</v>
      </c>
      <c r="BP61" s="362">
        <v>0</v>
      </c>
      <c r="BQ61" s="363">
        <v>0</v>
      </c>
      <c r="BR61" s="364">
        <v>0</v>
      </c>
      <c r="BS61" s="365">
        <v>12670.7736</v>
      </c>
      <c r="BT61" s="366" t="s">
        <v>2094</v>
      </c>
      <c r="BU61" s="367">
        <v>7056</v>
      </c>
      <c r="BV61" s="368">
        <v>11</v>
      </c>
      <c r="BW61" s="365">
        <v>1108629401</v>
      </c>
      <c r="BX61" s="366" t="s">
        <v>2095</v>
      </c>
      <c r="BY61" s="358" t="s">
        <v>1020</v>
      </c>
      <c r="BZ61" s="366" t="s">
        <v>2156</v>
      </c>
      <c r="CA61" s="763">
        <v>130509</v>
      </c>
      <c r="CC61" s="369" t="s">
        <v>2096</v>
      </c>
    </row>
    <row r="62" spans="2:81" ht="15.95" customHeight="1" x14ac:dyDescent="0.2">
      <c r="B62" s="434">
        <v>75</v>
      </c>
      <c r="C62" s="529">
        <v>0</v>
      </c>
      <c r="D62" s="530">
        <v>722207549</v>
      </c>
      <c r="E62" s="437">
        <v>3000</v>
      </c>
      <c r="F62" s="533">
        <v>8335287</v>
      </c>
      <c r="G62" s="449">
        <v>0</v>
      </c>
      <c r="H62" s="532">
        <v>41149</v>
      </c>
      <c r="I62" s="440" t="s">
        <v>888</v>
      </c>
      <c r="J62" s="440" t="s">
        <v>136</v>
      </c>
      <c r="K62" s="440" t="s">
        <v>1001</v>
      </c>
      <c r="L62" s="441" t="s">
        <v>142</v>
      </c>
      <c r="M62" s="441" t="s">
        <v>1021</v>
      </c>
      <c r="N62" s="440" t="s">
        <v>1022</v>
      </c>
      <c r="O62" s="440" t="s">
        <v>7</v>
      </c>
      <c r="P62" s="442">
        <v>8700033044</v>
      </c>
      <c r="Q62" s="441" t="s">
        <v>143</v>
      </c>
      <c r="R62" s="443">
        <v>0</v>
      </c>
      <c r="S62" s="443">
        <v>0</v>
      </c>
      <c r="T62" s="443">
        <v>0</v>
      </c>
      <c r="U62" s="443">
        <v>0</v>
      </c>
      <c r="V62" s="443">
        <v>0</v>
      </c>
      <c r="W62" s="443">
        <v>0</v>
      </c>
      <c r="X62" s="443">
        <v>77907.48</v>
      </c>
      <c r="Y62" s="443">
        <v>9794.69</v>
      </c>
      <c r="Z62" s="443">
        <v>0</v>
      </c>
      <c r="AA62" s="443">
        <v>0</v>
      </c>
      <c r="AB62" s="443">
        <v>8</v>
      </c>
      <c r="AC62" s="443">
        <v>2000</v>
      </c>
      <c r="AD62" s="443">
        <v>0</v>
      </c>
      <c r="AE62" s="443">
        <v>0</v>
      </c>
      <c r="AF62" s="443">
        <v>2</v>
      </c>
      <c r="AG62" s="443">
        <v>500</v>
      </c>
      <c r="AH62" s="443">
        <v>0</v>
      </c>
      <c r="AI62" s="443">
        <v>0</v>
      </c>
      <c r="AJ62" s="443">
        <v>0</v>
      </c>
      <c r="AK62" s="443">
        <v>0</v>
      </c>
      <c r="AL62" s="443">
        <v>0</v>
      </c>
      <c r="AM62" s="443">
        <v>0</v>
      </c>
      <c r="AN62" s="443">
        <v>0</v>
      </c>
      <c r="AO62" s="443">
        <v>0</v>
      </c>
      <c r="AP62" s="443">
        <v>10</v>
      </c>
      <c r="AQ62" s="443">
        <v>6000</v>
      </c>
      <c r="AR62" s="443">
        <v>0</v>
      </c>
      <c r="AS62" s="443">
        <v>0</v>
      </c>
      <c r="AT62" s="443">
        <v>0</v>
      </c>
      <c r="AU62" s="443">
        <v>0</v>
      </c>
      <c r="AV62" s="443">
        <v>0</v>
      </c>
      <c r="AW62" s="443">
        <v>0</v>
      </c>
      <c r="AX62" s="443">
        <v>0</v>
      </c>
      <c r="AY62" s="443">
        <v>0</v>
      </c>
      <c r="AZ62" s="443">
        <v>0</v>
      </c>
      <c r="BA62" s="444">
        <v>0</v>
      </c>
      <c r="BB62" s="444">
        <v>18294.690000000002</v>
      </c>
      <c r="BC62" s="444">
        <v>1463.5752000000002</v>
      </c>
      <c r="BD62" s="798">
        <v>16831.114800000003</v>
      </c>
      <c r="BF62" s="445">
        <v>3000</v>
      </c>
      <c r="BG62" s="445">
        <v>13831.114800000003</v>
      </c>
      <c r="BH62" s="801">
        <f t="shared" si="0"/>
        <v>1383111.4800000002</v>
      </c>
      <c r="BJ62" s="357">
        <v>0</v>
      </c>
      <c r="BK62" s="358">
        <v>7056</v>
      </c>
      <c r="BL62" s="359">
        <v>1</v>
      </c>
      <c r="BM62" s="360">
        <v>8700033044</v>
      </c>
      <c r="BN62" s="361" t="s">
        <v>142</v>
      </c>
      <c r="BO62" s="362">
        <v>23</v>
      </c>
      <c r="BP62" s="362">
        <v>0</v>
      </c>
      <c r="BQ62" s="363">
        <v>0</v>
      </c>
      <c r="BR62" s="364">
        <v>0</v>
      </c>
      <c r="BS62" s="365">
        <v>13831.114800000003</v>
      </c>
      <c r="BT62" s="366" t="s">
        <v>2094</v>
      </c>
      <c r="BU62" s="367">
        <v>7056</v>
      </c>
      <c r="BV62" s="368">
        <v>11</v>
      </c>
      <c r="BW62" s="365">
        <v>1108629401</v>
      </c>
      <c r="BX62" s="366" t="s">
        <v>2095</v>
      </c>
      <c r="BY62" s="358" t="s">
        <v>1022</v>
      </c>
      <c r="BZ62" s="366" t="s">
        <v>2156</v>
      </c>
      <c r="CA62" s="763">
        <v>130509</v>
      </c>
      <c r="CC62" s="369" t="s">
        <v>2096</v>
      </c>
    </row>
    <row r="63" spans="2:81" ht="15.95" customHeight="1" x14ac:dyDescent="0.2">
      <c r="B63" s="434">
        <v>76</v>
      </c>
      <c r="C63" s="435">
        <v>0</v>
      </c>
      <c r="D63" s="436">
        <v>722207509</v>
      </c>
      <c r="E63" s="437" t="e">
        <v>#N/A</v>
      </c>
      <c r="F63" s="476">
        <v>8335023</v>
      </c>
      <c r="G63" s="435">
        <v>0</v>
      </c>
      <c r="H63" s="439">
        <v>41108</v>
      </c>
      <c r="I63" s="435" t="s">
        <v>841</v>
      </c>
      <c r="J63" s="440" t="s">
        <v>144</v>
      </c>
      <c r="K63" s="440" t="s">
        <v>1001</v>
      </c>
      <c r="L63" s="441" t="s">
        <v>144</v>
      </c>
      <c r="M63" s="441" t="s">
        <v>1023</v>
      </c>
      <c r="N63" s="440" t="s">
        <v>1024</v>
      </c>
      <c r="O63" s="449" t="s">
        <v>7</v>
      </c>
      <c r="P63" s="491">
        <v>8300031718</v>
      </c>
      <c r="Q63" s="492" t="s">
        <v>120</v>
      </c>
      <c r="R63" s="443">
        <v>47</v>
      </c>
      <c r="S63" s="443">
        <v>0</v>
      </c>
      <c r="T63" s="443">
        <v>47</v>
      </c>
      <c r="U63" s="443">
        <v>33</v>
      </c>
      <c r="V63" s="443">
        <v>14</v>
      </c>
      <c r="W63" s="443">
        <v>119667.97</v>
      </c>
      <c r="X63" s="443">
        <v>48039.19</v>
      </c>
      <c r="Y63" s="443">
        <v>6004.9</v>
      </c>
      <c r="Z63" s="443">
        <v>0</v>
      </c>
      <c r="AA63" s="443">
        <v>0</v>
      </c>
      <c r="AB63" s="443">
        <v>13</v>
      </c>
      <c r="AC63" s="443">
        <v>4550</v>
      </c>
      <c r="AD63" s="443">
        <v>0</v>
      </c>
      <c r="AE63" s="443">
        <v>0</v>
      </c>
      <c r="AF63" s="443">
        <v>8</v>
      </c>
      <c r="AG63" s="443">
        <v>2800</v>
      </c>
      <c r="AH63" s="443">
        <v>11</v>
      </c>
      <c r="AI63" s="443">
        <v>5500</v>
      </c>
      <c r="AJ63" s="443">
        <v>0</v>
      </c>
      <c r="AK63" s="443">
        <v>0</v>
      </c>
      <c r="AL63" s="443">
        <v>0</v>
      </c>
      <c r="AM63" s="443">
        <v>0</v>
      </c>
      <c r="AN63" s="443">
        <v>0</v>
      </c>
      <c r="AO63" s="443">
        <v>0</v>
      </c>
      <c r="AP63" s="443">
        <v>21</v>
      </c>
      <c r="AQ63" s="443">
        <v>6000</v>
      </c>
      <c r="AR63" s="443">
        <v>0</v>
      </c>
      <c r="AS63" s="443">
        <v>0</v>
      </c>
      <c r="AT63" s="443">
        <v>0</v>
      </c>
      <c r="AU63" s="443">
        <v>0</v>
      </c>
      <c r="AV63" s="443">
        <v>4188.38</v>
      </c>
      <c r="AW63" s="443">
        <v>0</v>
      </c>
      <c r="AX63" s="443">
        <v>0</v>
      </c>
      <c r="AY63" s="443">
        <v>47</v>
      </c>
      <c r="AZ63" s="443">
        <v>0</v>
      </c>
      <c r="BA63" s="444">
        <v>0</v>
      </c>
      <c r="BB63" s="444">
        <v>29043.280000000002</v>
      </c>
      <c r="BC63" s="444">
        <v>2323.4624000000003</v>
      </c>
      <c r="BD63" s="798">
        <v>26719.817600000002</v>
      </c>
      <c r="BF63" s="445">
        <v>0</v>
      </c>
      <c r="BG63" s="445">
        <v>26719.817600000002</v>
      </c>
      <c r="BH63" s="801">
        <f t="shared" si="0"/>
        <v>2671981.7600000002</v>
      </c>
      <c r="BJ63" s="357">
        <v>0</v>
      </c>
      <c r="BK63" s="358">
        <v>7056</v>
      </c>
      <c r="BL63" s="359">
        <v>1</v>
      </c>
      <c r="BM63" s="360">
        <v>8300031718</v>
      </c>
      <c r="BN63" s="361" t="s">
        <v>144</v>
      </c>
      <c r="BO63" s="362">
        <v>23</v>
      </c>
      <c r="BP63" s="362">
        <v>0</v>
      </c>
      <c r="BQ63" s="363">
        <v>0</v>
      </c>
      <c r="BR63" s="364">
        <v>0</v>
      </c>
      <c r="BS63" s="365">
        <v>26719.817600000002</v>
      </c>
      <c r="BT63" s="366" t="s">
        <v>2094</v>
      </c>
      <c r="BU63" s="367">
        <v>7056</v>
      </c>
      <c r="BV63" s="368">
        <v>11</v>
      </c>
      <c r="BW63" s="365">
        <v>1108629401</v>
      </c>
      <c r="BX63" s="366" t="s">
        <v>2095</v>
      </c>
      <c r="BY63" s="358" t="s">
        <v>1024</v>
      </c>
      <c r="BZ63" s="366" t="s">
        <v>2156</v>
      </c>
      <c r="CA63" s="763">
        <v>130509</v>
      </c>
      <c r="CC63" s="369" t="s">
        <v>2096</v>
      </c>
    </row>
    <row r="64" spans="2:81" ht="15.95" customHeight="1" x14ac:dyDescent="0.2">
      <c r="B64" s="434">
        <v>78</v>
      </c>
      <c r="C64" s="534">
        <v>0</v>
      </c>
      <c r="D64" s="535">
        <v>722201988</v>
      </c>
      <c r="E64" s="437" t="e">
        <v>#N/A</v>
      </c>
      <c r="F64" s="536">
        <v>3082075</v>
      </c>
      <c r="G64" s="449">
        <v>0</v>
      </c>
      <c r="H64" s="537">
        <v>41282</v>
      </c>
      <c r="I64" s="440" t="s">
        <v>888</v>
      </c>
      <c r="J64" s="440" t="s">
        <v>144</v>
      </c>
      <c r="K64" s="440" t="s">
        <v>1001</v>
      </c>
      <c r="L64" s="441" t="s">
        <v>145</v>
      </c>
      <c r="M64" s="441" t="s">
        <v>1025</v>
      </c>
      <c r="N64" s="440" t="s">
        <v>1026</v>
      </c>
      <c r="O64" s="449" t="s">
        <v>7</v>
      </c>
      <c r="P64" s="491" t="s">
        <v>153</v>
      </c>
      <c r="Q64" s="492" t="s">
        <v>120</v>
      </c>
      <c r="R64" s="443">
        <v>0</v>
      </c>
      <c r="S64" s="443">
        <v>0</v>
      </c>
      <c r="T64" s="443">
        <v>0</v>
      </c>
      <c r="U64" s="443">
        <v>0</v>
      </c>
      <c r="V64" s="443">
        <v>0</v>
      </c>
      <c r="W64" s="443">
        <v>0</v>
      </c>
      <c r="X64" s="443">
        <v>26255.98</v>
      </c>
      <c r="Y64" s="443">
        <v>3282</v>
      </c>
      <c r="Z64" s="443">
        <v>0</v>
      </c>
      <c r="AA64" s="443">
        <v>0</v>
      </c>
      <c r="AB64" s="443">
        <v>10</v>
      </c>
      <c r="AC64" s="443">
        <v>2500</v>
      </c>
      <c r="AD64" s="443">
        <v>0</v>
      </c>
      <c r="AE64" s="443">
        <v>0</v>
      </c>
      <c r="AF64" s="443">
        <v>3</v>
      </c>
      <c r="AG64" s="443">
        <v>750</v>
      </c>
      <c r="AH64" s="443">
        <v>4</v>
      </c>
      <c r="AI64" s="443">
        <v>2000</v>
      </c>
      <c r="AJ64" s="443">
        <v>0</v>
      </c>
      <c r="AK64" s="443">
        <v>0</v>
      </c>
      <c r="AL64" s="443">
        <v>0</v>
      </c>
      <c r="AM64" s="443">
        <v>0</v>
      </c>
      <c r="AN64" s="443">
        <v>0</v>
      </c>
      <c r="AO64" s="443">
        <v>0</v>
      </c>
      <c r="AP64" s="443">
        <v>13</v>
      </c>
      <c r="AQ64" s="443">
        <v>6000</v>
      </c>
      <c r="AR64" s="443">
        <v>0</v>
      </c>
      <c r="AS64" s="443">
        <v>0</v>
      </c>
      <c r="AT64" s="443">
        <v>0</v>
      </c>
      <c r="AU64" s="443">
        <v>0</v>
      </c>
      <c r="AV64" s="443">
        <v>0</v>
      </c>
      <c r="AW64" s="443">
        <v>0</v>
      </c>
      <c r="AX64" s="443">
        <v>0</v>
      </c>
      <c r="AY64" s="443">
        <v>0</v>
      </c>
      <c r="AZ64" s="443">
        <v>0</v>
      </c>
      <c r="BA64" s="444">
        <v>0</v>
      </c>
      <c r="BB64" s="444">
        <v>14532</v>
      </c>
      <c r="BC64" s="444">
        <v>1162.56</v>
      </c>
      <c r="BD64" s="798">
        <v>13369.44</v>
      </c>
      <c r="BF64" s="445">
        <v>0</v>
      </c>
      <c r="BG64" s="445">
        <v>13369.44</v>
      </c>
      <c r="BH64" s="801">
        <f t="shared" si="0"/>
        <v>1336944</v>
      </c>
      <c r="BJ64" s="357">
        <v>0</v>
      </c>
      <c r="BK64" s="358">
        <v>7056</v>
      </c>
      <c r="BL64" s="359">
        <v>1</v>
      </c>
      <c r="BM64" s="360">
        <v>8300015010</v>
      </c>
      <c r="BN64" s="361" t="s">
        <v>145</v>
      </c>
      <c r="BO64" s="362">
        <v>23</v>
      </c>
      <c r="BP64" s="362">
        <v>0</v>
      </c>
      <c r="BQ64" s="363">
        <v>0</v>
      </c>
      <c r="BR64" s="364">
        <v>0</v>
      </c>
      <c r="BS64" s="365">
        <v>13369.44</v>
      </c>
      <c r="BT64" s="366" t="s">
        <v>2094</v>
      </c>
      <c r="BU64" s="367">
        <v>7056</v>
      </c>
      <c r="BV64" s="368">
        <v>11</v>
      </c>
      <c r="BW64" s="365">
        <v>1108629401</v>
      </c>
      <c r="BX64" s="366" t="s">
        <v>2095</v>
      </c>
      <c r="BY64" s="358" t="s">
        <v>1026</v>
      </c>
      <c r="BZ64" s="366" t="s">
        <v>2156</v>
      </c>
      <c r="CA64" s="763">
        <v>130509</v>
      </c>
      <c r="CC64" s="369" t="s">
        <v>2096</v>
      </c>
    </row>
    <row r="65" spans="2:81" ht="15.95" customHeight="1" x14ac:dyDescent="0.2">
      <c r="B65" s="434">
        <v>80</v>
      </c>
      <c r="C65" s="534">
        <v>0</v>
      </c>
      <c r="D65" s="535">
        <v>722201958</v>
      </c>
      <c r="E65" s="437" t="e">
        <v>#N/A</v>
      </c>
      <c r="F65" s="538">
        <v>8335346</v>
      </c>
      <c r="G65" s="449">
        <v>0</v>
      </c>
      <c r="H65" s="537">
        <v>41271</v>
      </c>
      <c r="I65" s="440" t="s">
        <v>888</v>
      </c>
      <c r="J65" s="440" t="s">
        <v>144</v>
      </c>
      <c r="K65" s="440" t="s">
        <v>1001</v>
      </c>
      <c r="L65" s="441" t="s">
        <v>146</v>
      </c>
      <c r="M65" s="441" t="s">
        <v>1027</v>
      </c>
      <c r="N65" s="440" t="s">
        <v>1028</v>
      </c>
      <c r="O65" s="440" t="s">
        <v>32</v>
      </c>
      <c r="P65" s="442" t="s">
        <v>154</v>
      </c>
      <c r="Q65" s="441" t="s">
        <v>155</v>
      </c>
      <c r="R65" s="443">
        <v>0</v>
      </c>
      <c r="S65" s="443">
        <v>0</v>
      </c>
      <c r="T65" s="443">
        <v>0</v>
      </c>
      <c r="U65" s="443">
        <v>0</v>
      </c>
      <c r="V65" s="443">
        <v>0</v>
      </c>
      <c r="W65" s="443">
        <v>0</v>
      </c>
      <c r="X65" s="443">
        <v>15872.33</v>
      </c>
      <c r="Y65" s="443">
        <v>1984.04</v>
      </c>
      <c r="Z65" s="443">
        <v>0</v>
      </c>
      <c r="AA65" s="443">
        <v>0</v>
      </c>
      <c r="AB65" s="443">
        <v>7</v>
      </c>
      <c r="AC65" s="443">
        <v>1750</v>
      </c>
      <c r="AD65" s="443">
        <v>0</v>
      </c>
      <c r="AE65" s="443">
        <v>0</v>
      </c>
      <c r="AF65" s="443">
        <v>3</v>
      </c>
      <c r="AG65" s="443">
        <v>750</v>
      </c>
      <c r="AH65" s="443">
        <v>0</v>
      </c>
      <c r="AI65" s="443">
        <v>0</v>
      </c>
      <c r="AJ65" s="443">
        <v>0</v>
      </c>
      <c r="AK65" s="443">
        <v>0</v>
      </c>
      <c r="AL65" s="443">
        <v>0</v>
      </c>
      <c r="AM65" s="443">
        <v>0</v>
      </c>
      <c r="AN65" s="443">
        <v>0</v>
      </c>
      <c r="AO65" s="443">
        <v>0</v>
      </c>
      <c r="AP65" s="443">
        <v>10</v>
      </c>
      <c r="AQ65" s="443">
        <v>6000</v>
      </c>
      <c r="AR65" s="443">
        <v>0</v>
      </c>
      <c r="AS65" s="443">
        <v>0</v>
      </c>
      <c r="AT65" s="443">
        <v>0</v>
      </c>
      <c r="AU65" s="443">
        <v>0</v>
      </c>
      <c r="AV65" s="443">
        <v>0</v>
      </c>
      <c r="AW65" s="443">
        <v>0</v>
      </c>
      <c r="AX65" s="443">
        <v>0</v>
      </c>
      <c r="AY65" s="443">
        <v>0</v>
      </c>
      <c r="AZ65" s="443">
        <v>0</v>
      </c>
      <c r="BA65" s="444">
        <v>0</v>
      </c>
      <c r="BB65" s="444">
        <v>10484.040000000001</v>
      </c>
      <c r="BC65" s="444">
        <v>838.72320000000013</v>
      </c>
      <c r="BD65" s="798">
        <v>9645.3168000000005</v>
      </c>
      <c r="BF65" s="445">
        <v>0</v>
      </c>
      <c r="BG65" s="445">
        <v>9645.3168000000005</v>
      </c>
      <c r="BH65" s="801">
        <f t="shared" si="0"/>
        <v>964531.68</v>
      </c>
      <c r="BJ65" s="357">
        <v>0</v>
      </c>
      <c r="BK65" s="358">
        <v>7010</v>
      </c>
      <c r="BL65" s="359">
        <v>517</v>
      </c>
      <c r="BM65" s="360">
        <v>74137680</v>
      </c>
      <c r="BN65" s="361" t="s">
        <v>146</v>
      </c>
      <c r="BO65" s="362">
        <v>23</v>
      </c>
      <c r="BP65" s="362">
        <v>0</v>
      </c>
      <c r="BQ65" s="363">
        <v>0</v>
      </c>
      <c r="BR65" s="364">
        <v>0</v>
      </c>
      <c r="BS65" s="365">
        <v>9645.3168000000005</v>
      </c>
      <c r="BT65" s="366" t="s">
        <v>2094</v>
      </c>
      <c r="BU65" s="367">
        <v>7056</v>
      </c>
      <c r="BV65" s="368">
        <v>11</v>
      </c>
      <c r="BW65" s="365">
        <v>1108629401</v>
      </c>
      <c r="BX65" s="366" t="s">
        <v>2095</v>
      </c>
      <c r="BY65" s="358" t="s">
        <v>1028</v>
      </c>
      <c r="BZ65" s="366" t="s">
        <v>2156</v>
      </c>
      <c r="CA65" s="763">
        <v>130509</v>
      </c>
      <c r="CC65" s="369" t="s">
        <v>2096</v>
      </c>
    </row>
    <row r="66" spans="2:81" ht="15.95" customHeight="1" x14ac:dyDescent="0.2">
      <c r="B66" s="434">
        <v>81</v>
      </c>
      <c r="C66" s="534">
        <v>0</v>
      </c>
      <c r="D66" s="535">
        <v>722208669</v>
      </c>
      <c r="E66" s="437" t="e">
        <v>#N/A</v>
      </c>
      <c r="F66" s="536">
        <v>8334935</v>
      </c>
      <c r="G66" s="449">
        <v>0</v>
      </c>
      <c r="H66" s="539">
        <v>41334</v>
      </c>
      <c r="I66" s="449" t="s">
        <v>888</v>
      </c>
      <c r="J66" s="440" t="s">
        <v>144</v>
      </c>
      <c r="K66" s="449" t="s">
        <v>1001</v>
      </c>
      <c r="L66" s="492" t="s">
        <v>147</v>
      </c>
      <c r="M66" s="492" t="s">
        <v>1029</v>
      </c>
      <c r="N66" s="449" t="s">
        <v>1030</v>
      </c>
      <c r="O66" s="449" t="s">
        <v>7</v>
      </c>
      <c r="P66" s="491" t="s">
        <v>156</v>
      </c>
      <c r="Q66" s="540" t="s">
        <v>120</v>
      </c>
      <c r="R66" s="443">
        <v>0</v>
      </c>
      <c r="S66" s="443">
        <v>0</v>
      </c>
      <c r="T66" s="443">
        <v>0</v>
      </c>
      <c r="U66" s="443">
        <v>0</v>
      </c>
      <c r="V66" s="443">
        <v>0</v>
      </c>
      <c r="W66" s="443">
        <v>0</v>
      </c>
      <c r="X66" s="443">
        <v>6811.16</v>
      </c>
      <c r="Y66" s="443">
        <v>851.4</v>
      </c>
      <c r="Z66" s="443">
        <v>0</v>
      </c>
      <c r="AA66" s="443">
        <v>0</v>
      </c>
      <c r="AB66" s="443">
        <v>3</v>
      </c>
      <c r="AC66" s="443">
        <v>750</v>
      </c>
      <c r="AD66" s="443">
        <v>0</v>
      </c>
      <c r="AE66" s="443">
        <v>0</v>
      </c>
      <c r="AF66" s="443">
        <v>0</v>
      </c>
      <c r="AG66" s="443">
        <v>0</v>
      </c>
      <c r="AH66" s="443">
        <v>0</v>
      </c>
      <c r="AI66" s="443">
        <v>0</v>
      </c>
      <c r="AJ66" s="443">
        <v>0</v>
      </c>
      <c r="AK66" s="443">
        <v>0</v>
      </c>
      <c r="AL66" s="443">
        <v>0</v>
      </c>
      <c r="AM66" s="443">
        <v>0</v>
      </c>
      <c r="AN66" s="443">
        <v>0</v>
      </c>
      <c r="AO66" s="443">
        <v>0</v>
      </c>
      <c r="AP66" s="443">
        <v>3</v>
      </c>
      <c r="AQ66" s="443">
        <v>0</v>
      </c>
      <c r="AR66" s="443">
        <v>0</v>
      </c>
      <c r="AS66" s="443">
        <v>0</v>
      </c>
      <c r="AT66" s="443">
        <v>0</v>
      </c>
      <c r="AU66" s="443">
        <v>0</v>
      </c>
      <c r="AV66" s="443">
        <v>0</v>
      </c>
      <c r="AW66" s="443">
        <v>0</v>
      </c>
      <c r="AX66" s="443">
        <v>0</v>
      </c>
      <c r="AY66" s="443">
        <v>0</v>
      </c>
      <c r="AZ66" s="443">
        <v>0</v>
      </c>
      <c r="BA66" s="444">
        <v>0</v>
      </c>
      <c r="BB66" s="444">
        <v>1601.4</v>
      </c>
      <c r="BC66" s="444">
        <v>128.11200000000002</v>
      </c>
      <c r="BD66" s="798">
        <v>1473.288</v>
      </c>
      <c r="BF66" s="445">
        <v>0</v>
      </c>
      <c r="BG66" s="445">
        <v>1473.288</v>
      </c>
      <c r="BH66" s="801">
        <f t="shared" si="0"/>
        <v>147328.79999999999</v>
      </c>
      <c r="BJ66" s="357">
        <v>0</v>
      </c>
      <c r="BK66" s="358">
        <v>7056</v>
      </c>
      <c r="BL66" s="359">
        <v>1</v>
      </c>
      <c r="BM66" s="360">
        <v>8300033209</v>
      </c>
      <c r="BN66" s="361" t="s">
        <v>147</v>
      </c>
      <c r="BO66" s="362">
        <v>23</v>
      </c>
      <c r="BP66" s="362">
        <v>0</v>
      </c>
      <c r="BQ66" s="363">
        <v>0</v>
      </c>
      <c r="BR66" s="364">
        <v>0</v>
      </c>
      <c r="BS66" s="365">
        <v>1473.288</v>
      </c>
      <c r="BT66" s="366" t="s">
        <v>2094</v>
      </c>
      <c r="BU66" s="367">
        <v>7056</v>
      </c>
      <c r="BV66" s="368">
        <v>11</v>
      </c>
      <c r="BW66" s="365">
        <v>1108629401</v>
      </c>
      <c r="BX66" s="366" t="s">
        <v>2095</v>
      </c>
      <c r="BY66" s="358" t="s">
        <v>1030</v>
      </c>
      <c r="BZ66" s="366" t="s">
        <v>2156</v>
      </c>
      <c r="CA66" s="763">
        <v>130509</v>
      </c>
      <c r="CC66" s="369" t="s">
        <v>2096</v>
      </c>
    </row>
    <row r="67" spans="2:81" ht="15.95" customHeight="1" x14ac:dyDescent="0.2">
      <c r="B67" s="434">
        <v>82</v>
      </c>
      <c r="C67" s="435" t="s">
        <v>1031</v>
      </c>
      <c r="D67" s="436">
        <v>722202810</v>
      </c>
      <c r="E67" s="437" t="e">
        <v>#N/A</v>
      </c>
      <c r="F67" s="453">
        <v>8334911</v>
      </c>
      <c r="G67" s="435">
        <v>0</v>
      </c>
      <c r="H67" s="439">
        <v>40123</v>
      </c>
      <c r="I67" s="435" t="s">
        <v>841</v>
      </c>
      <c r="J67" s="440" t="s">
        <v>148</v>
      </c>
      <c r="K67" s="440" t="s">
        <v>1032</v>
      </c>
      <c r="L67" s="441" t="s">
        <v>148</v>
      </c>
      <c r="M67" s="441" t="s">
        <v>1033</v>
      </c>
      <c r="N67" s="440" t="s">
        <v>1034</v>
      </c>
      <c r="O67" s="440" t="s">
        <v>32</v>
      </c>
      <c r="P67" s="442">
        <v>7015185</v>
      </c>
      <c r="Q67" s="441" t="s">
        <v>157</v>
      </c>
      <c r="R67" s="443">
        <v>87</v>
      </c>
      <c r="S67" s="443">
        <v>1</v>
      </c>
      <c r="T67" s="443">
        <v>86</v>
      </c>
      <c r="U67" s="443">
        <v>70</v>
      </c>
      <c r="V67" s="443">
        <v>16</v>
      </c>
      <c r="W67" s="443">
        <v>320386.06</v>
      </c>
      <c r="X67" s="443">
        <v>190913.29</v>
      </c>
      <c r="Y67" s="443">
        <v>23763.19</v>
      </c>
      <c r="Z67" s="443">
        <v>1</v>
      </c>
      <c r="AA67" s="443">
        <v>750</v>
      </c>
      <c r="AB67" s="443">
        <v>36</v>
      </c>
      <c r="AC67" s="443">
        <v>12600</v>
      </c>
      <c r="AD67" s="443">
        <v>3</v>
      </c>
      <c r="AE67" s="443">
        <v>2250</v>
      </c>
      <c r="AF67" s="443">
        <v>9</v>
      </c>
      <c r="AG67" s="443">
        <v>3150</v>
      </c>
      <c r="AH67" s="443">
        <v>0</v>
      </c>
      <c r="AI67" s="443">
        <v>0</v>
      </c>
      <c r="AJ67" s="443">
        <v>1</v>
      </c>
      <c r="AK67" s="443">
        <v>300</v>
      </c>
      <c r="AL67" s="443">
        <v>0</v>
      </c>
      <c r="AM67" s="443">
        <v>0</v>
      </c>
      <c r="AN67" s="443">
        <v>0</v>
      </c>
      <c r="AO67" s="443">
        <v>0</v>
      </c>
      <c r="AP67" s="443">
        <v>50</v>
      </c>
      <c r="AQ67" s="443">
        <v>20000</v>
      </c>
      <c r="AR67" s="443">
        <v>0</v>
      </c>
      <c r="AS67" s="443">
        <v>0</v>
      </c>
      <c r="AT67" s="443">
        <v>0</v>
      </c>
      <c r="AU67" s="443">
        <v>0</v>
      </c>
      <c r="AV67" s="443">
        <v>11197.57</v>
      </c>
      <c r="AW67" s="443">
        <v>0</v>
      </c>
      <c r="AX67" s="443">
        <v>0</v>
      </c>
      <c r="AY67" s="443">
        <v>87</v>
      </c>
      <c r="AZ67" s="443">
        <v>3000</v>
      </c>
      <c r="BA67" s="444">
        <v>0</v>
      </c>
      <c r="BB67" s="444">
        <v>77010.760000000009</v>
      </c>
      <c r="BC67" s="444">
        <v>6160.8608000000013</v>
      </c>
      <c r="BD67" s="798">
        <v>70849.899200000014</v>
      </c>
      <c r="BF67" s="445">
        <v>0</v>
      </c>
      <c r="BG67" s="445">
        <v>70849.899200000014</v>
      </c>
      <c r="BH67" s="801">
        <f t="shared" ref="BH67:BH130" si="1">BG67*100</f>
        <v>7084989.9200000018</v>
      </c>
      <c r="BJ67" s="357">
        <v>0</v>
      </c>
      <c r="BK67" s="358">
        <v>7010</v>
      </c>
      <c r="BL67" s="359">
        <v>92</v>
      </c>
      <c r="BM67" s="360">
        <v>7015185</v>
      </c>
      <c r="BN67" s="361" t="s">
        <v>148</v>
      </c>
      <c r="BO67" s="362">
        <v>23</v>
      </c>
      <c r="BP67" s="362">
        <v>0</v>
      </c>
      <c r="BQ67" s="363">
        <v>0</v>
      </c>
      <c r="BR67" s="364">
        <v>0</v>
      </c>
      <c r="BS67" s="365">
        <v>70849.899200000014</v>
      </c>
      <c r="BT67" s="366" t="s">
        <v>2094</v>
      </c>
      <c r="BU67" s="367">
        <v>7056</v>
      </c>
      <c r="BV67" s="368">
        <v>11</v>
      </c>
      <c r="BW67" s="365">
        <v>1108629401</v>
      </c>
      <c r="BX67" s="366" t="s">
        <v>2095</v>
      </c>
      <c r="BY67" s="358" t="s">
        <v>1034</v>
      </c>
      <c r="BZ67" s="366" t="s">
        <v>2156</v>
      </c>
      <c r="CA67" s="763">
        <v>130509</v>
      </c>
      <c r="CC67" s="369" t="s">
        <v>2096</v>
      </c>
    </row>
    <row r="68" spans="2:81" ht="15.95" customHeight="1" x14ac:dyDescent="0.2">
      <c r="B68" s="434">
        <v>83</v>
      </c>
      <c r="C68" s="541">
        <v>0</v>
      </c>
      <c r="D68" s="542">
        <v>722202993</v>
      </c>
      <c r="E68" s="437" t="e">
        <v>#N/A</v>
      </c>
      <c r="F68" s="543">
        <v>3088323</v>
      </c>
      <c r="G68" s="449">
        <v>0</v>
      </c>
      <c r="H68" s="544">
        <v>41191</v>
      </c>
      <c r="I68" s="440" t="s">
        <v>888</v>
      </c>
      <c r="J68" s="440" t="s">
        <v>148</v>
      </c>
      <c r="K68" s="440" t="s">
        <v>1032</v>
      </c>
      <c r="L68" s="441" t="s">
        <v>149</v>
      </c>
      <c r="M68" s="441" t="s">
        <v>1035</v>
      </c>
      <c r="N68" s="440" t="s">
        <v>1036</v>
      </c>
      <c r="O68" s="440" t="s">
        <v>7</v>
      </c>
      <c r="P68" s="460" t="s">
        <v>158</v>
      </c>
      <c r="Q68" s="441" t="s">
        <v>159</v>
      </c>
      <c r="R68" s="443">
        <v>0</v>
      </c>
      <c r="S68" s="443">
        <v>0</v>
      </c>
      <c r="T68" s="443">
        <v>0</v>
      </c>
      <c r="U68" s="443">
        <v>0</v>
      </c>
      <c r="V68" s="443">
        <v>0</v>
      </c>
      <c r="W68" s="443">
        <v>0</v>
      </c>
      <c r="X68" s="443">
        <v>85505.15</v>
      </c>
      <c r="Y68" s="443">
        <v>10688.14</v>
      </c>
      <c r="Z68" s="443">
        <v>0</v>
      </c>
      <c r="AA68" s="443">
        <v>0</v>
      </c>
      <c r="AB68" s="443">
        <v>31</v>
      </c>
      <c r="AC68" s="443">
        <v>10850</v>
      </c>
      <c r="AD68" s="443">
        <v>1</v>
      </c>
      <c r="AE68" s="443">
        <v>750</v>
      </c>
      <c r="AF68" s="443">
        <v>3</v>
      </c>
      <c r="AG68" s="443">
        <v>1050</v>
      </c>
      <c r="AH68" s="443">
        <v>0</v>
      </c>
      <c r="AI68" s="443">
        <v>0</v>
      </c>
      <c r="AJ68" s="443">
        <v>0</v>
      </c>
      <c r="AK68" s="443">
        <v>0</v>
      </c>
      <c r="AL68" s="443">
        <v>0</v>
      </c>
      <c r="AM68" s="443">
        <v>0</v>
      </c>
      <c r="AN68" s="443">
        <v>0</v>
      </c>
      <c r="AO68" s="443">
        <v>0</v>
      </c>
      <c r="AP68" s="443">
        <v>35</v>
      </c>
      <c r="AQ68" s="443">
        <v>15000</v>
      </c>
      <c r="AR68" s="443">
        <v>0</v>
      </c>
      <c r="AS68" s="443">
        <v>0</v>
      </c>
      <c r="AT68" s="443">
        <v>0</v>
      </c>
      <c r="AU68" s="443">
        <v>0</v>
      </c>
      <c r="AV68" s="443">
        <v>0</v>
      </c>
      <c r="AW68" s="443">
        <v>0</v>
      </c>
      <c r="AX68" s="443">
        <v>0</v>
      </c>
      <c r="AY68" s="443">
        <v>0</v>
      </c>
      <c r="AZ68" s="443">
        <v>0</v>
      </c>
      <c r="BA68" s="444">
        <v>0</v>
      </c>
      <c r="BB68" s="444">
        <v>38338.14</v>
      </c>
      <c r="BC68" s="444">
        <v>3067.0511999999999</v>
      </c>
      <c r="BD68" s="798">
        <v>35271.088799999998</v>
      </c>
      <c r="BF68" s="445">
        <v>0</v>
      </c>
      <c r="BG68" s="445">
        <v>35271.088799999998</v>
      </c>
      <c r="BH68" s="801">
        <f t="shared" si="1"/>
        <v>3527108.88</v>
      </c>
      <c r="BJ68" s="357">
        <v>0</v>
      </c>
      <c r="BK68" s="358">
        <v>7056</v>
      </c>
      <c r="BL68" s="359">
        <v>1</v>
      </c>
      <c r="BM68" s="360">
        <v>8136001258</v>
      </c>
      <c r="BN68" s="361" t="s">
        <v>149</v>
      </c>
      <c r="BO68" s="362">
        <v>23</v>
      </c>
      <c r="BP68" s="362">
        <v>0</v>
      </c>
      <c r="BQ68" s="363">
        <v>0</v>
      </c>
      <c r="BR68" s="364">
        <v>0</v>
      </c>
      <c r="BS68" s="365">
        <v>35271.088799999998</v>
      </c>
      <c r="BT68" s="366" t="s">
        <v>2094</v>
      </c>
      <c r="BU68" s="367">
        <v>7056</v>
      </c>
      <c r="BV68" s="368">
        <v>11</v>
      </c>
      <c r="BW68" s="365">
        <v>1108629401</v>
      </c>
      <c r="BX68" s="366" t="s">
        <v>2095</v>
      </c>
      <c r="BY68" s="358" t="s">
        <v>1036</v>
      </c>
      <c r="BZ68" s="366" t="s">
        <v>2156</v>
      </c>
      <c r="CA68" s="763">
        <v>130509</v>
      </c>
      <c r="CC68" s="369" t="s">
        <v>2096</v>
      </c>
    </row>
    <row r="69" spans="2:81" ht="15.95" customHeight="1" x14ac:dyDescent="0.2">
      <c r="B69" s="434">
        <v>84</v>
      </c>
      <c r="C69" s="541">
        <v>0</v>
      </c>
      <c r="D69" s="542">
        <v>722202960</v>
      </c>
      <c r="E69" s="437" t="e">
        <v>#N/A</v>
      </c>
      <c r="F69" s="543">
        <v>3082045</v>
      </c>
      <c r="G69" s="449">
        <v>0</v>
      </c>
      <c r="H69" s="544">
        <v>40998</v>
      </c>
      <c r="I69" s="440" t="s">
        <v>888</v>
      </c>
      <c r="J69" s="440" t="s">
        <v>148</v>
      </c>
      <c r="K69" s="440" t="s">
        <v>1032</v>
      </c>
      <c r="L69" s="441" t="s">
        <v>150</v>
      </c>
      <c r="M69" s="441" t="s">
        <v>1037</v>
      </c>
      <c r="N69" s="440" t="s">
        <v>1038</v>
      </c>
      <c r="O69" s="440" t="s">
        <v>7</v>
      </c>
      <c r="P69" s="442">
        <v>8200044699</v>
      </c>
      <c r="Q69" s="441" t="s">
        <v>160</v>
      </c>
      <c r="R69" s="443">
        <v>0</v>
      </c>
      <c r="S69" s="443">
        <v>0</v>
      </c>
      <c r="T69" s="443">
        <v>0</v>
      </c>
      <c r="U69" s="443">
        <v>0</v>
      </c>
      <c r="V69" s="443">
        <v>0</v>
      </c>
      <c r="W69" s="443">
        <v>0</v>
      </c>
      <c r="X69" s="443">
        <v>41702.910000000003</v>
      </c>
      <c r="Y69" s="443">
        <v>5212.8599999999997</v>
      </c>
      <c r="Z69" s="443">
        <v>0</v>
      </c>
      <c r="AA69" s="443">
        <v>0</v>
      </c>
      <c r="AB69" s="443">
        <v>2</v>
      </c>
      <c r="AC69" s="443">
        <v>500</v>
      </c>
      <c r="AD69" s="443">
        <v>0</v>
      </c>
      <c r="AE69" s="443">
        <v>0</v>
      </c>
      <c r="AF69" s="443">
        <v>0</v>
      </c>
      <c r="AG69" s="443">
        <v>0</v>
      </c>
      <c r="AH69" s="443">
        <v>0</v>
      </c>
      <c r="AI69" s="443">
        <v>0</v>
      </c>
      <c r="AJ69" s="443">
        <v>0</v>
      </c>
      <c r="AK69" s="443">
        <v>0</v>
      </c>
      <c r="AL69" s="443">
        <v>0</v>
      </c>
      <c r="AM69" s="443">
        <v>0</v>
      </c>
      <c r="AN69" s="443">
        <v>0</v>
      </c>
      <c r="AO69" s="443">
        <v>0</v>
      </c>
      <c r="AP69" s="443">
        <v>2</v>
      </c>
      <c r="AQ69" s="443">
        <v>0</v>
      </c>
      <c r="AR69" s="443">
        <v>0</v>
      </c>
      <c r="AS69" s="443">
        <v>0</v>
      </c>
      <c r="AT69" s="443">
        <v>0</v>
      </c>
      <c r="AU69" s="443">
        <v>0</v>
      </c>
      <c r="AV69" s="443">
        <v>0</v>
      </c>
      <c r="AW69" s="443">
        <v>0</v>
      </c>
      <c r="AX69" s="443">
        <v>0</v>
      </c>
      <c r="AY69" s="443">
        <v>0</v>
      </c>
      <c r="AZ69" s="443">
        <v>0</v>
      </c>
      <c r="BA69" s="444">
        <v>0</v>
      </c>
      <c r="BB69" s="444">
        <v>5712.86</v>
      </c>
      <c r="BC69" s="444">
        <v>457.02879999999999</v>
      </c>
      <c r="BD69" s="798">
        <v>5255.8311999999996</v>
      </c>
      <c r="BF69" s="445">
        <v>0</v>
      </c>
      <c r="BG69" s="445">
        <v>5255.8311999999996</v>
      </c>
      <c r="BH69" s="801">
        <f t="shared" si="1"/>
        <v>525583.12</v>
      </c>
      <c r="BJ69" s="357">
        <v>0</v>
      </c>
      <c r="BK69" s="358">
        <v>7056</v>
      </c>
      <c r="BL69" s="359">
        <v>1</v>
      </c>
      <c r="BM69" s="360">
        <v>8200044699</v>
      </c>
      <c r="BN69" s="361" t="s">
        <v>150</v>
      </c>
      <c r="BO69" s="362">
        <v>23</v>
      </c>
      <c r="BP69" s="362">
        <v>0</v>
      </c>
      <c r="BQ69" s="363">
        <v>0</v>
      </c>
      <c r="BR69" s="364">
        <v>0</v>
      </c>
      <c r="BS69" s="365">
        <v>5255.8311999999996</v>
      </c>
      <c r="BT69" s="366" t="s">
        <v>2094</v>
      </c>
      <c r="BU69" s="367">
        <v>7056</v>
      </c>
      <c r="BV69" s="368">
        <v>11</v>
      </c>
      <c r="BW69" s="365">
        <v>1108629401</v>
      </c>
      <c r="BX69" s="366" t="s">
        <v>2095</v>
      </c>
      <c r="BY69" s="358" t="s">
        <v>1038</v>
      </c>
      <c r="BZ69" s="366" t="s">
        <v>2156</v>
      </c>
      <c r="CA69" s="763">
        <v>130509</v>
      </c>
      <c r="CC69" s="369" t="s">
        <v>2096</v>
      </c>
    </row>
    <row r="70" spans="2:81" ht="15.95" customHeight="1" x14ac:dyDescent="0.2">
      <c r="B70" s="434">
        <v>87</v>
      </c>
      <c r="C70" s="474" t="s">
        <v>1039</v>
      </c>
      <c r="D70" s="475">
        <v>722202811</v>
      </c>
      <c r="E70" s="437" t="e">
        <v>#N/A</v>
      </c>
      <c r="F70" s="485">
        <v>8334925</v>
      </c>
      <c r="G70" s="474">
        <v>1499189</v>
      </c>
      <c r="H70" s="477">
        <v>40452</v>
      </c>
      <c r="I70" s="435" t="s">
        <v>841</v>
      </c>
      <c r="J70" s="440" t="s">
        <v>151</v>
      </c>
      <c r="K70" s="440" t="s">
        <v>1032</v>
      </c>
      <c r="L70" s="441" t="s">
        <v>151</v>
      </c>
      <c r="M70" s="441" t="s">
        <v>1040</v>
      </c>
      <c r="N70" s="440" t="s">
        <v>1041</v>
      </c>
      <c r="O70" s="440" t="s">
        <v>32</v>
      </c>
      <c r="P70" s="442">
        <v>2915452</v>
      </c>
      <c r="Q70" s="441" t="s">
        <v>161</v>
      </c>
      <c r="R70" s="443">
        <v>60</v>
      </c>
      <c r="S70" s="443">
        <v>6</v>
      </c>
      <c r="T70" s="443">
        <v>54</v>
      </c>
      <c r="U70" s="443">
        <v>40</v>
      </c>
      <c r="V70" s="443">
        <v>14</v>
      </c>
      <c r="W70" s="443">
        <v>268907.09999999998</v>
      </c>
      <c r="X70" s="443">
        <v>235244.59</v>
      </c>
      <c r="Y70" s="443">
        <v>28915.200000000001</v>
      </c>
      <c r="Z70" s="443">
        <v>2</v>
      </c>
      <c r="AA70" s="443">
        <v>1500</v>
      </c>
      <c r="AB70" s="443">
        <v>6</v>
      </c>
      <c r="AC70" s="443">
        <v>2100</v>
      </c>
      <c r="AD70" s="443">
        <v>10</v>
      </c>
      <c r="AE70" s="443">
        <v>7500</v>
      </c>
      <c r="AF70" s="443">
        <v>1</v>
      </c>
      <c r="AG70" s="443">
        <v>350</v>
      </c>
      <c r="AH70" s="443">
        <v>1</v>
      </c>
      <c r="AI70" s="443">
        <v>500</v>
      </c>
      <c r="AJ70" s="443">
        <v>0</v>
      </c>
      <c r="AK70" s="443">
        <v>0</v>
      </c>
      <c r="AL70" s="443">
        <v>0</v>
      </c>
      <c r="AM70" s="443">
        <v>0</v>
      </c>
      <c r="AN70" s="443">
        <v>5</v>
      </c>
      <c r="AO70" s="443">
        <v>1500</v>
      </c>
      <c r="AP70" s="443">
        <v>24</v>
      </c>
      <c r="AQ70" s="443">
        <v>6000</v>
      </c>
      <c r="AR70" s="443">
        <v>750</v>
      </c>
      <c r="AS70" s="443">
        <v>2250</v>
      </c>
      <c r="AT70" s="443">
        <v>0</v>
      </c>
      <c r="AU70" s="443">
        <v>0</v>
      </c>
      <c r="AV70" s="443">
        <v>9289.61</v>
      </c>
      <c r="AW70" s="443">
        <v>0</v>
      </c>
      <c r="AX70" s="443">
        <v>0</v>
      </c>
      <c r="AY70" s="443">
        <v>60</v>
      </c>
      <c r="AZ70" s="443">
        <v>3000</v>
      </c>
      <c r="BA70" s="444">
        <v>0</v>
      </c>
      <c r="BB70" s="444">
        <v>63654.81</v>
      </c>
      <c r="BC70" s="444">
        <v>5092.3847999999998</v>
      </c>
      <c r="BD70" s="798">
        <v>58562.425199999998</v>
      </c>
      <c r="BF70" s="445">
        <v>0</v>
      </c>
      <c r="BG70" s="445">
        <v>58562.425199999998</v>
      </c>
      <c r="BH70" s="801">
        <f t="shared" si="1"/>
        <v>5856242.5199999996</v>
      </c>
      <c r="BJ70" s="357">
        <v>0</v>
      </c>
      <c r="BK70" s="358">
        <v>7010</v>
      </c>
      <c r="BL70" s="359">
        <v>89</v>
      </c>
      <c r="BM70" s="360">
        <v>2915452</v>
      </c>
      <c r="BN70" s="361" t="s">
        <v>151</v>
      </c>
      <c r="BO70" s="362">
        <v>23</v>
      </c>
      <c r="BP70" s="362">
        <v>0</v>
      </c>
      <c r="BQ70" s="363">
        <v>0</v>
      </c>
      <c r="BR70" s="364">
        <v>0</v>
      </c>
      <c r="BS70" s="365">
        <v>58562.425199999998</v>
      </c>
      <c r="BT70" s="366" t="s">
        <v>2094</v>
      </c>
      <c r="BU70" s="367">
        <v>7056</v>
      </c>
      <c r="BV70" s="368">
        <v>11</v>
      </c>
      <c r="BW70" s="365">
        <v>1108629401</v>
      </c>
      <c r="BX70" s="366" t="s">
        <v>2095</v>
      </c>
      <c r="BY70" s="358" t="s">
        <v>1041</v>
      </c>
      <c r="BZ70" s="366" t="s">
        <v>2156</v>
      </c>
      <c r="CA70" s="763">
        <v>130509</v>
      </c>
      <c r="CC70" s="369" t="s">
        <v>2096</v>
      </c>
    </row>
    <row r="71" spans="2:81" ht="15.95" customHeight="1" x14ac:dyDescent="0.2">
      <c r="B71" s="434">
        <v>88</v>
      </c>
      <c r="C71" s="520">
        <v>0</v>
      </c>
      <c r="D71" s="521">
        <v>722202364</v>
      </c>
      <c r="E71" s="437" t="e">
        <v>#N/A</v>
      </c>
      <c r="F71" s="522">
        <v>8335298</v>
      </c>
      <c r="G71" s="449">
        <v>0</v>
      </c>
      <c r="H71" s="523">
        <v>41296</v>
      </c>
      <c r="I71" s="440" t="s">
        <v>888</v>
      </c>
      <c r="J71" s="440" t="s">
        <v>151</v>
      </c>
      <c r="K71" s="440" t="s">
        <v>1032</v>
      </c>
      <c r="L71" s="441" t="s">
        <v>152</v>
      </c>
      <c r="M71" s="441" t="s">
        <v>1042</v>
      </c>
      <c r="N71" s="440" t="s">
        <v>1043</v>
      </c>
      <c r="O71" s="440" t="s">
        <v>7</v>
      </c>
      <c r="P71" s="442" t="s">
        <v>162</v>
      </c>
      <c r="Q71" s="441" t="s">
        <v>163</v>
      </c>
      <c r="R71" s="443">
        <v>0</v>
      </c>
      <c r="S71" s="443">
        <v>0</v>
      </c>
      <c r="T71" s="443">
        <v>0</v>
      </c>
      <c r="U71" s="443">
        <v>0</v>
      </c>
      <c r="V71" s="443">
        <v>0</v>
      </c>
      <c r="W71" s="443">
        <v>0</v>
      </c>
      <c r="X71" s="443">
        <v>14684.66</v>
      </c>
      <c r="Y71" s="443">
        <v>1552.41</v>
      </c>
      <c r="Z71" s="443">
        <v>0</v>
      </c>
      <c r="AA71" s="443">
        <v>0</v>
      </c>
      <c r="AB71" s="443">
        <v>9</v>
      </c>
      <c r="AC71" s="443">
        <v>2250</v>
      </c>
      <c r="AD71" s="443">
        <v>0</v>
      </c>
      <c r="AE71" s="443">
        <v>0</v>
      </c>
      <c r="AF71" s="443">
        <v>0</v>
      </c>
      <c r="AG71" s="443">
        <v>0</v>
      </c>
      <c r="AH71" s="443">
        <v>0</v>
      </c>
      <c r="AI71" s="443">
        <v>0</v>
      </c>
      <c r="AJ71" s="443">
        <v>1</v>
      </c>
      <c r="AK71" s="443">
        <v>200</v>
      </c>
      <c r="AL71" s="443">
        <v>0</v>
      </c>
      <c r="AM71" s="443">
        <v>0</v>
      </c>
      <c r="AN71" s="443">
        <v>0</v>
      </c>
      <c r="AO71" s="443">
        <v>0</v>
      </c>
      <c r="AP71" s="443">
        <v>10</v>
      </c>
      <c r="AQ71" s="443">
        <v>6000</v>
      </c>
      <c r="AR71" s="443">
        <v>0</v>
      </c>
      <c r="AS71" s="443">
        <v>0</v>
      </c>
      <c r="AT71" s="443">
        <v>0</v>
      </c>
      <c r="AU71" s="443">
        <v>0</v>
      </c>
      <c r="AV71" s="443">
        <v>0</v>
      </c>
      <c r="AW71" s="443">
        <v>0</v>
      </c>
      <c r="AX71" s="443">
        <v>0</v>
      </c>
      <c r="AY71" s="443">
        <v>0</v>
      </c>
      <c r="AZ71" s="443">
        <v>0</v>
      </c>
      <c r="BA71" s="444">
        <v>0</v>
      </c>
      <c r="BB71" s="444">
        <v>10002.41</v>
      </c>
      <c r="BC71" s="444">
        <v>800.19280000000003</v>
      </c>
      <c r="BD71" s="798">
        <v>9202.2171999999991</v>
      </c>
      <c r="BF71" s="445">
        <v>0</v>
      </c>
      <c r="BG71" s="445">
        <v>9202.2171999999991</v>
      </c>
      <c r="BH71" s="801">
        <f t="shared" si="1"/>
        <v>920221.72</v>
      </c>
      <c r="BJ71" s="357">
        <v>0</v>
      </c>
      <c r="BK71" s="358">
        <v>7056</v>
      </c>
      <c r="BL71" s="359">
        <v>1</v>
      </c>
      <c r="BM71" s="360">
        <v>8190001474</v>
      </c>
      <c r="BN71" s="361" t="s">
        <v>152</v>
      </c>
      <c r="BO71" s="362">
        <v>23</v>
      </c>
      <c r="BP71" s="362">
        <v>0</v>
      </c>
      <c r="BQ71" s="363">
        <v>0</v>
      </c>
      <c r="BR71" s="364">
        <v>0</v>
      </c>
      <c r="BS71" s="365">
        <v>9202.2171999999991</v>
      </c>
      <c r="BT71" s="366" t="s">
        <v>2094</v>
      </c>
      <c r="BU71" s="367">
        <v>7056</v>
      </c>
      <c r="BV71" s="368">
        <v>11</v>
      </c>
      <c r="BW71" s="365">
        <v>1108629401</v>
      </c>
      <c r="BX71" s="366" t="s">
        <v>2095</v>
      </c>
      <c r="BY71" s="358" t="s">
        <v>1043</v>
      </c>
      <c r="BZ71" s="366" t="s">
        <v>2156</v>
      </c>
      <c r="CA71" s="763">
        <v>130509</v>
      </c>
      <c r="CC71" s="369" t="s">
        <v>2096</v>
      </c>
    </row>
    <row r="72" spans="2:81" ht="15.95" customHeight="1" x14ac:dyDescent="0.2">
      <c r="B72" s="434">
        <v>90</v>
      </c>
      <c r="C72" s="520">
        <v>0</v>
      </c>
      <c r="D72" s="521">
        <v>722208674</v>
      </c>
      <c r="E72" s="437" t="e">
        <v>#N/A</v>
      </c>
      <c r="F72" s="545">
        <v>3906543</v>
      </c>
      <c r="G72" s="449">
        <v>0</v>
      </c>
      <c r="H72" s="523">
        <v>41342</v>
      </c>
      <c r="I72" s="440" t="s">
        <v>888</v>
      </c>
      <c r="J72" s="440" t="s">
        <v>151</v>
      </c>
      <c r="K72" s="440" t="s">
        <v>1032</v>
      </c>
      <c r="L72" s="441" t="s">
        <v>164</v>
      </c>
      <c r="M72" s="441" t="s">
        <v>1044</v>
      </c>
      <c r="N72" s="440" t="s">
        <v>1045</v>
      </c>
      <c r="O72" s="440" t="s">
        <v>14</v>
      </c>
      <c r="P72" s="442" t="s">
        <v>165</v>
      </c>
      <c r="Q72" s="441" t="s">
        <v>166</v>
      </c>
      <c r="R72" s="443">
        <v>0</v>
      </c>
      <c r="S72" s="443">
        <v>0</v>
      </c>
      <c r="T72" s="443">
        <v>0</v>
      </c>
      <c r="U72" s="443">
        <v>0</v>
      </c>
      <c r="V72" s="443">
        <v>0</v>
      </c>
      <c r="W72" s="443">
        <v>0</v>
      </c>
      <c r="X72" s="443">
        <v>3113.97</v>
      </c>
      <c r="Y72" s="443">
        <v>389.25</v>
      </c>
      <c r="Z72" s="443">
        <v>0</v>
      </c>
      <c r="AA72" s="443">
        <v>0</v>
      </c>
      <c r="AB72" s="443">
        <v>1</v>
      </c>
      <c r="AC72" s="443">
        <v>250</v>
      </c>
      <c r="AD72" s="443">
        <v>0</v>
      </c>
      <c r="AE72" s="443">
        <v>0</v>
      </c>
      <c r="AF72" s="443">
        <v>0</v>
      </c>
      <c r="AG72" s="443">
        <v>0</v>
      </c>
      <c r="AH72" s="443">
        <v>0</v>
      </c>
      <c r="AI72" s="443">
        <v>0</v>
      </c>
      <c r="AJ72" s="443">
        <v>0</v>
      </c>
      <c r="AK72" s="443">
        <v>0</v>
      </c>
      <c r="AL72" s="443">
        <v>0</v>
      </c>
      <c r="AM72" s="443">
        <v>0</v>
      </c>
      <c r="AN72" s="443">
        <v>0</v>
      </c>
      <c r="AO72" s="443">
        <v>0</v>
      </c>
      <c r="AP72" s="443">
        <v>1</v>
      </c>
      <c r="AQ72" s="443">
        <v>0</v>
      </c>
      <c r="AR72" s="443">
        <v>0</v>
      </c>
      <c r="AS72" s="443">
        <v>0</v>
      </c>
      <c r="AT72" s="443">
        <v>0</v>
      </c>
      <c r="AU72" s="443">
        <v>0</v>
      </c>
      <c r="AV72" s="443">
        <v>0</v>
      </c>
      <c r="AW72" s="443">
        <v>0</v>
      </c>
      <c r="AX72" s="443">
        <v>0</v>
      </c>
      <c r="AY72" s="443">
        <v>0</v>
      </c>
      <c r="AZ72" s="443">
        <v>0</v>
      </c>
      <c r="BA72" s="444">
        <v>0</v>
      </c>
      <c r="BB72" s="444">
        <v>639.25</v>
      </c>
      <c r="BC72" s="444">
        <v>51.14</v>
      </c>
      <c r="BD72" s="798">
        <v>588.11</v>
      </c>
      <c r="BF72" s="445">
        <v>0</v>
      </c>
      <c r="BG72" s="445">
        <v>588.11</v>
      </c>
      <c r="BH72" s="801">
        <f t="shared" si="1"/>
        <v>58811</v>
      </c>
      <c r="BJ72" s="357">
        <v>0</v>
      </c>
      <c r="BK72" s="358">
        <v>7278</v>
      </c>
      <c r="BL72" s="359">
        <v>1</v>
      </c>
      <c r="BM72" s="360">
        <v>107054170303</v>
      </c>
      <c r="BN72" s="361" t="s">
        <v>164</v>
      </c>
      <c r="BO72" s="362">
        <v>23</v>
      </c>
      <c r="BP72" s="362">
        <v>0</v>
      </c>
      <c r="BQ72" s="363">
        <v>0</v>
      </c>
      <c r="BR72" s="364">
        <v>0</v>
      </c>
      <c r="BS72" s="365">
        <v>588.11</v>
      </c>
      <c r="BT72" s="366" t="s">
        <v>2094</v>
      </c>
      <c r="BU72" s="367">
        <v>7056</v>
      </c>
      <c r="BV72" s="368">
        <v>11</v>
      </c>
      <c r="BW72" s="365">
        <v>1108629401</v>
      </c>
      <c r="BX72" s="366" t="s">
        <v>2095</v>
      </c>
      <c r="BY72" s="358" t="s">
        <v>1045</v>
      </c>
      <c r="BZ72" s="366" t="s">
        <v>2156</v>
      </c>
      <c r="CA72" s="763">
        <v>130509</v>
      </c>
      <c r="CC72" s="369" t="s">
        <v>2096</v>
      </c>
    </row>
    <row r="73" spans="2:81" ht="15.95" customHeight="1" x14ac:dyDescent="0.2">
      <c r="B73" s="434">
        <v>92</v>
      </c>
      <c r="C73" s="520">
        <v>0</v>
      </c>
      <c r="D73" s="521">
        <v>722208676</v>
      </c>
      <c r="E73" s="437" t="e">
        <v>#N/A</v>
      </c>
      <c r="F73" s="546">
        <v>8335085</v>
      </c>
      <c r="G73" s="449">
        <v>0</v>
      </c>
      <c r="H73" s="523">
        <v>41342</v>
      </c>
      <c r="I73" s="440" t="s">
        <v>888</v>
      </c>
      <c r="J73" s="440" t="s">
        <v>151</v>
      </c>
      <c r="K73" s="440" t="s">
        <v>1032</v>
      </c>
      <c r="L73" s="441" t="s">
        <v>167</v>
      </c>
      <c r="M73" s="441" t="s">
        <v>1046</v>
      </c>
      <c r="N73" s="440" t="s">
        <v>1047</v>
      </c>
      <c r="O73" s="440" t="s">
        <v>14</v>
      </c>
      <c r="P73" s="442" t="s">
        <v>171</v>
      </c>
      <c r="Q73" s="441" t="s">
        <v>172</v>
      </c>
      <c r="R73" s="443">
        <v>0</v>
      </c>
      <c r="S73" s="443">
        <v>0</v>
      </c>
      <c r="T73" s="443">
        <v>0</v>
      </c>
      <c r="U73" s="443">
        <v>0</v>
      </c>
      <c r="V73" s="443">
        <v>0</v>
      </c>
      <c r="W73" s="443">
        <v>0</v>
      </c>
      <c r="X73" s="443">
        <v>7043.75</v>
      </c>
      <c r="Y73" s="443">
        <v>880.47</v>
      </c>
      <c r="Z73" s="443">
        <v>0</v>
      </c>
      <c r="AA73" s="443">
        <v>0</v>
      </c>
      <c r="AB73" s="443">
        <v>9</v>
      </c>
      <c r="AC73" s="443">
        <v>2250</v>
      </c>
      <c r="AD73" s="443">
        <v>0</v>
      </c>
      <c r="AE73" s="443">
        <v>0</v>
      </c>
      <c r="AF73" s="443">
        <v>1</v>
      </c>
      <c r="AG73" s="443">
        <v>250</v>
      </c>
      <c r="AH73" s="443">
        <v>0</v>
      </c>
      <c r="AI73" s="443">
        <v>0</v>
      </c>
      <c r="AJ73" s="443">
        <v>0</v>
      </c>
      <c r="AK73" s="443">
        <v>0</v>
      </c>
      <c r="AL73" s="443">
        <v>0</v>
      </c>
      <c r="AM73" s="443">
        <v>0</v>
      </c>
      <c r="AN73" s="443">
        <v>0</v>
      </c>
      <c r="AO73" s="443">
        <v>0</v>
      </c>
      <c r="AP73" s="443">
        <v>10</v>
      </c>
      <c r="AQ73" s="443">
        <v>6000</v>
      </c>
      <c r="AR73" s="443">
        <v>0</v>
      </c>
      <c r="AS73" s="443">
        <v>0</v>
      </c>
      <c r="AT73" s="443">
        <v>0</v>
      </c>
      <c r="AU73" s="443">
        <v>0</v>
      </c>
      <c r="AV73" s="443">
        <v>0</v>
      </c>
      <c r="AW73" s="443">
        <v>0</v>
      </c>
      <c r="AX73" s="443">
        <v>0</v>
      </c>
      <c r="AY73" s="443">
        <v>0</v>
      </c>
      <c r="AZ73" s="443">
        <v>0</v>
      </c>
      <c r="BA73" s="444">
        <v>0</v>
      </c>
      <c r="BB73" s="444">
        <v>9380.4700000000012</v>
      </c>
      <c r="BC73" s="444">
        <v>750.43760000000009</v>
      </c>
      <c r="BD73" s="798">
        <v>8630.0324000000019</v>
      </c>
      <c r="BF73" s="445">
        <v>0</v>
      </c>
      <c r="BG73" s="445">
        <v>8630.0324000000019</v>
      </c>
      <c r="BH73" s="801">
        <f t="shared" si="1"/>
        <v>863003.24000000022</v>
      </c>
      <c r="BJ73" s="357">
        <v>0</v>
      </c>
      <c r="BK73" s="358">
        <v>7278</v>
      </c>
      <c r="BL73" s="359">
        <v>1</v>
      </c>
      <c r="BM73" s="360">
        <v>106954058913</v>
      </c>
      <c r="BN73" s="361" t="s">
        <v>167</v>
      </c>
      <c r="BO73" s="362">
        <v>23</v>
      </c>
      <c r="BP73" s="362">
        <v>0</v>
      </c>
      <c r="BQ73" s="363">
        <v>0</v>
      </c>
      <c r="BR73" s="364">
        <v>0</v>
      </c>
      <c r="BS73" s="365">
        <v>8630.0324000000019</v>
      </c>
      <c r="BT73" s="366" t="s">
        <v>2094</v>
      </c>
      <c r="BU73" s="367">
        <v>7056</v>
      </c>
      <c r="BV73" s="368">
        <v>11</v>
      </c>
      <c r="BW73" s="365">
        <v>1108629401</v>
      </c>
      <c r="BX73" s="366" t="s">
        <v>2095</v>
      </c>
      <c r="BY73" s="358" t="s">
        <v>1047</v>
      </c>
      <c r="BZ73" s="366" t="s">
        <v>2156</v>
      </c>
      <c r="CA73" s="763">
        <v>130509</v>
      </c>
      <c r="CC73" s="369" t="s">
        <v>2096</v>
      </c>
    </row>
    <row r="74" spans="2:81" ht="15.95" customHeight="1" x14ac:dyDescent="0.2">
      <c r="B74" s="434">
        <v>93</v>
      </c>
      <c r="C74" s="520">
        <v>0</v>
      </c>
      <c r="D74" s="521">
        <v>722208677</v>
      </c>
      <c r="E74" s="437">
        <v>1500</v>
      </c>
      <c r="F74" s="546">
        <v>8335284</v>
      </c>
      <c r="G74" s="520">
        <v>0</v>
      </c>
      <c r="H74" s="523">
        <v>41342</v>
      </c>
      <c r="I74" s="440" t="s">
        <v>888</v>
      </c>
      <c r="J74" s="440" t="s">
        <v>151</v>
      </c>
      <c r="K74" s="440" t="s">
        <v>1032</v>
      </c>
      <c r="L74" s="441" t="s">
        <v>168</v>
      </c>
      <c r="M74" s="441" t="s">
        <v>1048</v>
      </c>
      <c r="N74" s="440" t="s">
        <v>1049</v>
      </c>
      <c r="O74" s="440" t="s">
        <v>20</v>
      </c>
      <c r="P74" s="442" t="s">
        <v>173</v>
      </c>
      <c r="Q74" s="441" t="s">
        <v>174</v>
      </c>
      <c r="R74" s="443">
        <v>0</v>
      </c>
      <c r="S74" s="443">
        <v>0</v>
      </c>
      <c r="T74" s="443">
        <v>0</v>
      </c>
      <c r="U74" s="443">
        <v>0</v>
      </c>
      <c r="V74" s="443">
        <v>0</v>
      </c>
      <c r="W74" s="443">
        <v>0</v>
      </c>
      <c r="X74" s="443">
        <v>8038.37</v>
      </c>
      <c r="Y74" s="443">
        <v>1004.8</v>
      </c>
      <c r="Z74" s="443">
        <v>2</v>
      </c>
      <c r="AA74" s="443">
        <v>1000</v>
      </c>
      <c r="AB74" s="443">
        <v>6</v>
      </c>
      <c r="AC74" s="443">
        <v>1500</v>
      </c>
      <c r="AD74" s="443">
        <v>0</v>
      </c>
      <c r="AE74" s="443">
        <v>0</v>
      </c>
      <c r="AF74" s="443">
        <v>2</v>
      </c>
      <c r="AG74" s="443">
        <v>500</v>
      </c>
      <c r="AH74" s="443">
        <v>0</v>
      </c>
      <c r="AI74" s="443">
        <v>0</v>
      </c>
      <c r="AJ74" s="443">
        <v>0</v>
      </c>
      <c r="AK74" s="443">
        <v>0</v>
      </c>
      <c r="AL74" s="443">
        <v>0</v>
      </c>
      <c r="AM74" s="443">
        <v>0</v>
      </c>
      <c r="AN74" s="443">
        <v>0</v>
      </c>
      <c r="AO74" s="443">
        <v>0</v>
      </c>
      <c r="AP74" s="443">
        <v>10</v>
      </c>
      <c r="AQ74" s="443">
        <v>6000</v>
      </c>
      <c r="AR74" s="443">
        <v>0</v>
      </c>
      <c r="AS74" s="443">
        <v>0</v>
      </c>
      <c r="AT74" s="443">
        <v>0</v>
      </c>
      <c r="AU74" s="443">
        <v>0</v>
      </c>
      <c r="AV74" s="443">
        <v>0</v>
      </c>
      <c r="AW74" s="443">
        <v>0</v>
      </c>
      <c r="AX74" s="443">
        <v>0</v>
      </c>
      <c r="AY74" s="443">
        <v>0</v>
      </c>
      <c r="AZ74" s="443">
        <v>0</v>
      </c>
      <c r="BA74" s="444">
        <v>0</v>
      </c>
      <c r="BB74" s="444">
        <v>10004.799999999999</v>
      </c>
      <c r="BC74" s="444">
        <v>800.38400000000001</v>
      </c>
      <c r="BD74" s="798">
        <v>9204.4159999999993</v>
      </c>
      <c r="BF74" s="445">
        <v>1500</v>
      </c>
      <c r="BG74" s="445">
        <v>7704.4159999999993</v>
      </c>
      <c r="BH74" s="801">
        <f t="shared" si="1"/>
        <v>770441.6</v>
      </c>
      <c r="BJ74" s="357">
        <v>0</v>
      </c>
      <c r="BK74" s="358">
        <v>7135</v>
      </c>
      <c r="BL74" s="359">
        <v>80</v>
      </c>
      <c r="BM74" s="360">
        <v>200340002199</v>
      </c>
      <c r="BN74" s="361" t="s">
        <v>168</v>
      </c>
      <c r="BO74" s="362">
        <v>23</v>
      </c>
      <c r="BP74" s="362">
        <v>0</v>
      </c>
      <c r="BQ74" s="363">
        <v>0</v>
      </c>
      <c r="BR74" s="364">
        <v>0</v>
      </c>
      <c r="BS74" s="365">
        <v>7704.4159999999993</v>
      </c>
      <c r="BT74" s="366" t="s">
        <v>2094</v>
      </c>
      <c r="BU74" s="367">
        <v>7056</v>
      </c>
      <c r="BV74" s="368">
        <v>11</v>
      </c>
      <c r="BW74" s="365">
        <v>1108629401</v>
      </c>
      <c r="BX74" s="366" t="s">
        <v>2095</v>
      </c>
      <c r="BY74" s="358" t="s">
        <v>1049</v>
      </c>
      <c r="BZ74" s="366" t="s">
        <v>2156</v>
      </c>
      <c r="CA74" s="763">
        <v>130509</v>
      </c>
      <c r="CC74" s="369" t="s">
        <v>2096</v>
      </c>
    </row>
    <row r="75" spans="2:81" ht="15.95" customHeight="1" x14ac:dyDescent="0.2">
      <c r="B75" s="434">
        <v>94</v>
      </c>
      <c r="C75" s="520">
        <v>0</v>
      </c>
      <c r="D75" s="521">
        <v>722208699</v>
      </c>
      <c r="E75" s="437" t="e">
        <v>#N/A</v>
      </c>
      <c r="F75" s="520">
        <v>3906434</v>
      </c>
      <c r="G75" s="520">
        <v>0</v>
      </c>
      <c r="H75" s="547">
        <v>41346</v>
      </c>
      <c r="I75" s="440" t="s">
        <v>888</v>
      </c>
      <c r="J75" s="440" t="s">
        <v>151</v>
      </c>
      <c r="K75" s="440" t="s">
        <v>1032</v>
      </c>
      <c r="L75" s="441" t="s">
        <v>169</v>
      </c>
      <c r="M75" s="441" t="s">
        <v>1050</v>
      </c>
      <c r="N75" s="440" t="s">
        <v>1051</v>
      </c>
      <c r="O75" s="440" t="s">
        <v>41</v>
      </c>
      <c r="P75" s="442" t="s">
        <v>175</v>
      </c>
      <c r="Q75" s="441" t="s">
        <v>176</v>
      </c>
      <c r="R75" s="443">
        <v>0</v>
      </c>
      <c r="S75" s="443">
        <v>0</v>
      </c>
      <c r="T75" s="443">
        <v>0</v>
      </c>
      <c r="U75" s="443">
        <v>0</v>
      </c>
      <c r="V75" s="443">
        <v>0</v>
      </c>
      <c r="W75" s="443">
        <v>0</v>
      </c>
      <c r="X75" s="443">
        <v>781.76</v>
      </c>
      <c r="Y75" s="443">
        <v>97.72</v>
      </c>
      <c r="Z75" s="443">
        <v>0</v>
      </c>
      <c r="AA75" s="443">
        <v>0</v>
      </c>
      <c r="AB75" s="443">
        <v>5</v>
      </c>
      <c r="AC75" s="443">
        <v>1250</v>
      </c>
      <c r="AD75" s="443">
        <v>0</v>
      </c>
      <c r="AE75" s="443">
        <v>0</v>
      </c>
      <c r="AF75" s="443">
        <v>0</v>
      </c>
      <c r="AG75" s="443">
        <v>0</v>
      </c>
      <c r="AH75" s="443">
        <v>0</v>
      </c>
      <c r="AI75" s="443">
        <v>0</v>
      </c>
      <c r="AJ75" s="443">
        <v>0</v>
      </c>
      <c r="AK75" s="443">
        <v>0</v>
      </c>
      <c r="AL75" s="443">
        <v>0</v>
      </c>
      <c r="AM75" s="443">
        <v>0</v>
      </c>
      <c r="AN75" s="443">
        <v>0</v>
      </c>
      <c r="AO75" s="443">
        <v>0</v>
      </c>
      <c r="AP75" s="443">
        <v>5</v>
      </c>
      <c r="AQ75" s="443">
        <v>0</v>
      </c>
      <c r="AR75" s="443">
        <v>0</v>
      </c>
      <c r="AS75" s="443">
        <v>0</v>
      </c>
      <c r="AT75" s="443">
        <v>0</v>
      </c>
      <c r="AU75" s="443">
        <v>0</v>
      </c>
      <c r="AV75" s="443">
        <v>0</v>
      </c>
      <c r="AW75" s="443">
        <v>0</v>
      </c>
      <c r="AX75" s="443">
        <v>0</v>
      </c>
      <c r="AY75" s="443">
        <v>0</v>
      </c>
      <c r="AZ75" s="443">
        <v>0</v>
      </c>
      <c r="BA75" s="444">
        <v>0</v>
      </c>
      <c r="BB75" s="444">
        <v>1347.72</v>
      </c>
      <c r="BC75" s="444">
        <v>107.8176</v>
      </c>
      <c r="BD75" s="798">
        <v>1239.9023999999999</v>
      </c>
      <c r="BF75" s="445">
        <v>0</v>
      </c>
      <c r="BG75" s="445">
        <v>1239.9023999999999</v>
      </c>
      <c r="BH75" s="801">
        <f t="shared" si="1"/>
        <v>123990.23999999999</v>
      </c>
      <c r="BJ75" s="357">
        <v>0</v>
      </c>
      <c r="BK75" s="358">
        <v>7083</v>
      </c>
      <c r="BL75" s="359">
        <v>71</v>
      </c>
      <c r="BM75" s="360">
        <v>76020164158</v>
      </c>
      <c r="BN75" s="361" t="s">
        <v>169</v>
      </c>
      <c r="BO75" s="362">
        <v>23</v>
      </c>
      <c r="BP75" s="362">
        <v>0</v>
      </c>
      <c r="BQ75" s="363">
        <v>0</v>
      </c>
      <c r="BR75" s="364">
        <v>0</v>
      </c>
      <c r="BS75" s="365">
        <v>1239.9023999999999</v>
      </c>
      <c r="BT75" s="366" t="s">
        <v>2094</v>
      </c>
      <c r="BU75" s="367">
        <v>7056</v>
      </c>
      <c r="BV75" s="368">
        <v>11</v>
      </c>
      <c r="BW75" s="365">
        <v>1108629401</v>
      </c>
      <c r="BX75" s="366" t="s">
        <v>2095</v>
      </c>
      <c r="BY75" s="358" t="s">
        <v>1051</v>
      </c>
      <c r="BZ75" s="366" t="s">
        <v>2156</v>
      </c>
      <c r="CA75" s="763">
        <v>130509</v>
      </c>
      <c r="CC75" s="369" t="s">
        <v>2096</v>
      </c>
    </row>
    <row r="76" spans="2:81" ht="15.95" customHeight="1" x14ac:dyDescent="0.2">
      <c r="B76" s="434">
        <v>95</v>
      </c>
      <c r="C76" s="435" t="s">
        <v>1052</v>
      </c>
      <c r="D76" s="436">
        <v>722202823</v>
      </c>
      <c r="E76" s="437" t="e">
        <v>#N/A</v>
      </c>
      <c r="F76" s="438">
        <v>8334961</v>
      </c>
      <c r="G76" s="435">
        <v>0</v>
      </c>
      <c r="H76" s="439">
        <v>40213</v>
      </c>
      <c r="I76" s="435" t="s">
        <v>841</v>
      </c>
      <c r="J76" s="440" t="s">
        <v>170</v>
      </c>
      <c r="K76" s="440" t="s">
        <v>1032</v>
      </c>
      <c r="L76" s="441" t="s">
        <v>170</v>
      </c>
      <c r="M76" s="441" t="s">
        <v>1053</v>
      </c>
      <c r="N76" s="440" t="s">
        <v>1054</v>
      </c>
      <c r="O76" s="440" t="s">
        <v>137</v>
      </c>
      <c r="P76" s="442" t="s">
        <v>177</v>
      </c>
      <c r="Q76" s="441" t="s">
        <v>178</v>
      </c>
      <c r="R76" s="443">
        <v>57</v>
      </c>
      <c r="S76" s="443">
        <v>1</v>
      </c>
      <c r="T76" s="443">
        <v>56</v>
      </c>
      <c r="U76" s="443">
        <v>15</v>
      </c>
      <c r="V76" s="443">
        <v>41</v>
      </c>
      <c r="W76" s="443">
        <v>299704.93</v>
      </c>
      <c r="X76" s="443">
        <v>154910.78</v>
      </c>
      <c r="Y76" s="443">
        <v>18618.93</v>
      </c>
      <c r="Z76" s="443">
        <v>0</v>
      </c>
      <c r="AA76" s="443">
        <v>0</v>
      </c>
      <c r="AB76" s="443">
        <v>10</v>
      </c>
      <c r="AC76" s="443">
        <v>3500</v>
      </c>
      <c r="AD76" s="443">
        <v>4</v>
      </c>
      <c r="AE76" s="443">
        <v>3000</v>
      </c>
      <c r="AF76" s="443">
        <v>20</v>
      </c>
      <c r="AG76" s="443">
        <v>7000</v>
      </c>
      <c r="AH76" s="443">
        <v>0</v>
      </c>
      <c r="AI76" s="443">
        <v>0</v>
      </c>
      <c r="AJ76" s="443">
        <v>1</v>
      </c>
      <c r="AK76" s="443">
        <v>300</v>
      </c>
      <c r="AL76" s="443">
        <v>0</v>
      </c>
      <c r="AM76" s="443">
        <v>0</v>
      </c>
      <c r="AN76" s="443">
        <v>0</v>
      </c>
      <c r="AO76" s="443">
        <v>0</v>
      </c>
      <c r="AP76" s="443">
        <v>35</v>
      </c>
      <c r="AQ76" s="443">
        <v>15000</v>
      </c>
      <c r="AR76" s="443">
        <v>0</v>
      </c>
      <c r="AS76" s="443">
        <v>0</v>
      </c>
      <c r="AT76" s="443">
        <v>0</v>
      </c>
      <c r="AU76" s="443">
        <v>0</v>
      </c>
      <c r="AV76" s="443">
        <v>10348.030000000001</v>
      </c>
      <c r="AW76" s="443">
        <v>0</v>
      </c>
      <c r="AX76" s="443">
        <v>0</v>
      </c>
      <c r="AY76" s="443">
        <v>57</v>
      </c>
      <c r="AZ76" s="443">
        <v>3000</v>
      </c>
      <c r="BA76" s="444">
        <v>0</v>
      </c>
      <c r="BB76" s="444">
        <v>60766.96</v>
      </c>
      <c r="BC76" s="444">
        <v>4861.3568000000005</v>
      </c>
      <c r="BD76" s="798">
        <v>55905.603199999998</v>
      </c>
      <c r="BF76" s="445">
        <v>0</v>
      </c>
      <c r="BG76" s="445">
        <v>55905.603199999998</v>
      </c>
      <c r="BH76" s="801">
        <f t="shared" si="1"/>
        <v>5590560.3199999994</v>
      </c>
      <c r="BJ76" s="357">
        <v>0</v>
      </c>
      <c r="BK76" s="358">
        <v>7719</v>
      </c>
      <c r="BL76" s="359">
        <v>12</v>
      </c>
      <c r="BM76" s="360">
        <v>100128110310</v>
      </c>
      <c r="BN76" s="361" t="s">
        <v>170</v>
      </c>
      <c r="BO76" s="362">
        <v>23</v>
      </c>
      <c r="BP76" s="362">
        <v>0</v>
      </c>
      <c r="BQ76" s="363">
        <v>0</v>
      </c>
      <c r="BR76" s="364">
        <v>0</v>
      </c>
      <c r="BS76" s="365">
        <v>55905.603199999998</v>
      </c>
      <c r="BT76" s="366" t="s">
        <v>2094</v>
      </c>
      <c r="BU76" s="367">
        <v>7056</v>
      </c>
      <c r="BV76" s="368">
        <v>11</v>
      </c>
      <c r="BW76" s="365">
        <v>1108629401</v>
      </c>
      <c r="BX76" s="366" t="s">
        <v>2095</v>
      </c>
      <c r="BY76" s="358" t="s">
        <v>1054</v>
      </c>
      <c r="BZ76" s="366" t="s">
        <v>2156</v>
      </c>
      <c r="CA76" s="763">
        <v>130509</v>
      </c>
      <c r="CC76" s="369" t="s">
        <v>2096</v>
      </c>
    </row>
    <row r="77" spans="2:81" ht="15.95" customHeight="1" x14ac:dyDescent="0.2">
      <c r="B77" s="434">
        <v>98</v>
      </c>
      <c r="C77" s="480" t="s">
        <v>1055</v>
      </c>
      <c r="D77" s="548">
        <v>722202829</v>
      </c>
      <c r="E77" s="437" t="e">
        <v>#N/A</v>
      </c>
      <c r="F77" s="549">
        <v>8335327</v>
      </c>
      <c r="G77" s="480">
        <v>1499190</v>
      </c>
      <c r="H77" s="481">
        <v>40843</v>
      </c>
      <c r="I77" s="440" t="s">
        <v>888</v>
      </c>
      <c r="J77" s="440" t="s">
        <v>170</v>
      </c>
      <c r="K77" s="440" t="s">
        <v>1032</v>
      </c>
      <c r="L77" s="441" t="s">
        <v>179</v>
      </c>
      <c r="M77" s="441" t="s">
        <v>1056</v>
      </c>
      <c r="N77" s="440" t="s">
        <v>1057</v>
      </c>
      <c r="O77" s="440" t="s">
        <v>41</v>
      </c>
      <c r="P77" s="442" t="s">
        <v>184</v>
      </c>
      <c r="Q77" s="441" t="s">
        <v>185</v>
      </c>
      <c r="R77" s="443">
        <v>0</v>
      </c>
      <c r="S77" s="443">
        <v>0</v>
      </c>
      <c r="T77" s="443">
        <v>0</v>
      </c>
      <c r="U77" s="443">
        <v>0</v>
      </c>
      <c r="V77" s="443">
        <v>0</v>
      </c>
      <c r="W77" s="443">
        <v>0</v>
      </c>
      <c r="X77" s="443">
        <v>96087.76</v>
      </c>
      <c r="Y77" s="443">
        <v>11961.57</v>
      </c>
      <c r="Z77" s="443">
        <v>0</v>
      </c>
      <c r="AA77" s="443">
        <v>0</v>
      </c>
      <c r="AB77" s="443">
        <v>1</v>
      </c>
      <c r="AC77" s="443">
        <v>250</v>
      </c>
      <c r="AD77" s="443">
        <v>3</v>
      </c>
      <c r="AE77" s="443">
        <v>1500</v>
      </c>
      <c r="AF77" s="443">
        <v>13</v>
      </c>
      <c r="AG77" s="443">
        <v>3250</v>
      </c>
      <c r="AH77" s="443">
        <v>0</v>
      </c>
      <c r="AI77" s="443">
        <v>0</v>
      </c>
      <c r="AJ77" s="443">
        <v>0</v>
      </c>
      <c r="AK77" s="443">
        <v>0</v>
      </c>
      <c r="AL77" s="443">
        <v>0</v>
      </c>
      <c r="AM77" s="443">
        <v>0</v>
      </c>
      <c r="AN77" s="443">
        <v>0</v>
      </c>
      <c r="AO77" s="443">
        <v>0</v>
      </c>
      <c r="AP77" s="443">
        <v>17</v>
      </c>
      <c r="AQ77" s="443">
        <v>10000</v>
      </c>
      <c r="AR77" s="443">
        <v>0</v>
      </c>
      <c r="AS77" s="443">
        <v>0</v>
      </c>
      <c r="AT77" s="443">
        <v>0</v>
      </c>
      <c r="AU77" s="443">
        <v>0</v>
      </c>
      <c r="AV77" s="443">
        <v>0</v>
      </c>
      <c r="AW77" s="443">
        <v>0</v>
      </c>
      <c r="AX77" s="443">
        <v>0</v>
      </c>
      <c r="AY77" s="443">
        <v>0</v>
      </c>
      <c r="AZ77" s="443">
        <v>0</v>
      </c>
      <c r="BA77" s="444">
        <v>0</v>
      </c>
      <c r="BB77" s="444">
        <v>26961.57</v>
      </c>
      <c r="BC77" s="444">
        <v>2156.9256</v>
      </c>
      <c r="BD77" s="798">
        <v>24804.644400000001</v>
      </c>
      <c r="BF77" s="445">
        <v>0</v>
      </c>
      <c r="BG77" s="445">
        <v>24804.644400000001</v>
      </c>
      <c r="BH77" s="801">
        <f t="shared" si="1"/>
        <v>2480464.44</v>
      </c>
      <c r="BJ77" s="357">
        <v>0</v>
      </c>
      <c r="BK77" s="358">
        <v>7083</v>
      </c>
      <c r="BL77" s="359">
        <v>160</v>
      </c>
      <c r="BM77" s="360">
        <v>160020020706</v>
      </c>
      <c r="BN77" s="361" t="s">
        <v>179</v>
      </c>
      <c r="BO77" s="362">
        <v>23</v>
      </c>
      <c r="BP77" s="362">
        <v>0</v>
      </c>
      <c r="BQ77" s="363">
        <v>0</v>
      </c>
      <c r="BR77" s="364">
        <v>0</v>
      </c>
      <c r="BS77" s="365">
        <v>24804.644400000001</v>
      </c>
      <c r="BT77" s="366" t="s">
        <v>2094</v>
      </c>
      <c r="BU77" s="367">
        <v>7056</v>
      </c>
      <c r="BV77" s="368">
        <v>11</v>
      </c>
      <c r="BW77" s="365">
        <v>1108629401</v>
      </c>
      <c r="BX77" s="366" t="s">
        <v>2095</v>
      </c>
      <c r="BY77" s="358" t="s">
        <v>1057</v>
      </c>
      <c r="BZ77" s="366" t="s">
        <v>2156</v>
      </c>
      <c r="CA77" s="763">
        <v>130509</v>
      </c>
      <c r="CC77" s="369" t="s">
        <v>2096</v>
      </c>
    </row>
    <row r="78" spans="2:81" ht="15.95" customHeight="1" x14ac:dyDescent="0.2">
      <c r="B78" s="434">
        <v>99</v>
      </c>
      <c r="C78" s="480" t="s">
        <v>1058</v>
      </c>
      <c r="D78" s="548">
        <v>722202836</v>
      </c>
      <c r="E78" s="437" t="e">
        <v>#N/A</v>
      </c>
      <c r="F78" s="482">
        <v>8334862</v>
      </c>
      <c r="G78" s="449">
        <v>0</v>
      </c>
      <c r="H78" s="481">
        <v>40256</v>
      </c>
      <c r="I78" s="440" t="s">
        <v>888</v>
      </c>
      <c r="J78" s="440" t="s">
        <v>170</v>
      </c>
      <c r="K78" s="440" t="s">
        <v>1032</v>
      </c>
      <c r="L78" s="441" t="s">
        <v>180</v>
      </c>
      <c r="M78" s="441" t="s">
        <v>1059</v>
      </c>
      <c r="N78" s="440" t="s">
        <v>1060</v>
      </c>
      <c r="O78" s="440" t="s">
        <v>41</v>
      </c>
      <c r="P78" s="442" t="s">
        <v>186</v>
      </c>
      <c r="Q78" s="441" t="s">
        <v>187</v>
      </c>
      <c r="R78" s="443">
        <v>0</v>
      </c>
      <c r="S78" s="443">
        <v>0</v>
      </c>
      <c r="T78" s="443">
        <v>0</v>
      </c>
      <c r="U78" s="443">
        <v>0</v>
      </c>
      <c r="V78" s="443">
        <v>0</v>
      </c>
      <c r="W78" s="443">
        <v>0</v>
      </c>
      <c r="X78" s="443">
        <v>21139.16</v>
      </c>
      <c r="Y78" s="443">
        <v>2642.4</v>
      </c>
      <c r="Z78" s="443">
        <v>0</v>
      </c>
      <c r="AA78" s="443">
        <v>0</v>
      </c>
      <c r="AB78" s="443">
        <v>4</v>
      </c>
      <c r="AC78" s="443">
        <v>1000</v>
      </c>
      <c r="AD78" s="443">
        <v>0</v>
      </c>
      <c r="AE78" s="443">
        <v>0</v>
      </c>
      <c r="AF78" s="443">
        <v>1</v>
      </c>
      <c r="AG78" s="443">
        <v>250</v>
      </c>
      <c r="AH78" s="443">
        <v>0</v>
      </c>
      <c r="AI78" s="443">
        <v>0</v>
      </c>
      <c r="AJ78" s="443">
        <v>0</v>
      </c>
      <c r="AK78" s="443">
        <v>0</v>
      </c>
      <c r="AL78" s="443">
        <v>0</v>
      </c>
      <c r="AM78" s="443">
        <v>0</v>
      </c>
      <c r="AN78" s="443">
        <v>0</v>
      </c>
      <c r="AO78" s="443">
        <v>0</v>
      </c>
      <c r="AP78" s="443">
        <v>5</v>
      </c>
      <c r="AQ78" s="443">
        <v>0</v>
      </c>
      <c r="AR78" s="443">
        <v>0</v>
      </c>
      <c r="AS78" s="443">
        <v>0</v>
      </c>
      <c r="AT78" s="443">
        <v>0</v>
      </c>
      <c r="AU78" s="443">
        <v>0</v>
      </c>
      <c r="AV78" s="443">
        <v>0</v>
      </c>
      <c r="AW78" s="443">
        <v>0</v>
      </c>
      <c r="AX78" s="443">
        <v>0</v>
      </c>
      <c r="AY78" s="443">
        <v>0</v>
      </c>
      <c r="AZ78" s="443">
        <v>0</v>
      </c>
      <c r="BA78" s="444">
        <v>0</v>
      </c>
      <c r="BB78" s="444">
        <v>3892.4</v>
      </c>
      <c r="BC78" s="444">
        <v>311.392</v>
      </c>
      <c r="BD78" s="798">
        <v>3581.0080000000003</v>
      </c>
      <c r="BF78" s="445">
        <v>0</v>
      </c>
      <c r="BG78" s="445">
        <v>3581.0080000000003</v>
      </c>
      <c r="BH78" s="801">
        <f t="shared" si="1"/>
        <v>358100.80000000005</v>
      </c>
      <c r="BJ78" s="357">
        <v>0</v>
      </c>
      <c r="BK78" s="358">
        <v>7083</v>
      </c>
      <c r="BL78" s="359">
        <v>64</v>
      </c>
      <c r="BM78" s="360">
        <v>64020132816</v>
      </c>
      <c r="BN78" s="361" t="s">
        <v>180</v>
      </c>
      <c r="BO78" s="362">
        <v>23</v>
      </c>
      <c r="BP78" s="362">
        <v>0</v>
      </c>
      <c r="BQ78" s="363">
        <v>0</v>
      </c>
      <c r="BR78" s="364">
        <v>0</v>
      </c>
      <c r="BS78" s="365">
        <v>3581.0080000000003</v>
      </c>
      <c r="BT78" s="366" t="s">
        <v>2094</v>
      </c>
      <c r="BU78" s="367">
        <v>7056</v>
      </c>
      <c r="BV78" s="368">
        <v>11</v>
      </c>
      <c r="BW78" s="365">
        <v>1108629401</v>
      </c>
      <c r="BX78" s="366" t="s">
        <v>2095</v>
      </c>
      <c r="BY78" s="358" t="s">
        <v>1060</v>
      </c>
      <c r="BZ78" s="366" t="s">
        <v>2156</v>
      </c>
      <c r="CA78" s="763">
        <v>130509</v>
      </c>
      <c r="CC78" s="369" t="s">
        <v>2096</v>
      </c>
    </row>
    <row r="79" spans="2:81" ht="15.95" customHeight="1" x14ac:dyDescent="0.2">
      <c r="B79" s="434">
        <v>100</v>
      </c>
      <c r="C79" s="435" t="s">
        <v>1061</v>
      </c>
      <c r="D79" s="436">
        <v>722202837</v>
      </c>
      <c r="E79" s="437">
        <v>1500</v>
      </c>
      <c r="F79" s="438">
        <v>3906425</v>
      </c>
      <c r="G79" s="435">
        <v>0</v>
      </c>
      <c r="H79" s="439">
        <v>40369</v>
      </c>
      <c r="I79" s="435" t="s">
        <v>841</v>
      </c>
      <c r="J79" s="440" t="s">
        <v>181</v>
      </c>
      <c r="K79" s="440" t="s">
        <v>1032</v>
      </c>
      <c r="L79" s="441" t="s">
        <v>181</v>
      </c>
      <c r="M79" s="441" t="s">
        <v>1062</v>
      </c>
      <c r="N79" s="440" t="s">
        <v>1063</v>
      </c>
      <c r="O79" s="440" t="s">
        <v>7</v>
      </c>
      <c r="P79" s="442">
        <v>8130003561</v>
      </c>
      <c r="Q79" s="441" t="s">
        <v>188</v>
      </c>
      <c r="R79" s="443">
        <v>101</v>
      </c>
      <c r="S79" s="443">
        <v>0</v>
      </c>
      <c r="T79" s="443">
        <v>101</v>
      </c>
      <c r="U79" s="443">
        <v>66</v>
      </c>
      <c r="V79" s="443">
        <v>35</v>
      </c>
      <c r="W79" s="443">
        <v>199946.4</v>
      </c>
      <c r="X79" s="443">
        <v>97138.28</v>
      </c>
      <c r="Y79" s="443">
        <v>11963.23</v>
      </c>
      <c r="Z79" s="443">
        <v>0</v>
      </c>
      <c r="AA79" s="443">
        <v>0</v>
      </c>
      <c r="AB79" s="443">
        <v>28</v>
      </c>
      <c r="AC79" s="443">
        <v>9800</v>
      </c>
      <c r="AD79" s="443">
        <v>1</v>
      </c>
      <c r="AE79" s="443">
        <v>750</v>
      </c>
      <c r="AF79" s="443">
        <v>27</v>
      </c>
      <c r="AG79" s="443">
        <v>9450</v>
      </c>
      <c r="AH79" s="443">
        <v>0</v>
      </c>
      <c r="AI79" s="443">
        <v>0</v>
      </c>
      <c r="AJ79" s="443">
        <v>0</v>
      </c>
      <c r="AK79" s="443">
        <v>0</v>
      </c>
      <c r="AL79" s="443">
        <v>0</v>
      </c>
      <c r="AM79" s="443">
        <v>0</v>
      </c>
      <c r="AN79" s="443">
        <v>0</v>
      </c>
      <c r="AO79" s="443">
        <v>0</v>
      </c>
      <c r="AP79" s="443">
        <v>56</v>
      </c>
      <c r="AQ79" s="443">
        <v>15000</v>
      </c>
      <c r="AR79" s="443">
        <v>0</v>
      </c>
      <c r="AS79" s="443">
        <v>0</v>
      </c>
      <c r="AT79" s="443">
        <v>0</v>
      </c>
      <c r="AU79" s="443">
        <v>0</v>
      </c>
      <c r="AV79" s="443">
        <v>6918.14</v>
      </c>
      <c r="AW79" s="443">
        <v>7575</v>
      </c>
      <c r="AX79" s="443">
        <v>0</v>
      </c>
      <c r="AY79" s="443">
        <v>101</v>
      </c>
      <c r="AZ79" s="443">
        <v>7500</v>
      </c>
      <c r="BA79" s="444">
        <v>0</v>
      </c>
      <c r="BB79" s="444">
        <v>68956.37</v>
      </c>
      <c r="BC79" s="444">
        <v>5516.5095999999994</v>
      </c>
      <c r="BD79" s="798">
        <v>63439.860399999998</v>
      </c>
      <c r="BF79" s="445">
        <v>1500</v>
      </c>
      <c r="BG79" s="445">
        <v>61939.860399999998</v>
      </c>
      <c r="BH79" s="801">
        <f t="shared" si="1"/>
        <v>6193986.04</v>
      </c>
      <c r="BJ79" s="357">
        <v>0</v>
      </c>
      <c r="BK79" s="358">
        <v>7056</v>
      </c>
      <c r="BL79" s="359">
        <v>1</v>
      </c>
      <c r="BM79" s="360">
        <v>8130003561</v>
      </c>
      <c r="BN79" s="361" t="s">
        <v>181</v>
      </c>
      <c r="BO79" s="362">
        <v>23</v>
      </c>
      <c r="BP79" s="362">
        <v>0</v>
      </c>
      <c r="BQ79" s="363">
        <v>0</v>
      </c>
      <c r="BR79" s="364">
        <v>0</v>
      </c>
      <c r="BS79" s="365">
        <v>61939.860399999998</v>
      </c>
      <c r="BT79" s="366" t="s">
        <v>2094</v>
      </c>
      <c r="BU79" s="367">
        <v>7056</v>
      </c>
      <c r="BV79" s="368">
        <v>11</v>
      </c>
      <c r="BW79" s="365">
        <v>1108629401</v>
      </c>
      <c r="BX79" s="366" t="s">
        <v>2095</v>
      </c>
      <c r="BY79" s="358" t="s">
        <v>1063</v>
      </c>
      <c r="BZ79" s="366" t="s">
        <v>2156</v>
      </c>
      <c r="CA79" s="763">
        <v>130509</v>
      </c>
      <c r="CC79" s="369" t="s">
        <v>2096</v>
      </c>
    </row>
    <row r="80" spans="2:81" ht="15.95" customHeight="1" x14ac:dyDescent="0.2">
      <c r="B80" s="434">
        <v>101</v>
      </c>
      <c r="C80" s="550">
        <v>0</v>
      </c>
      <c r="D80" s="551">
        <v>722202983</v>
      </c>
      <c r="E80" s="437" t="e">
        <v>#N/A</v>
      </c>
      <c r="F80" s="552">
        <v>8335266</v>
      </c>
      <c r="G80" s="449">
        <v>0</v>
      </c>
      <c r="H80" s="553">
        <v>41130</v>
      </c>
      <c r="I80" s="440" t="s">
        <v>888</v>
      </c>
      <c r="J80" s="440" t="s">
        <v>181</v>
      </c>
      <c r="K80" s="440" t="s">
        <v>1032</v>
      </c>
      <c r="L80" s="441" t="s">
        <v>182</v>
      </c>
      <c r="M80" s="441" t="s">
        <v>1064</v>
      </c>
      <c r="N80" s="440" t="s">
        <v>1065</v>
      </c>
      <c r="O80" s="440" t="s">
        <v>20</v>
      </c>
      <c r="P80" s="442" t="s">
        <v>189</v>
      </c>
      <c r="Q80" s="492" t="s">
        <v>2109</v>
      </c>
      <c r="R80" s="443">
        <v>0</v>
      </c>
      <c r="S80" s="443">
        <v>0</v>
      </c>
      <c r="T80" s="443">
        <v>0</v>
      </c>
      <c r="U80" s="443">
        <v>0</v>
      </c>
      <c r="V80" s="443">
        <v>0</v>
      </c>
      <c r="W80" s="443">
        <v>0</v>
      </c>
      <c r="X80" s="443">
        <v>55433.38</v>
      </c>
      <c r="Y80" s="443">
        <v>6751.52</v>
      </c>
      <c r="Z80" s="443">
        <v>1</v>
      </c>
      <c r="AA80" s="443">
        <v>500</v>
      </c>
      <c r="AB80" s="443">
        <v>8</v>
      </c>
      <c r="AC80" s="443">
        <v>2000</v>
      </c>
      <c r="AD80" s="443">
        <v>0</v>
      </c>
      <c r="AE80" s="443">
        <v>0</v>
      </c>
      <c r="AF80" s="443">
        <v>1</v>
      </c>
      <c r="AG80" s="443">
        <v>250</v>
      </c>
      <c r="AH80" s="443">
        <v>0</v>
      </c>
      <c r="AI80" s="443">
        <v>0</v>
      </c>
      <c r="AJ80" s="443">
        <v>0</v>
      </c>
      <c r="AK80" s="443">
        <v>0</v>
      </c>
      <c r="AL80" s="443">
        <v>0</v>
      </c>
      <c r="AM80" s="443">
        <v>0</v>
      </c>
      <c r="AN80" s="443">
        <v>0</v>
      </c>
      <c r="AO80" s="443">
        <v>0</v>
      </c>
      <c r="AP80" s="443">
        <v>10</v>
      </c>
      <c r="AQ80" s="443">
        <v>6000</v>
      </c>
      <c r="AR80" s="443">
        <v>0</v>
      </c>
      <c r="AS80" s="443">
        <v>0</v>
      </c>
      <c r="AT80" s="443">
        <v>0</v>
      </c>
      <c r="AU80" s="443">
        <v>0</v>
      </c>
      <c r="AV80" s="443">
        <v>0</v>
      </c>
      <c r="AW80" s="443">
        <v>0</v>
      </c>
      <c r="AX80" s="443">
        <v>0</v>
      </c>
      <c r="AY80" s="443">
        <v>0</v>
      </c>
      <c r="AZ80" s="443">
        <v>0</v>
      </c>
      <c r="BA80" s="444">
        <v>0</v>
      </c>
      <c r="BB80" s="444">
        <v>15501.52</v>
      </c>
      <c r="BC80" s="444">
        <v>1240.1216000000002</v>
      </c>
      <c r="BD80" s="798">
        <v>14261.3984</v>
      </c>
      <c r="BF80" s="445">
        <v>0</v>
      </c>
      <c r="BG80" s="445">
        <v>14261.3984</v>
      </c>
      <c r="BH80" s="801">
        <f t="shared" si="1"/>
        <v>1426139.84</v>
      </c>
      <c r="BJ80" s="357">
        <v>0</v>
      </c>
      <c r="BK80" s="358">
        <v>7135</v>
      </c>
      <c r="BL80" s="359">
        <v>208</v>
      </c>
      <c r="BM80" s="360">
        <v>200180321354</v>
      </c>
      <c r="BN80" s="361" t="s">
        <v>182</v>
      </c>
      <c r="BO80" s="362">
        <v>23</v>
      </c>
      <c r="BP80" s="362">
        <v>0</v>
      </c>
      <c r="BQ80" s="363">
        <v>0</v>
      </c>
      <c r="BR80" s="364">
        <v>0</v>
      </c>
      <c r="BS80" s="365">
        <v>14261.3984</v>
      </c>
      <c r="BT80" s="366" t="s">
        <v>2094</v>
      </c>
      <c r="BU80" s="367">
        <v>7056</v>
      </c>
      <c r="BV80" s="368">
        <v>11</v>
      </c>
      <c r="BW80" s="365">
        <v>1108629401</v>
      </c>
      <c r="BX80" s="366" t="s">
        <v>2095</v>
      </c>
      <c r="BY80" s="358" t="s">
        <v>1065</v>
      </c>
      <c r="BZ80" s="366" t="s">
        <v>2156</v>
      </c>
      <c r="CA80" s="763">
        <v>130509</v>
      </c>
      <c r="CC80" s="369" t="s">
        <v>2096</v>
      </c>
    </row>
    <row r="81" spans="2:81" ht="15.95" customHeight="1" x14ac:dyDescent="0.2">
      <c r="B81" s="434">
        <v>102</v>
      </c>
      <c r="C81" s="550">
        <v>0</v>
      </c>
      <c r="D81" s="551">
        <v>722202979</v>
      </c>
      <c r="E81" s="437" t="e">
        <v>#N/A</v>
      </c>
      <c r="F81" s="552">
        <v>3906427</v>
      </c>
      <c r="G81" s="449">
        <v>0</v>
      </c>
      <c r="H81" s="553">
        <v>41114</v>
      </c>
      <c r="I81" s="440" t="s">
        <v>888</v>
      </c>
      <c r="J81" s="440" t="s">
        <v>181</v>
      </c>
      <c r="K81" s="440" t="s">
        <v>1032</v>
      </c>
      <c r="L81" s="441" t="s">
        <v>183</v>
      </c>
      <c r="M81" s="441" t="s">
        <v>1066</v>
      </c>
      <c r="N81" s="440" t="s">
        <v>1067</v>
      </c>
      <c r="O81" s="440" t="s">
        <v>35</v>
      </c>
      <c r="P81" s="442" t="s">
        <v>191</v>
      </c>
      <c r="Q81" s="441" t="s">
        <v>192</v>
      </c>
      <c r="R81" s="443">
        <v>0</v>
      </c>
      <c r="S81" s="443">
        <v>0</v>
      </c>
      <c r="T81" s="443">
        <v>0</v>
      </c>
      <c r="U81" s="443">
        <v>0</v>
      </c>
      <c r="V81" s="443">
        <v>0</v>
      </c>
      <c r="W81" s="443">
        <v>0</v>
      </c>
      <c r="X81" s="443">
        <v>33404</v>
      </c>
      <c r="Y81" s="443">
        <v>4025.66</v>
      </c>
      <c r="Z81" s="443">
        <v>0</v>
      </c>
      <c r="AA81" s="443">
        <v>0</v>
      </c>
      <c r="AB81" s="443">
        <v>9</v>
      </c>
      <c r="AC81" s="443">
        <v>2250</v>
      </c>
      <c r="AD81" s="443">
        <v>0</v>
      </c>
      <c r="AE81" s="443">
        <v>0</v>
      </c>
      <c r="AF81" s="443">
        <v>1</v>
      </c>
      <c r="AG81" s="443">
        <v>250</v>
      </c>
      <c r="AH81" s="443">
        <v>0</v>
      </c>
      <c r="AI81" s="443">
        <v>0</v>
      </c>
      <c r="AJ81" s="443">
        <v>0</v>
      </c>
      <c r="AK81" s="443">
        <v>0</v>
      </c>
      <c r="AL81" s="443">
        <v>0</v>
      </c>
      <c r="AM81" s="443">
        <v>0</v>
      </c>
      <c r="AN81" s="443">
        <v>0</v>
      </c>
      <c r="AO81" s="443">
        <v>0</v>
      </c>
      <c r="AP81" s="443">
        <v>10</v>
      </c>
      <c r="AQ81" s="443">
        <v>6000</v>
      </c>
      <c r="AR81" s="443">
        <v>0</v>
      </c>
      <c r="AS81" s="443">
        <v>0</v>
      </c>
      <c r="AT81" s="443">
        <v>0</v>
      </c>
      <c r="AU81" s="443">
        <v>0</v>
      </c>
      <c r="AV81" s="443">
        <v>0</v>
      </c>
      <c r="AW81" s="443">
        <v>0</v>
      </c>
      <c r="AX81" s="443">
        <v>0</v>
      </c>
      <c r="AY81" s="443">
        <v>0</v>
      </c>
      <c r="AZ81" s="443">
        <v>0</v>
      </c>
      <c r="BA81" s="444">
        <v>0</v>
      </c>
      <c r="BB81" s="444">
        <v>12525.66</v>
      </c>
      <c r="BC81" s="444">
        <v>1002.0528</v>
      </c>
      <c r="BD81" s="798">
        <v>11523.6072</v>
      </c>
      <c r="BF81" s="445">
        <v>0</v>
      </c>
      <c r="BG81" s="445">
        <v>11523.6072</v>
      </c>
      <c r="BH81" s="801">
        <f t="shared" si="1"/>
        <v>1152360.72</v>
      </c>
      <c r="BJ81" s="357">
        <v>0</v>
      </c>
      <c r="BK81" s="358">
        <v>7287</v>
      </c>
      <c r="BL81" s="359">
        <v>70</v>
      </c>
      <c r="BM81" s="360">
        <v>33414104101</v>
      </c>
      <c r="BN81" s="361" t="s">
        <v>183</v>
      </c>
      <c r="BO81" s="362">
        <v>23</v>
      </c>
      <c r="BP81" s="362">
        <v>0</v>
      </c>
      <c r="BQ81" s="363">
        <v>0</v>
      </c>
      <c r="BR81" s="364">
        <v>0</v>
      </c>
      <c r="BS81" s="365">
        <v>11523.6072</v>
      </c>
      <c r="BT81" s="366" t="s">
        <v>2094</v>
      </c>
      <c r="BU81" s="367">
        <v>7056</v>
      </c>
      <c r="BV81" s="368">
        <v>11</v>
      </c>
      <c r="BW81" s="365">
        <v>1108629401</v>
      </c>
      <c r="BX81" s="366" t="s">
        <v>2095</v>
      </c>
      <c r="BY81" s="358" t="s">
        <v>1067</v>
      </c>
      <c r="BZ81" s="366" t="s">
        <v>2156</v>
      </c>
      <c r="CA81" s="763">
        <v>130509</v>
      </c>
      <c r="CC81" s="369" t="s">
        <v>2096</v>
      </c>
    </row>
    <row r="82" spans="2:81" ht="15.95" customHeight="1" x14ac:dyDescent="0.2">
      <c r="B82" s="434">
        <v>103</v>
      </c>
      <c r="C82" s="550">
        <v>0</v>
      </c>
      <c r="D82" s="551">
        <v>722202958</v>
      </c>
      <c r="E82" s="437">
        <v>1500</v>
      </c>
      <c r="F82" s="554">
        <v>3082016</v>
      </c>
      <c r="G82" s="449">
        <v>0</v>
      </c>
      <c r="H82" s="553">
        <v>40983</v>
      </c>
      <c r="I82" s="440" t="s">
        <v>888</v>
      </c>
      <c r="J82" s="440" t="s">
        <v>181</v>
      </c>
      <c r="K82" s="440" t="s">
        <v>1032</v>
      </c>
      <c r="L82" s="441" t="s">
        <v>1841</v>
      </c>
      <c r="M82" s="441" t="s">
        <v>1842</v>
      </c>
      <c r="N82" s="440" t="s">
        <v>1843</v>
      </c>
      <c r="O82" s="440" t="s">
        <v>7</v>
      </c>
      <c r="P82" s="442">
        <v>8370001886</v>
      </c>
      <c r="Q82" s="441" t="s">
        <v>517</v>
      </c>
      <c r="R82" s="443">
        <v>0</v>
      </c>
      <c r="S82" s="443">
        <v>0</v>
      </c>
      <c r="T82" s="443">
        <v>0</v>
      </c>
      <c r="U82" s="443">
        <v>0</v>
      </c>
      <c r="V82" s="443">
        <v>0</v>
      </c>
      <c r="W82" s="443">
        <v>0</v>
      </c>
      <c r="X82" s="443">
        <v>11389.39</v>
      </c>
      <c r="Y82" s="443">
        <v>1423.67</v>
      </c>
      <c r="Z82" s="443">
        <v>0</v>
      </c>
      <c r="AA82" s="443">
        <v>0</v>
      </c>
      <c r="AB82" s="443">
        <v>6</v>
      </c>
      <c r="AC82" s="443">
        <v>1500</v>
      </c>
      <c r="AD82" s="443">
        <v>1</v>
      </c>
      <c r="AE82" s="443">
        <v>500</v>
      </c>
      <c r="AF82" s="443">
        <v>3</v>
      </c>
      <c r="AG82" s="443">
        <v>750</v>
      </c>
      <c r="AH82" s="443">
        <v>0</v>
      </c>
      <c r="AI82" s="443">
        <v>0</v>
      </c>
      <c r="AJ82" s="443">
        <v>0</v>
      </c>
      <c r="AK82" s="443">
        <v>0</v>
      </c>
      <c r="AL82" s="443">
        <v>0</v>
      </c>
      <c r="AM82" s="443">
        <v>0</v>
      </c>
      <c r="AN82" s="443">
        <v>0</v>
      </c>
      <c r="AO82" s="443">
        <v>0</v>
      </c>
      <c r="AP82" s="443">
        <v>10</v>
      </c>
      <c r="AQ82" s="443">
        <v>6000</v>
      </c>
      <c r="AR82" s="443">
        <v>0</v>
      </c>
      <c r="AS82" s="443">
        <v>0</v>
      </c>
      <c r="AT82" s="443">
        <v>0</v>
      </c>
      <c r="AU82" s="443">
        <v>0</v>
      </c>
      <c r="AV82" s="443">
        <v>0</v>
      </c>
      <c r="AW82" s="443">
        <v>0</v>
      </c>
      <c r="AX82" s="443">
        <v>0</v>
      </c>
      <c r="AY82" s="443">
        <v>0</v>
      </c>
      <c r="AZ82" s="443">
        <v>0</v>
      </c>
      <c r="BA82" s="444">
        <v>0</v>
      </c>
      <c r="BB82" s="444">
        <v>10173.67</v>
      </c>
      <c r="BC82" s="444">
        <v>813.89359999999999</v>
      </c>
      <c r="BD82" s="798">
        <v>9359.7764000000006</v>
      </c>
      <c r="BF82" s="445">
        <v>1500</v>
      </c>
      <c r="BG82" s="445">
        <v>7859.7764000000006</v>
      </c>
      <c r="BH82" s="801">
        <f t="shared" si="1"/>
        <v>785977.64</v>
      </c>
      <c r="BJ82" s="357">
        <v>0</v>
      </c>
      <c r="BK82" s="358">
        <v>7056</v>
      </c>
      <c r="BL82" s="359">
        <v>1</v>
      </c>
      <c r="BM82" s="360">
        <v>8370001886</v>
      </c>
      <c r="BN82" s="361" t="s">
        <v>1841</v>
      </c>
      <c r="BO82" s="362">
        <v>23</v>
      </c>
      <c r="BP82" s="362">
        <v>0</v>
      </c>
      <c r="BQ82" s="363">
        <v>0</v>
      </c>
      <c r="BR82" s="364">
        <v>0</v>
      </c>
      <c r="BS82" s="365">
        <v>7859.7764000000006</v>
      </c>
      <c r="BT82" s="366" t="s">
        <v>2094</v>
      </c>
      <c r="BU82" s="367">
        <v>7056</v>
      </c>
      <c r="BV82" s="368">
        <v>11</v>
      </c>
      <c r="BW82" s="365">
        <v>1108629401</v>
      </c>
      <c r="BX82" s="366" t="s">
        <v>2095</v>
      </c>
      <c r="BY82" s="358" t="s">
        <v>1843</v>
      </c>
      <c r="BZ82" s="366" t="s">
        <v>2156</v>
      </c>
      <c r="CA82" s="763">
        <v>130509</v>
      </c>
      <c r="CC82" s="369" t="s">
        <v>2096</v>
      </c>
    </row>
    <row r="83" spans="2:81" ht="15.95" customHeight="1" x14ac:dyDescent="0.2">
      <c r="B83" s="434">
        <v>104</v>
      </c>
      <c r="C83" s="550">
        <v>0</v>
      </c>
      <c r="D83" s="551">
        <v>722208722</v>
      </c>
      <c r="E83" s="437" t="e">
        <v>#N/A</v>
      </c>
      <c r="F83" s="555">
        <v>8335099</v>
      </c>
      <c r="G83" s="449">
        <v>0</v>
      </c>
      <c r="H83" s="553">
        <v>41352</v>
      </c>
      <c r="I83" s="440" t="s">
        <v>888</v>
      </c>
      <c r="J83" s="440" t="s">
        <v>181</v>
      </c>
      <c r="K83" s="440" t="s">
        <v>1032</v>
      </c>
      <c r="L83" s="441" t="s">
        <v>193</v>
      </c>
      <c r="M83" s="441" t="s">
        <v>1068</v>
      </c>
      <c r="N83" s="440" t="s">
        <v>1069</v>
      </c>
      <c r="O83" s="440" t="s">
        <v>35</v>
      </c>
      <c r="P83" s="442" t="s">
        <v>195</v>
      </c>
      <c r="Q83" s="441" t="s">
        <v>196</v>
      </c>
      <c r="R83" s="443">
        <v>0</v>
      </c>
      <c r="S83" s="443">
        <v>0</v>
      </c>
      <c r="T83" s="443">
        <v>0</v>
      </c>
      <c r="U83" s="443">
        <v>0</v>
      </c>
      <c r="V83" s="443">
        <v>0</v>
      </c>
      <c r="W83" s="443">
        <v>0</v>
      </c>
      <c r="X83" s="443">
        <v>2581.35</v>
      </c>
      <c r="Y83" s="443">
        <v>322.67</v>
      </c>
      <c r="Z83" s="443">
        <v>0</v>
      </c>
      <c r="AA83" s="443">
        <v>0</v>
      </c>
      <c r="AB83" s="443">
        <v>14</v>
      </c>
      <c r="AC83" s="443">
        <v>3500</v>
      </c>
      <c r="AD83" s="443">
        <v>0</v>
      </c>
      <c r="AE83" s="443">
        <v>0</v>
      </c>
      <c r="AF83" s="443">
        <v>1</v>
      </c>
      <c r="AG83" s="443">
        <v>250</v>
      </c>
      <c r="AH83" s="443">
        <v>0</v>
      </c>
      <c r="AI83" s="443">
        <v>0</v>
      </c>
      <c r="AJ83" s="443">
        <v>0</v>
      </c>
      <c r="AK83" s="443">
        <v>0</v>
      </c>
      <c r="AL83" s="443">
        <v>0</v>
      </c>
      <c r="AM83" s="443">
        <v>0</v>
      </c>
      <c r="AN83" s="443">
        <v>0</v>
      </c>
      <c r="AO83" s="443">
        <v>0</v>
      </c>
      <c r="AP83" s="443">
        <v>15</v>
      </c>
      <c r="AQ83" s="443">
        <v>6000</v>
      </c>
      <c r="AR83" s="443">
        <v>0</v>
      </c>
      <c r="AS83" s="443">
        <v>0</v>
      </c>
      <c r="AT83" s="443">
        <v>0</v>
      </c>
      <c r="AU83" s="443">
        <v>0</v>
      </c>
      <c r="AV83" s="443">
        <v>0</v>
      </c>
      <c r="AW83" s="443">
        <v>0</v>
      </c>
      <c r="AX83" s="443">
        <v>0</v>
      </c>
      <c r="AY83" s="443">
        <v>0</v>
      </c>
      <c r="AZ83" s="443">
        <v>0</v>
      </c>
      <c r="BA83" s="444">
        <v>0</v>
      </c>
      <c r="BB83" s="444">
        <v>10072.67</v>
      </c>
      <c r="BC83" s="444">
        <v>805.81360000000006</v>
      </c>
      <c r="BD83" s="798">
        <v>9266.8564000000006</v>
      </c>
      <c r="BF83" s="445">
        <v>0</v>
      </c>
      <c r="BG83" s="445">
        <v>9266.8564000000006</v>
      </c>
      <c r="BH83" s="801">
        <f t="shared" si="1"/>
        <v>926685.64</v>
      </c>
      <c r="BJ83" s="357">
        <v>0</v>
      </c>
      <c r="BK83" s="358">
        <v>7287</v>
      </c>
      <c r="BL83" s="359">
        <v>62</v>
      </c>
      <c r="BM83" s="360">
        <v>33333094101</v>
      </c>
      <c r="BN83" s="361" t="s">
        <v>193</v>
      </c>
      <c r="BO83" s="362">
        <v>23</v>
      </c>
      <c r="BP83" s="362">
        <v>0</v>
      </c>
      <c r="BQ83" s="363">
        <v>0</v>
      </c>
      <c r="BR83" s="364">
        <v>0</v>
      </c>
      <c r="BS83" s="365">
        <v>9266.8564000000006</v>
      </c>
      <c r="BT83" s="366" t="s">
        <v>2094</v>
      </c>
      <c r="BU83" s="367">
        <v>7056</v>
      </c>
      <c r="BV83" s="368">
        <v>11</v>
      </c>
      <c r="BW83" s="365">
        <v>1108629401</v>
      </c>
      <c r="BX83" s="366" t="s">
        <v>2095</v>
      </c>
      <c r="BY83" s="358" t="s">
        <v>1069</v>
      </c>
      <c r="BZ83" s="366" t="s">
        <v>2156</v>
      </c>
      <c r="CA83" s="763">
        <v>130509</v>
      </c>
      <c r="CC83" s="369" t="s">
        <v>2096</v>
      </c>
    </row>
    <row r="84" spans="2:81" ht="15.95" customHeight="1" x14ac:dyDescent="0.2">
      <c r="B84" s="434">
        <v>105</v>
      </c>
      <c r="C84" s="435" t="s">
        <v>1070</v>
      </c>
      <c r="D84" s="436">
        <v>722202842</v>
      </c>
      <c r="E84" s="437">
        <v>18000</v>
      </c>
      <c r="F84" s="453">
        <v>8335190</v>
      </c>
      <c r="G84" s="435">
        <v>0</v>
      </c>
      <c r="H84" s="439">
        <v>40123</v>
      </c>
      <c r="I84" s="435" t="s">
        <v>841</v>
      </c>
      <c r="J84" s="440" t="s">
        <v>194</v>
      </c>
      <c r="K84" s="440" t="s">
        <v>1032</v>
      </c>
      <c r="L84" s="441" t="s">
        <v>194</v>
      </c>
      <c r="M84" s="441" t="s">
        <v>1071</v>
      </c>
      <c r="N84" s="440" t="s">
        <v>1072</v>
      </c>
      <c r="O84" s="440" t="s">
        <v>32</v>
      </c>
      <c r="P84" s="442">
        <v>71298714</v>
      </c>
      <c r="Q84" s="441" t="s">
        <v>197</v>
      </c>
      <c r="R84" s="443">
        <v>87</v>
      </c>
      <c r="S84" s="443">
        <v>0</v>
      </c>
      <c r="T84" s="443">
        <v>87</v>
      </c>
      <c r="U84" s="443">
        <v>53</v>
      </c>
      <c r="V84" s="443">
        <v>34</v>
      </c>
      <c r="W84" s="443">
        <v>269724.65999999997</v>
      </c>
      <c r="X84" s="443">
        <v>40203.120000000003</v>
      </c>
      <c r="Y84" s="443">
        <v>5025.3900000000003</v>
      </c>
      <c r="Z84" s="443">
        <v>0</v>
      </c>
      <c r="AA84" s="443">
        <v>0</v>
      </c>
      <c r="AB84" s="443">
        <v>9</v>
      </c>
      <c r="AC84" s="443">
        <v>3150</v>
      </c>
      <c r="AD84" s="443">
        <v>1</v>
      </c>
      <c r="AE84" s="443">
        <v>750</v>
      </c>
      <c r="AF84" s="443">
        <v>10</v>
      </c>
      <c r="AG84" s="443">
        <v>3500</v>
      </c>
      <c r="AH84" s="443">
        <v>0</v>
      </c>
      <c r="AI84" s="443">
        <v>0</v>
      </c>
      <c r="AJ84" s="443">
        <v>0</v>
      </c>
      <c r="AK84" s="443">
        <v>0</v>
      </c>
      <c r="AL84" s="443">
        <v>0</v>
      </c>
      <c r="AM84" s="443">
        <v>0</v>
      </c>
      <c r="AN84" s="443">
        <v>0</v>
      </c>
      <c r="AO84" s="443">
        <v>0</v>
      </c>
      <c r="AP84" s="443">
        <v>20</v>
      </c>
      <c r="AQ84" s="443">
        <v>6000</v>
      </c>
      <c r="AR84" s="443">
        <v>0</v>
      </c>
      <c r="AS84" s="443">
        <v>0</v>
      </c>
      <c r="AT84" s="443">
        <v>0</v>
      </c>
      <c r="AU84" s="443">
        <v>0</v>
      </c>
      <c r="AV84" s="443">
        <v>9440.36</v>
      </c>
      <c r="AW84" s="443">
        <v>0</v>
      </c>
      <c r="AX84" s="443">
        <v>0</v>
      </c>
      <c r="AY84" s="443">
        <v>87</v>
      </c>
      <c r="AZ84" s="443">
        <v>3000</v>
      </c>
      <c r="BA84" s="444">
        <v>0</v>
      </c>
      <c r="BB84" s="444">
        <v>30865.75</v>
      </c>
      <c r="BC84" s="444">
        <v>2469.2600000000002</v>
      </c>
      <c r="BD84" s="798">
        <v>28396.489999999998</v>
      </c>
      <c r="BF84" s="445">
        <v>18000</v>
      </c>
      <c r="BG84" s="445">
        <v>10396.489999999998</v>
      </c>
      <c r="BH84" s="801">
        <f t="shared" si="1"/>
        <v>1039648.9999999998</v>
      </c>
      <c r="BJ84" s="357">
        <v>0</v>
      </c>
      <c r="BK84" s="358">
        <v>7010</v>
      </c>
      <c r="BL84" s="359">
        <v>721</v>
      </c>
      <c r="BM84" s="360">
        <v>71298714</v>
      </c>
      <c r="BN84" s="361" t="s">
        <v>194</v>
      </c>
      <c r="BO84" s="362">
        <v>23</v>
      </c>
      <c r="BP84" s="362">
        <v>0</v>
      </c>
      <c r="BQ84" s="363">
        <v>0</v>
      </c>
      <c r="BR84" s="364">
        <v>0</v>
      </c>
      <c r="BS84" s="365">
        <v>10396.489999999998</v>
      </c>
      <c r="BT84" s="366" t="s">
        <v>2094</v>
      </c>
      <c r="BU84" s="367">
        <v>7056</v>
      </c>
      <c r="BV84" s="368">
        <v>11</v>
      </c>
      <c r="BW84" s="365">
        <v>1108629401</v>
      </c>
      <c r="BX84" s="366" t="s">
        <v>2095</v>
      </c>
      <c r="BY84" s="358" t="s">
        <v>1072</v>
      </c>
      <c r="BZ84" s="366" t="s">
        <v>2156</v>
      </c>
      <c r="CA84" s="763">
        <v>130509</v>
      </c>
      <c r="CC84" s="369" t="s">
        <v>2096</v>
      </c>
    </row>
    <row r="85" spans="2:81" ht="15.95" customHeight="1" x14ac:dyDescent="0.2">
      <c r="B85" s="434">
        <v>109</v>
      </c>
      <c r="C85" s="556">
        <v>0</v>
      </c>
      <c r="D85" s="557">
        <v>722202976</v>
      </c>
      <c r="E85" s="437">
        <v>2373.0848000000001</v>
      </c>
      <c r="F85" s="558">
        <v>8335180</v>
      </c>
      <c r="G85" s="449">
        <v>0</v>
      </c>
      <c r="H85" s="559">
        <v>41100</v>
      </c>
      <c r="I85" s="440" t="s">
        <v>888</v>
      </c>
      <c r="J85" s="440" t="s">
        <v>194</v>
      </c>
      <c r="K85" s="440" t="s">
        <v>1032</v>
      </c>
      <c r="L85" s="441" t="s">
        <v>198</v>
      </c>
      <c r="M85" s="441" t="s">
        <v>1073</v>
      </c>
      <c r="N85" s="440" t="s">
        <v>1074</v>
      </c>
      <c r="O85" s="440" t="s">
        <v>32</v>
      </c>
      <c r="P85" s="442">
        <v>484203</v>
      </c>
      <c r="Q85" s="441" t="s">
        <v>202</v>
      </c>
      <c r="R85" s="443">
        <v>0</v>
      </c>
      <c r="S85" s="443">
        <v>0</v>
      </c>
      <c r="T85" s="443">
        <v>0</v>
      </c>
      <c r="U85" s="443">
        <v>0</v>
      </c>
      <c r="V85" s="443">
        <v>0</v>
      </c>
      <c r="W85" s="443">
        <v>0</v>
      </c>
      <c r="X85" s="443">
        <v>4635.54</v>
      </c>
      <c r="Y85" s="443">
        <v>579.44000000000005</v>
      </c>
      <c r="Z85" s="443">
        <v>0</v>
      </c>
      <c r="AA85" s="443">
        <v>0</v>
      </c>
      <c r="AB85" s="443">
        <v>4</v>
      </c>
      <c r="AC85" s="443">
        <v>1000</v>
      </c>
      <c r="AD85" s="443">
        <v>0</v>
      </c>
      <c r="AE85" s="443">
        <v>0</v>
      </c>
      <c r="AF85" s="443">
        <v>4</v>
      </c>
      <c r="AG85" s="443">
        <v>1000</v>
      </c>
      <c r="AH85" s="443">
        <v>0</v>
      </c>
      <c r="AI85" s="443">
        <v>0</v>
      </c>
      <c r="AJ85" s="443">
        <v>0</v>
      </c>
      <c r="AK85" s="443">
        <v>0</v>
      </c>
      <c r="AL85" s="443">
        <v>0</v>
      </c>
      <c r="AM85" s="443">
        <v>0</v>
      </c>
      <c r="AN85" s="443">
        <v>0</v>
      </c>
      <c r="AO85" s="443">
        <v>0</v>
      </c>
      <c r="AP85" s="443">
        <v>8</v>
      </c>
      <c r="AQ85" s="443">
        <v>0</v>
      </c>
      <c r="AR85" s="443">
        <v>0</v>
      </c>
      <c r="AS85" s="443">
        <v>0</v>
      </c>
      <c r="AT85" s="443">
        <v>0</v>
      </c>
      <c r="AU85" s="443">
        <v>0</v>
      </c>
      <c r="AV85" s="443">
        <v>0</v>
      </c>
      <c r="AW85" s="443">
        <v>0</v>
      </c>
      <c r="AX85" s="443">
        <v>0</v>
      </c>
      <c r="AY85" s="443">
        <v>0</v>
      </c>
      <c r="AZ85" s="443">
        <v>0</v>
      </c>
      <c r="BA85" s="444">
        <v>0</v>
      </c>
      <c r="BB85" s="444">
        <v>2579.44</v>
      </c>
      <c r="BC85" s="444">
        <v>206.3552</v>
      </c>
      <c r="BD85" s="798">
        <v>2373.0848000000001</v>
      </c>
      <c r="BF85" s="445">
        <v>2373.0848000000001</v>
      </c>
      <c r="BG85" s="445">
        <v>0</v>
      </c>
      <c r="BH85" s="801">
        <f t="shared" si="1"/>
        <v>0</v>
      </c>
      <c r="BJ85" s="357">
        <v>0</v>
      </c>
      <c r="BK85" s="358">
        <v>7010</v>
      </c>
      <c r="BL85" s="359">
        <v>39</v>
      </c>
      <c r="BM85" s="360">
        <v>484203</v>
      </c>
      <c r="BN85" s="361" t="s">
        <v>198</v>
      </c>
      <c r="BO85" s="362">
        <v>23</v>
      </c>
      <c r="BP85" s="362">
        <v>0</v>
      </c>
      <c r="BQ85" s="363">
        <v>0</v>
      </c>
      <c r="BR85" s="364">
        <v>0</v>
      </c>
      <c r="BS85" s="365">
        <v>0</v>
      </c>
      <c r="BT85" s="366" t="s">
        <v>2094</v>
      </c>
      <c r="BU85" s="367">
        <v>7056</v>
      </c>
      <c r="BV85" s="368">
        <v>11</v>
      </c>
      <c r="BW85" s="365">
        <v>1108629401</v>
      </c>
      <c r="BX85" s="366" t="s">
        <v>2095</v>
      </c>
      <c r="BY85" s="358" t="s">
        <v>1074</v>
      </c>
      <c r="BZ85" s="366" t="s">
        <v>2156</v>
      </c>
      <c r="CA85" s="763">
        <v>130509</v>
      </c>
      <c r="CC85" s="369" t="s">
        <v>2096</v>
      </c>
    </row>
    <row r="86" spans="2:81" ht="15.95" customHeight="1" x14ac:dyDescent="0.2">
      <c r="B86" s="434">
        <v>110</v>
      </c>
      <c r="C86" s="556" t="s">
        <v>1075</v>
      </c>
      <c r="D86" s="557">
        <v>722202835</v>
      </c>
      <c r="E86" s="437" t="e">
        <v>#N/A</v>
      </c>
      <c r="F86" s="560">
        <v>8334966</v>
      </c>
      <c r="G86" s="449">
        <v>0</v>
      </c>
      <c r="H86" s="559">
        <v>40526</v>
      </c>
      <c r="I86" s="440" t="s">
        <v>888</v>
      </c>
      <c r="J86" s="440" t="s">
        <v>194</v>
      </c>
      <c r="K86" s="440" t="s">
        <v>1032</v>
      </c>
      <c r="L86" s="441" t="s">
        <v>199</v>
      </c>
      <c r="M86" s="441" t="s">
        <v>1076</v>
      </c>
      <c r="N86" s="440" t="s">
        <v>1077</v>
      </c>
      <c r="O86" s="440" t="s">
        <v>41</v>
      </c>
      <c r="P86" s="442" t="s">
        <v>203</v>
      </c>
      <c r="Q86" s="441" t="s">
        <v>204</v>
      </c>
      <c r="R86" s="443">
        <v>0</v>
      </c>
      <c r="S86" s="443">
        <v>0</v>
      </c>
      <c r="T86" s="443">
        <v>0</v>
      </c>
      <c r="U86" s="443">
        <v>0</v>
      </c>
      <c r="V86" s="443">
        <v>0</v>
      </c>
      <c r="W86" s="443">
        <v>0</v>
      </c>
      <c r="X86" s="443">
        <v>108494.88</v>
      </c>
      <c r="Y86" s="443">
        <v>13561.86</v>
      </c>
      <c r="Z86" s="443">
        <v>2</v>
      </c>
      <c r="AA86" s="443">
        <v>1500</v>
      </c>
      <c r="AB86" s="443">
        <v>12</v>
      </c>
      <c r="AC86" s="443">
        <v>4200</v>
      </c>
      <c r="AD86" s="443">
        <v>0</v>
      </c>
      <c r="AE86" s="443">
        <v>0</v>
      </c>
      <c r="AF86" s="443">
        <v>11</v>
      </c>
      <c r="AG86" s="443">
        <v>3850</v>
      </c>
      <c r="AH86" s="443">
        <v>0</v>
      </c>
      <c r="AI86" s="443">
        <v>0</v>
      </c>
      <c r="AJ86" s="443">
        <v>0</v>
      </c>
      <c r="AK86" s="443">
        <v>0</v>
      </c>
      <c r="AL86" s="443">
        <v>0</v>
      </c>
      <c r="AM86" s="443">
        <v>0</v>
      </c>
      <c r="AN86" s="443">
        <v>0</v>
      </c>
      <c r="AO86" s="443">
        <v>0</v>
      </c>
      <c r="AP86" s="443">
        <v>25</v>
      </c>
      <c r="AQ86" s="443">
        <v>6000</v>
      </c>
      <c r="AR86" s="443">
        <v>0</v>
      </c>
      <c r="AS86" s="443">
        <v>625</v>
      </c>
      <c r="AT86" s="443">
        <v>0</v>
      </c>
      <c r="AU86" s="443">
        <v>0</v>
      </c>
      <c r="AV86" s="443">
        <v>0</v>
      </c>
      <c r="AW86" s="443">
        <v>0</v>
      </c>
      <c r="AX86" s="443">
        <v>0</v>
      </c>
      <c r="AY86" s="443">
        <v>0</v>
      </c>
      <c r="AZ86" s="443">
        <v>0</v>
      </c>
      <c r="BA86" s="444">
        <v>0</v>
      </c>
      <c r="BB86" s="444">
        <v>29736.86</v>
      </c>
      <c r="BC86" s="444">
        <v>2378.9488000000001</v>
      </c>
      <c r="BD86" s="798">
        <v>27357.911200000002</v>
      </c>
      <c r="BF86" s="445">
        <v>0</v>
      </c>
      <c r="BG86" s="445">
        <v>27357.911200000002</v>
      </c>
      <c r="BH86" s="801">
        <f>BG86*100</f>
        <v>2735791.12</v>
      </c>
      <c r="BJ86" s="357">
        <v>0</v>
      </c>
      <c r="BK86" s="358">
        <v>7083</v>
      </c>
      <c r="BL86" s="359">
        <v>9</v>
      </c>
      <c r="BM86" s="360">
        <v>90696718</v>
      </c>
      <c r="BN86" s="361" t="s">
        <v>199</v>
      </c>
      <c r="BO86" s="362">
        <v>23</v>
      </c>
      <c r="BP86" s="362">
        <v>0</v>
      </c>
      <c r="BQ86" s="363">
        <v>0</v>
      </c>
      <c r="BR86" s="364">
        <v>0</v>
      </c>
      <c r="BS86" s="365">
        <v>27357.911200000002</v>
      </c>
      <c r="BT86" s="366" t="s">
        <v>2094</v>
      </c>
      <c r="BU86" s="367">
        <v>7056</v>
      </c>
      <c r="BV86" s="368">
        <v>11</v>
      </c>
      <c r="BW86" s="365">
        <v>1108629401</v>
      </c>
      <c r="BX86" s="366" t="s">
        <v>2095</v>
      </c>
      <c r="BY86" s="358" t="s">
        <v>1077</v>
      </c>
      <c r="BZ86" s="366" t="s">
        <v>2156</v>
      </c>
      <c r="CA86" s="763">
        <v>130509</v>
      </c>
      <c r="CC86" s="369" t="s">
        <v>2096</v>
      </c>
    </row>
    <row r="87" spans="2:81" ht="15.95" customHeight="1" x14ac:dyDescent="0.2">
      <c r="B87" s="434">
        <v>111</v>
      </c>
      <c r="C87" s="556" t="s">
        <v>1078</v>
      </c>
      <c r="D87" s="557">
        <v>722202844</v>
      </c>
      <c r="E87" s="437" t="e">
        <v>#N/A</v>
      </c>
      <c r="F87" s="558">
        <v>3906429</v>
      </c>
      <c r="G87" s="449">
        <v>0</v>
      </c>
      <c r="H87" s="559">
        <v>40200</v>
      </c>
      <c r="I87" s="440" t="s">
        <v>888</v>
      </c>
      <c r="J87" s="440" t="s">
        <v>194</v>
      </c>
      <c r="K87" s="440" t="s">
        <v>1032</v>
      </c>
      <c r="L87" s="441" t="s">
        <v>200</v>
      </c>
      <c r="M87" s="441" t="s">
        <v>1079</v>
      </c>
      <c r="N87" s="440" t="s">
        <v>1080</v>
      </c>
      <c r="O87" s="440" t="s">
        <v>7</v>
      </c>
      <c r="P87" s="442">
        <v>8690037933</v>
      </c>
      <c r="Q87" s="441" t="s">
        <v>205</v>
      </c>
      <c r="R87" s="443">
        <v>0</v>
      </c>
      <c r="S87" s="443">
        <v>0</v>
      </c>
      <c r="T87" s="443">
        <v>0</v>
      </c>
      <c r="U87" s="443">
        <v>0</v>
      </c>
      <c r="V87" s="443">
        <v>0</v>
      </c>
      <c r="W87" s="443">
        <v>0</v>
      </c>
      <c r="X87" s="443">
        <v>100086.77</v>
      </c>
      <c r="Y87" s="443">
        <v>12510.85</v>
      </c>
      <c r="Z87" s="443">
        <v>0</v>
      </c>
      <c r="AA87" s="443">
        <v>0</v>
      </c>
      <c r="AB87" s="443">
        <v>18</v>
      </c>
      <c r="AC87" s="443">
        <v>6300</v>
      </c>
      <c r="AD87" s="443">
        <v>1</v>
      </c>
      <c r="AE87" s="443">
        <v>750</v>
      </c>
      <c r="AF87" s="443">
        <v>6</v>
      </c>
      <c r="AG87" s="443">
        <v>2100</v>
      </c>
      <c r="AH87" s="443">
        <v>0</v>
      </c>
      <c r="AI87" s="443">
        <v>0</v>
      </c>
      <c r="AJ87" s="443">
        <v>0</v>
      </c>
      <c r="AK87" s="443">
        <v>0</v>
      </c>
      <c r="AL87" s="443">
        <v>0</v>
      </c>
      <c r="AM87" s="443">
        <v>0</v>
      </c>
      <c r="AN87" s="443">
        <v>0</v>
      </c>
      <c r="AO87" s="443">
        <v>0</v>
      </c>
      <c r="AP87" s="443">
        <v>25</v>
      </c>
      <c r="AQ87" s="443">
        <v>6000</v>
      </c>
      <c r="AR87" s="443">
        <v>0</v>
      </c>
      <c r="AS87" s="443">
        <v>0</v>
      </c>
      <c r="AT87" s="443">
        <v>0</v>
      </c>
      <c r="AU87" s="443">
        <v>0</v>
      </c>
      <c r="AV87" s="443">
        <v>0</v>
      </c>
      <c r="AW87" s="443">
        <v>0</v>
      </c>
      <c r="AX87" s="443">
        <v>0</v>
      </c>
      <c r="AY87" s="443">
        <v>0</v>
      </c>
      <c r="AZ87" s="443">
        <v>0</v>
      </c>
      <c r="BA87" s="444">
        <v>0</v>
      </c>
      <c r="BB87" s="444">
        <v>27660.85</v>
      </c>
      <c r="BC87" s="444">
        <v>2212.8679999999999</v>
      </c>
      <c r="BD87" s="798">
        <v>25447.982</v>
      </c>
      <c r="BF87" s="445">
        <v>0</v>
      </c>
      <c r="BG87" s="445">
        <v>25447.982</v>
      </c>
      <c r="BH87" s="801">
        <f t="shared" si="1"/>
        <v>2544798.2000000002</v>
      </c>
      <c r="BJ87" s="357">
        <v>0</v>
      </c>
      <c r="BK87" s="358">
        <v>7056</v>
      </c>
      <c r="BL87" s="359">
        <v>1</v>
      </c>
      <c r="BM87" s="360">
        <v>8690037933</v>
      </c>
      <c r="BN87" s="361" t="s">
        <v>200</v>
      </c>
      <c r="BO87" s="362">
        <v>23</v>
      </c>
      <c r="BP87" s="362">
        <v>0</v>
      </c>
      <c r="BQ87" s="363">
        <v>0</v>
      </c>
      <c r="BR87" s="364">
        <v>0</v>
      </c>
      <c r="BS87" s="365">
        <v>25447.982</v>
      </c>
      <c r="BT87" s="366" t="s">
        <v>2094</v>
      </c>
      <c r="BU87" s="367">
        <v>7056</v>
      </c>
      <c r="BV87" s="368">
        <v>11</v>
      </c>
      <c r="BW87" s="365">
        <v>1108629401</v>
      </c>
      <c r="BX87" s="366" t="s">
        <v>2095</v>
      </c>
      <c r="BY87" s="358" t="s">
        <v>1080</v>
      </c>
      <c r="BZ87" s="366" t="s">
        <v>2156</v>
      </c>
      <c r="CA87" s="763">
        <v>130509</v>
      </c>
      <c r="CC87" s="369" t="s">
        <v>2096</v>
      </c>
    </row>
    <row r="88" spans="2:81" ht="15.95" customHeight="1" x14ac:dyDescent="0.2">
      <c r="B88" s="434">
        <v>112</v>
      </c>
      <c r="C88" s="556">
        <v>0</v>
      </c>
      <c r="D88" s="557">
        <v>722208766</v>
      </c>
      <c r="E88" s="437" t="e">
        <v>#N/A</v>
      </c>
      <c r="F88" s="561">
        <v>8335267</v>
      </c>
      <c r="G88" s="449">
        <v>0</v>
      </c>
      <c r="H88" s="559">
        <v>41382</v>
      </c>
      <c r="I88" s="440" t="s">
        <v>888</v>
      </c>
      <c r="J88" s="440" t="s">
        <v>194</v>
      </c>
      <c r="K88" s="440" t="s">
        <v>1032</v>
      </c>
      <c r="L88" s="441" t="s">
        <v>2110</v>
      </c>
      <c r="M88" s="441" t="s">
        <v>2111</v>
      </c>
      <c r="N88" s="440" t="s">
        <v>2112</v>
      </c>
      <c r="O88" s="440" t="s">
        <v>7</v>
      </c>
      <c r="P88" s="442" t="s">
        <v>2113</v>
      </c>
      <c r="Q88" s="441" t="s">
        <v>488</v>
      </c>
      <c r="R88" s="443">
        <v>0</v>
      </c>
      <c r="S88" s="443">
        <v>0</v>
      </c>
      <c r="T88" s="443">
        <v>0</v>
      </c>
      <c r="U88" s="443">
        <v>0</v>
      </c>
      <c r="V88" s="443">
        <v>0</v>
      </c>
      <c r="W88" s="443">
        <v>0</v>
      </c>
      <c r="X88" s="443">
        <v>2574.4299999999998</v>
      </c>
      <c r="Y88" s="443">
        <v>321.8</v>
      </c>
      <c r="Z88" s="443">
        <v>4</v>
      </c>
      <c r="AA88" s="443">
        <v>1000</v>
      </c>
      <c r="AB88" s="443">
        <v>4</v>
      </c>
      <c r="AC88" s="443">
        <v>1000</v>
      </c>
      <c r="AD88" s="443">
        <v>0</v>
      </c>
      <c r="AE88" s="443">
        <v>0</v>
      </c>
      <c r="AF88" s="443">
        <v>1</v>
      </c>
      <c r="AG88" s="443">
        <v>250</v>
      </c>
      <c r="AH88" s="443">
        <v>0</v>
      </c>
      <c r="AI88" s="443">
        <v>0</v>
      </c>
      <c r="AJ88" s="443">
        <v>0</v>
      </c>
      <c r="AK88" s="443">
        <v>0</v>
      </c>
      <c r="AL88" s="443">
        <v>0</v>
      </c>
      <c r="AM88" s="443">
        <v>0</v>
      </c>
      <c r="AN88" s="443">
        <v>0</v>
      </c>
      <c r="AO88" s="443">
        <v>0</v>
      </c>
      <c r="AP88" s="443">
        <v>9</v>
      </c>
      <c r="AQ88" s="443">
        <v>0</v>
      </c>
      <c r="AR88" s="443">
        <v>0</v>
      </c>
      <c r="AS88" s="443">
        <v>0</v>
      </c>
      <c r="AT88" s="443">
        <v>0</v>
      </c>
      <c r="AU88" s="443">
        <v>0</v>
      </c>
      <c r="AV88" s="443">
        <v>0</v>
      </c>
      <c r="AW88" s="443">
        <v>0</v>
      </c>
      <c r="AX88" s="443">
        <v>0</v>
      </c>
      <c r="AY88" s="443">
        <v>0</v>
      </c>
      <c r="AZ88" s="443">
        <v>0</v>
      </c>
      <c r="BA88" s="444">
        <v>0</v>
      </c>
      <c r="BB88" s="444">
        <v>2571.8000000000002</v>
      </c>
      <c r="BC88" s="444">
        <v>205.74400000000003</v>
      </c>
      <c r="BD88" s="798">
        <v>2366.056</v>
      </c>
      <c r="BF88" s="445">
        <v>0</v>
      </c>
      <c r="BG88" s="445">
        <v>2366.056</v>
      </c>
      <c r="BH88" s="801">
        <f t="shared" si="1"/>
        <v>236605.6</v>
      </c>
      <c r="BJ88" s="357">
        <v>0</v>
      </c>
      <c r="BK88" s="358">
        <v>7056</v>
      </c>
      <c r="BL88" s="359">
        <v>1</v>
      </c>
      <c r="BM88" s="360">
        <v>8127011632</v>
      </c>
      <c r="BN88" s="361" t="s">
        <v>2110</v>
      </c>
      <c r="BO88" s="362">
        <v>23</v>
      </c>
      <c r="BP88" s="362">
        <v>0</v>
      </c>
      <c r="BQ88" s="363">
        <v>0</v>
      </c>
      <c r="BR88" s="364">
        <v>0</v>
      </c>
      <c r="BS88" s="365">
        <v>2366.056</v>
      </c>
      <c r="BT88" s="366" t="s">
        <v>2094</v>
      </c>
      <c r="BU88" s="367">
        <v>7056</v>
      </c>
      <c r="BV88" s="368">
        <v>11</v>
      </c>
      <c r="BW88" s="365">
        <v>1108629401</v>
      </c>
      <c r="BX88" s="366" t="s">
        <v>2095</v>
      </c>
      <c r="BY88" s="358" t="s">
        <v>2112</v>
      </c>
      <c r="BZ88" s="366" t="s">
        <v>2156</v>
      </c>
      <c r="CA88" s="763">
        <v>130509</v>
      </c>
      <c r="CC88" s="369" t="s">
        <v>2096</v>
      </c>
    </row>
    <row r="89" spans="2:81" ht="15.95" customHeight="1" x14ac:dyDescent="0.2">
      <c r="B89" s="434">
        <v>113</v>
      </c>
      <c r="C89" s="435" t="s">
        <v>1081</v>
      </c>
      <c r="D89" s="436">
        <v>722202822</v>
      </c>
      <c r="E89" s="437" t="e">
        <v>#N/A</v>
      </c>
      <c r="F89" s="438">
        <v>3906522</v>
      </c>
      <c r="G89" s="435">
        <v>0</v>
      </c>
      <c r="H89" s="439">
        <v>40644</v>
      </c>
      <c r="I89" s="435" t="s">
        <v>841</v>
      </c>
      <c r="J89" s="440" t="s">
        <v>201</v>
      </c>
      <c r="K89" s="440" t="s">
        <v>1032</v>
      </c>
      <c r="L89" s="441" t="s">
        <v>201</v>
      </c>
      <c r="M89" s="441" t="s">
        <v>1082</v>
      </c>
      <c r="N89" s="440" t="s">
        <v>1083</v>
      </c>
      <c r="O89" s="440" t="s">
        <v>14</v>
      </c>
      <c r="P89" s="442" t="s">
        <v>206</v>
      </c>
      <c r="Q89" s="441" t="s">
        <v>207</v>
      </c>
      <c r="R89" s="443">
        <v>57</v>
      </c>
      <c r="S89" s="443">
        <v>0</v>
      </c>
      <c r="T89" s="443">
        <v>57</v>
      </c>
      <c r="U89" s="443">
        <v>39</v>
      </c>
      <c r="V89" s="443">
        <v>18</v>
      </c>
      <c r="W89" s="443">
        <v>268456.56</v>
      </c>
      <c r="X89" s="443">
        <v>160091.44</v>
      </c>
      <c r="Y89" s="443">
        <v>20011.43</v>
      </c>
      <c r="Z89" s="443">
        <v>0</v>
      </c>
      <c r="AA89" s="443">
        <v>0</v>
      </c>
      <c r="AB89" s="443">
        <v>25</v>
      </c>
      <c r="AC89" s="443">
        <v>8750</v>
      </c>
      <c r="AD89" s="443">
        <v>0</v>
      </c>
      <c r="AE89" s="443">
        <v>0</v>
      </c>
      <c r="AF89" s="443">
        <v>11</v>
      </c>
      <c r="AG89" s="443">
        <v>3850</v>
      </c>
      <c r="AH89" s="443">
        <v>0</v>
      </c>
      <c r="AI89" s="443">
        <v>0</v>
      </c>
      <c r="AJ89" s="443">
        <v>0</v>
      </c>
      <c r="AK89" s="443">
        <v>0</v>
      </c>
      <c r="AL89" s="443">
        <v>0</v>
      </c>
      <c r="AM89" s="443">
        <v>0</v>
      </c>
      <c r="AN89" s="443">
        <v>0</v>
      </c>
      <c r="AO89" s="443">
        <v>0</v>
      </c>
      <c r="AP89" s="443">
        <v>36</v>
      </c>
      <c r="AQ89" s="443">
        <v>15000</v>
      </c>
      <c r="AR89" s="443">
        <v>0</v>
      </c>
      <c r="AS89" s="443">
        <v>0</v>
      </c>
      <c r="AT89" s="443">
        <v>0</v>
      </c>
      <c r="AU89" s="443">
        <v>0</v>
      </c>
      <c r="AV89" s="443">
        <v>9395.98</v>
      </c>
      <c r="AW89" s="443">
        <v>0</v>
      </c>
      <c r="AX89" s="443">
        <v>0</v>
      </c>
      <c r="AY89" s="443">
        <v>57</v>
      </c>
      <c r="AZ89" s="443">
        <v>3000</v>
      </c>
      <c r="BA89" s="444">
        <v>0</v>
      </c>
      <c r="BB89" s="444">
        <v>60007.41</v>
      </c>
      <c r="BC89" s="444">
        <v>4800.5928000000004</v>
      </c>
      <c r="BD89" s="798">
        <v>55206.817200000005</v>
      </c>
      <c r="BF89" s="445">
        <v>0</v>
      </c>
      <c r="BG89" s="445">
        <v>55206.817200000005</v>
      </c>
      <c r="BH89" s="801">
        <f t="shared" si="1"/>
        <v>5520681.7200000007</v>
      </c>
      <c r="BJ89" s="357">
        <v>0</v>
      </c>
      <c r="BK89" s="358">
        <v>7278</v>
      </c>
      <c r="BL89" s="359">
        <v>1</v>
      </c>
      <c r="BM89" s="360">
        <v>102553844759</v>
      </c>
      <c r="BN89" s="361" t="s">
        <v>201</v>
      </c>
      <c r="BO89" s="362">
        <v>23</v>
      </c>
      <c r="BP89" s="362">
        <v>0</v>
      </c>
      <c r="BQ89" s="363">
        <v>0</v>
      </c>
      <c r="BR89" s="364">
        <v>0</v>
      </c>
      <c r="BS89" s="365">
        <v>55206.817200000005</v>
      </c>
      <c r="BT89" s="366" t="s">
        <v>2094</v>
      </c>
      <c r="BU89" s="367">
        <v>7056</v>
      </c>
      <c r="BV89" s="368">
        <v>11</v>
      </c>
      <c r="BW89" s="365">
        <v>1108629401</v>
      </c>
      <c r="BX89" s="366" t="s">
        <v>2095</v>
      </c>
      <c r="BY89" s="358" t="s">
        <v>1083</v>
      </c>
      <c r="BZ89" s="366" t="s">
        <v>2156</v>
      </c>
      <c r="CA89" s="763">
        <v>130509</v>
      </c>
      <c r="CC89" s="369" t="s">
        <v>2096</v>
      </c>
    </row>
    <row r="90" spans="2:81" ht="15.95" customHeight="1" x14ac:dyDescent="0.2">
      <c r="B90" s="434">
        <v>115</v>
      </c>
      <c r="C90" s="562">
        <v>0</v>
      </c>
      <c r="D90" s="563">
        <v>722201834</v>
      </c>
      <c r="E90" s="437" t="e">
        <v>#N/A</v>
      </c>
      <c r="F90" s="564">
        <v>3906458</v>
      </c>
      <c r="G90" s="562">
        <v>1499191</v>
      </c>
      <c r="H90" s="565">
        <v>41229</v>
      </c>
      <c r="I90" s="440" t="s">
        <v>888</v>
      </c>
      <c r="J90" s="440" t="s">
        <v>201</v>
      </c>
      <c r="K90" s="440" t="s">
        <v>1032</v>
      </c>
      <c r="L90" s="441" t="s">
        <v>208</v>
      </c>
      <c r="M90" s="441" t="s">
        <v>1084</v>
      </c>
      <c r="N90" s="440" t="s">
        <v>1085</v>
      </c>
      <c r="O90" s="459" t="s">
        <v>20</v>
      </c>
      <c r="P90" s="460" t="s">
        <v>211</v>
      </c>
      <c r="Q90" s="461" t="s">
        <v>212</v>
      </c>
      <c r="R90" s="443">
        <v>0</v>
      </c>
      <c r="S90" s="443">
        <v>0</v>
      </c>
      <c r="T90" s="443">
        <v>0</v>
      </c>
      <c r="U90" s="443">
        <v>0</v>
      </c>
      <c r="V90" s="443">
        <v>0</v>
      </c>
      <c r="W90" s="443">
        <v>0</v>
      </c>
      <c r="X90" s="443">
        <v>9825.6200000000008</v>
      </c>
      <c r="Y90" s="443">
        <v>1228.2</v>
      </c>
      <c r="Z90" s="443">
        <v>0</v>
      </c>
      <c r="AA90" s="443">
        <v>0</v>
      </c>
      <c r="AB90" s="443">
        <v>1</v>
      </c>
      <c r="AC90" s="443">
        <v>250</v>
      </c>
      <c r="AD90" s="443">
        <v>0</v>
      </c>
      <c r="AE90" s="443">
        <v>0</v>
      </c>
      <c r="AF90" s="443">
        <v>0</v>
      </c>
      <c r="AG90" s="443">
        <v>0</v>
      </c>
      <c r="AH90" s="443">
        <v>0</v>
      </c>
      <c r="AI90" s="443">
        <v>0</v>
      </c>
      <c r="AJ90" s="443">
        <v>0</v>
      </c>
      <c r="AK90" s="443">
        <v>0</v>
      </c>
      <c r="AL90" s="443">
        <v>0</v>
      </c>
      <c r="AM90" s="443">
        <v>0</v>
      </c>
      <c r="AN90" s="443">
        <v>0</v>
      </c>
      <c r="AO90" s="443">
        <v>0</v>
      </c>
      <c r="AP90" s="443">
        <v>1</v>
      </c>
      <c r="AQ90" s="443">
        <v>0</v>
      </c>
      <c r="AR90" s="443">
        <v>0</v>
      </c>
      <c r="AS90" s="443">
        <v>0</v>
      </c>
      <c r="AT90" s="443">
        <v>0</v>
      </c>
      <c r="AU90" s="443">
        <v>0</v>
      </c>
      <c r="AV90" s="443">
        <v>0</v>
      </c>
      <c r="AW90" s="443">
        <v>0</v>
      </c>
      <c r="AX90" s="443">
        <v>0</v>
      </c>
      <c r="AY90" s="443">
        <v>0</v>
      </c>
      <c r="AZ90" s="443">
        <v>0</v>
      </c>
      <c r="BA90" s="444">
        <v>0</v>
      </c>
      <c r="BB90" s="444">
        <v>1478.2</v>
      </c>
      <c r="BC90" s="444">
        <v>118.256</v>
      </c>
      <c r="BD90" s="798">
        <v>1359.944</v>
      </c>
      <c r="BF90" s="445">
        <v>0</v>
      </c>
      <c r="BG90" s="445">
        <v>1359.944</v>
      </c>
      <c r="BH90" s="801">
        <f t="shared" si="1"/>
        <v>135994.4</v>
      </c>
      <c r="BJ90" s="357">
        <v>0</v>
      </c>
      <c r="BK90" s="358">
        <v>7135</v>
      </c>
      <c r="BL90" s="359">
        <v>19</v>
      </c>
      <c r="BM90" s="360">
        <v>200120009332</v>
      </c>
      <c r="BN90" s="361" t="s">
        <v>208</v>
      </c>
      <c r="BO90" s="362">
        <v>23</v>
      </c>
      <c r="BP90" s="362">
        <v>0</v>
      </c>
      <c r="BQ90" s="363">
        <v>0</v>
      </c>
      <c r="BR90" s="364">
        <v>0</v>
      </c>
      <c r="BS90" s="365">
        <v>1359.944</v>
      </c>
      <c r="BT90" s="366" t="s">
        <v>2094</v>
      </c>
      <c r="BU90" s="367">
        <v>7056</v>
      </c>
      <c r="BV90" s="368">
        <v>11</v>
      </c>
      <c r="BW90" s="365">
        <v>1108629401</v>
      </c>
      <c r="BX90" s="366" t="s">
        <v>2095</v>
      </c>
      <c r="BY90" s="358" t="s">
        <v>1085</v>
      </c>
      <c r="BZ90" s="366" t="s">
        <v>2156</v>
      </c>
      <c r="CA90" s="763">
        <v>130509</v>
      </c>
      <c r="CC90" s="369" t="s">
        <v>2096</v>
      </c>
    </row>
    <row r="91" spans="2:81" ht="15.95" customHeight="1" x14ac:dyDescent="0.2">
      <c r="B91" s="434">
        <v>116</v>
      </c>
      <c r="C91" s="562">
        <v>0</v>
      </c>
      <c r="D91" s="563">
        <v>722202991</v>
      </c>
      <c r="E91" s="437" t="e">
        <v>#N/A</v>
      </c>
      <c r="F91" s="564">
        <v>8335191</v>
      </c>
      <c r="G91" s="449">
        <v>0</v>
      </c>
      <c r="H91" s="565">
        <v>41183</v>
      </c>
      <c r="I91" s="440" t="s">
        <v>888</v>
      </c>
      <c r="J91" s="440" t="s">
        <v>201</v>
      </c>
      <c r="K91" s="440" t="s">
        <v>1032</v>
      </c>
      <c r="L91" s="441" t="s">
        <v>209</v>
      </c>
      <c r="M91" s="461" t="s">
        <v>1086</v>
      </c>
      <c r="N91" s="459" t="s">
        <v>1087</v>
      </c>
      <c r="O91" s="459" t="s">
        <v>35</v>
      </c>
      <c r="P91" s="460" t="s">
        <v>213</v>
      </c>
      <c r="Q91" s="461" t="s">
        <v>214</v>
      </c>
      <c r="R91" s="443">
        <v>0</v>
      </c>
      <c r="S91" s="443">
        <v>0</v>
      </c>
      <c r="T91" s="443">
        <v>0</v>
      </c>
      <c r="U91" s="443">
        <v>0</v>
      </c>
      <c r="V91" s="443">
        <v>0</v>
      </c>
      <c r="W91" s="443">
        <v>0</v>
      </c>
      <c r="X91" s="443">
        <v>35550.800000000003</v>
      </c>
      <c r="Y91" s="443">
        <v>4443.8500000000004</v>
      </c>
      <c r="Z91" s="443">
        <v>0</v>
      </c>
      <c r="AA91" s="443">
        <v>0</v>
      </c>
      <c r="AB91" s="443">
        <v>12</v>
      </c>
      <c r="AC91" s="443">
        <v>3000</v>
      </c>
      <c r="AD91" s="443">
        <v>0</v>
      </c>
      <c r="AE91" s="443">
        <v>0</v>
      </c>
      <c r="AF91" s="443">
        <v>2</v>
      </c>
      <c r="AG91" s="443">
        <v>500</v>
      </c>
      <c r="AH91" s="443">
        <v>0</v>
      </c>
      <c r="AI91" s="443">
        <v>0</v>
      </c>
      <c r="AJ91" s="443">
        <v>0</v>
      </c>
      <c r="AK91" s="443">
        <v>0</v>
      </c>
      <c r="AL91" s="443">
        <v>0</v>
      </c>
      <c r="AM91" s="443">
        <v>0</v>
      </c>
      <c r="AN91" s="443">
        <v>0</v>
      </c>
      <c r="AO91" s="443">
        <v>0</v>
      </c>
      <c r="AP91" s="443">
        <v>14</v>
      </c>
      <c r="AQ91" s="443">
        <v>6000</v>
      </c>
      <c r="AR91" s="443">
        <v>0</v>
      </c>
      <c r="AS91" s="443">
        <v>0</v>
      </c>
      <c r="AT91" s="443">
        <v>0</v>
      </c>
      <c r="AU91" s="443">
        <v>0</v>
      </c>
      <c r="AV91" s="443">
        <v>0</v>
      </c>
      <c r="AW91" s="443">
        <v>0</v>
      </c>
      <c r="AX91" s="443">
        <v>0</v>
      </c>
      <c r="AY91" s="443">
        <v>0</v>
      </c>
      <c r="AZ91" s="443">
        <v>0</v>
      </c>
      <c r="BA91" s="444">
        <v>0</v>
      </c>
      <c r="BB91" s="444">
        <v>13943.85</v>
      </c>
      <c r="BC91" s="444">
        <v>1115.508</v>
      </c>
      <c r="BD91" s="798">
        <v>12828.342000000001</v>
      </c>
      <c r="BF91" s="445">
        <v>0</v>
      </c>
      <c r="BG91" s="445">
        <v>12828.342000000001</v>
      </c>
      <c r="BH91" s="801">
        <f t="shared" si="1"/>
        <v>1282834.2</v>
      </c>
      <c r="BJ91" s="357">
        <v>0</v>
      </c>
      <c r="BK91" s="358">
        <v>7287</v>
      </c>
      <c r="BL91" s="359">
        <v>11</v>
      </c>
      <c r="BM91" s="360">
        <v>31429470101</v>
      </c>
      <c r="BN91" s="361" t="s">
        <v>209</v>
      </c>
      <c r="BO91" s="362">
        <v>23</v>
      </c>
      <c r="BP91" s="362">
        <v>0</v>
      </c>
      <c r="BQ91" s="363">
        <v>0</v>
      </c>
      <c r="BR91" s="364">
        <v>0</v>
      </c>
      <c r="BS91" s="365">
        <v>12828.342000000001</v>
      </c>
      <c r="BT91" s="366" t="s">
        <v>2094</v>
      </c>
      <c r="BU91" s="367">
        <v>7056</v>
      </c>
      <c r="BV91" s="368">
        <v>11</v>
      </c>
      <c r="BW91" s="365">
        <v>1108629401</v>
      </c>
      <c r="BX91" s="366" t="s">
        <v>2095</v>
      </c>
      <c r="BY91" s="358" t="s">
        <v>1087</v>
      </c>
      <c r="BZ91" s="366" t="s">
        <v>2156</v>
      </c>
      <c r="CA91" s="763">
        <v>130509</v>
      </c>
      <c r="CC91" s="369" t="s">
        <v>2096</v>
      </c>
    </row>
    <row r="92" spans="2:81" ht="15.95" customHeight="1" x14ac:dyDescent="0.2">
      <c r="B92" s="434">
        <v>117</v>
      </c>
      <c r="C92" s="562" t="s">
        <v>1088</v>
      </c>
      <c r="D92" s="563">
        <v>722202817</v>
      </c>
      <c r="E92" s="437" t="e">
        <v>#N/A</v>
      </c>
      <c r="F92" s="566">
        <v>8335095</v>
      </c>
      <c r="G92" s="449">
        <v>0</v>
      </c>
      <c r="H92" s="565">
        <v>40801</v>
      </c>
      <c r="I92" s="440" t="s">
        <v>888</v>
      </c>
      <c r="J92" s="440" t="s">
        <v>201</v>
      </c>
      <c r="K92" s="440" t="s">
        <v>1032</v>
      </c>
      <c r="L92" s="441" t="s">
        <v>210</v>
      </c>
      <c r="M92" s="441" t="s">
        <v>1089</v>
      </c>
      <c r="N92" s="440" t="s">
        <v>1090</v>
      </c>
      <c r="O92" s="440" t="s">
        <v>41</v>
      </c>
      <c r="P92" s="442" t="s">
        <v>215</v>
      </c>
      <c r="Q92" s="492" t="s">
        <v>216</v>
      </c>
      <c r="R92" s="443">
        <v>0</v>
      </c>
      <c r="S92" s="443">
        <v>0</v>
      </c>
      <c r="T92" s="443">
        <v>0</v>
      </c>
      <c r="U92" s="443">
        <v>0</v>
      </c>
      <c r="V92" s="443">
        <v>0</v>
      </c>
      <c r="W92" s="443">
        <v>0</v>
      </c>
      <c r="X92" s="443">
        <v>51539.38</v>
      </c>
      <c r="Y92" s="443">
        <v>6442.42</v>
      </c>
      <c r="Z92" s="443">
        <v>0</v>
      </c>
      <c r="AA92" s="443">
        <v>0</v>
      </c>
      <c r="AB92" s="443">
        <v>1</v>
      </c>
      <c r="AC92" s="443">
        <v>250</v>
      </c>
      <c r="AD92" s="443">
        <v>1</v>
      </c>
      <c r="AE92" s="443">
        <v>250</v>
      </c>
      <c r="AF92" s="443">
        <v>4</v>
      </c>
      <c r="AG92" s="443">
        <v>1000</v>
      </c>
      <c r="AH92" s="443">
        <v>0</v>
      </c>
      <c r="AI92" s="443">
        <v>0</v>
      </c>
      <c r="AJ92" s="443">
        <v>0</v>
      </c>
      <c r="AK92" s="443">
        <v>0</v>
      </c>
      <c r="AL92" s="443">
        <v>0</v>
      </c>
      <c r="AM92" s="443">
        <v>0</v>
      </c>
      <c r="AN92" s="443">
        <v>0</v>
      </c>
      <c r="AO92" s="443">
        <v>0</v>
      </c>
      <c r="AP92" s="443">
        <v>6</v>
      </c>
      <c r="AQ92" s="443">
        <v>0</v>
      </c>
      <c r="AR92" s="443">
        <v>0</v>
      </c>
      <c r="AS92" s="443">
        <v>0</v>
      </c>
      <c r="AT92" s="443">
        <v>0</v>
      </c>
      <c r="AU92" s="443">
        <v>0</v>
      </c>
      <c r="AV92" s="443">
        <v>0</v>
      </c>
      <c r="AW92" s="443">
        <v>0</v>
      </c>
      <c r="AX92" s="443">
        <v>0</v>
      </c>
      <c r="AY92" s="443">
        <v>0</v>
      </c>
      <c r="AZ92" s="443">
        <v>0</v>
      </c>
      <c r="BA92" s="444">
        <v>0</v>
      </c>
      <c r="BB92" s="444">
        <v>7942.42</v>
      </c>
      <c r="BC92" s="444">
        <v>635.39359999999999</v>
      </c>
      <c r="BD92" s="798">
        <v>7307.0263999999997</v>
      </c>
      <c r="BF92" s="445">
        <v>0</v>
      </c>
      <c r="BG92" s="445">
        <v>7307.0263999999997</v>
      </c>
      <c r="BH92" s="801">
        <f t="shared" si="1"/>
        <v>730702.64</v>
      </c>
      <c r="BJ92" s="357">
        <v>0</v>
      </c>
      <c r="BK92" s="358">
        <v>7083</v>
      </c>
      <c r="BL92" s="359">
        <v>39</v>
      </c>
      <c r="BM92" s="360">
        <v>39020167751</v>
      </c>
      <c r="BN92" s="361" t="s">
        <v>210</v>
      </c>
      <c r="BO92" s="362">
        <v>23</v>
      </c>
      <c r="BP92" s="362">
        <v>0</v>
      </c>
      <c r="BQ92" s="363">
        <v>0</v>
      </c>
      <c r="BR92" s="364">
        <v>0</v>
      </c>
      <c r="BS92" s="365">
        <v>7307.0263999999997</v>
      </c>
      <c r="BT92" s="366" t="s">
        <v>2094</v>
      </c>
      <c r="BU92" s="367">
        <v>7056</v>
      </c>
      <c r="BV92" s="368">
        <v>11</v>
      </c>
      <c r="BW92" s="365">
        <v>1108629401</v>
      </c>
      <c r="BX92" s="366" t="s">
        <v>2095</v>
      </c>
      <c r="BY92" s="358" t="s">
        <v>1090</v>
      </c>
      <c r="BZ92" s="366" t="s">
        <v>2156</v>
      </c>
      <c r="CA92" s="763">
        <v>130509</v>
      </c>
      <c r="CC92" s="369" t="s">
        <v>2096</v>
      </c>
    </row>
    <row r="93" spans="2:81" ht="15.95" customHeight="1" x14ac:dyDescent="0.2">
      <c r="B93" s="434">
        <v>119</v>
      </c>
      <c r="C93" s="474" t="s">
        <v>1092</v>
      </c>
      <c r="D93" s="475">
        <v>722202773</v>
      </c>
      <c r="E93" s="437">
        <v>6000</v>
      </c>
      <c r="F93" s="476">
        <v>8334931</v>
      </c>
      <c r="G93" s="435">
        <v>1499193</v>
      </c>
      <c r="H93" s="477">
        <v>40183</v>
      </c>
      <c r="I93" s="435" t="s">
        <v>841</v>
      </c>
      <c r="J93" s="440" t="s">
        <v>218</v>
      </c>
      <c r="K93" s="440" t="s">
        <v>1093</v>
      </c>
      <c r="L93" s="441" t="s">
        <v>218</v>
      </c>
      <c r="M93" s="441" t="s">
        <v>1094</v>
      </c>
      <c r="N93" s="440" t="s">
        <v>1095</v>
      </c>
      <c r="O93" s="440" t="s">
        <v>7</v>
      </c>
      <c r="P93" s="442">
        <v>8430009628</v>
      </c>
      <c r="Q93" s="441" t="s">
        <v>188</v>
      </c>
      <c r="R93" s="443">
        <v>157</v>
      </c>
      <c r="S93" s="443">
        <v>0</v>
      </c>
      <c r="T93" s="443">
        <v>157</v>
      </c>
      <c r="U93" s="443">
        <v>100</v>
      </c>
      <c r="V93" s="443">
        <v>57</v>
      </c>
      <c r="W93" s="443">
        <v>542178.1</v>
      </c>
      <c r="X93" s="443">
        <v>274437.94</v>
      </c>
      <c r="Y93" s="443">
        <v>34127.019999999997</v>
      </c>
      <c r="Z93" s="443">
        <v>1</v>
      </c>
      <c r="AA93" s="443">
        <v>750</v>
      </c>
      <c r="AB93" s="443">
        <v>29</v>
      </c>
      <c r="AC93" s="443">
        <v>10150</v>
      </c>
      <c r="AD93" s="443">
        <v>6</v>
      </c>
      <c r="AE93" s="443">
        <v>4500</v>
      </c>
      <c r="AF93" s="443">
        <v>14</v>
      </c>
      <c r="AG93" s="443">
        <v>4900</v>
      </c>
      <c r="AH93" s="443">
        <v>0</v>
      </c>
      <c r="AI93" s="443">
        <v>0</v>
      </c>
      <c r="AJ93" s="443">
        <v>0</v>
      </c>
      <c r="AK93" s="443">
        <v>0</v>
      </c>
      <c r="AL93" s="443">
        <v>0</v>
      </c>
      <c r="AM93" s="443">
        <v>0</v>
      </c>
      <c r="AN93" s="443">
        <v>0</v>
      </c>
      <c r="AO93" s="443">
        <v>0</v>
      </c>
      <c r="AP93" s="443">
        <v>50</v>
      </c>
      <c r="AQ93" s="443">
        <v>15000</v>
      </c>
      <c r="AR93" s="443">
        <v>0</v>
      </c>
      <c r="AS93" s="443">
        <v>2250</v>
      </c>
      <c r="AT93" s="443">
        <v>0</v>
      </c>
      <c r="AU93" s="443">
        <v>0</v>
      </c>
      <c r="AV93" s="443">
        <v>18948.169999999998</v>
      </c>
      <c r="AW93" s="443">
        <v>11775</v>
      </c>
      <c r="AX93" s="443">
        <v>0</v>
      </c>
      <c r="AY93" s="443">
        <v>157</v>
      </c>
      <c r="AZ93" s="443">
        <v>12500</v>
      </c>
      <c r="BA93" s="444">
        <v>0</v>
      </c>
      <c r="BB93" s="444">
        <v>114900.18999999999</v>
      </c>
      <c r="BC93" s="444">
        <v>9192.0151999999998</v>
      </c>
      <c r="BD93" s="798">
        <v>105708.17479999999</v>
      </c>
      <c r="BF93" s="445">
        <v>6000</v>
      </c>
      <c r="BG93" s="445">
        <v>99708.174799999993</v>
      </c>
      <c r="BH93" s="801">
        <f t="shared" si="1"/>
        <v>9970817.4799999986</v>
      </c>
      <c r="BJ93" s="357">
        <v>0</v>
      </c>
      <c r="BK93" s="358">
        <v>7056</v>
      </c>
      <c r="BL93" s="359">
        <v>1</v>
      </c>
      <c r="BM93" s="360">
        <v>8430009628</v>
      </c>
      <c r="BN93" s="361" t="s">
        <v>218</v>
      </c>
      <c r="BO93" s="362">
        <v>23</v>
      </c>
      <c r="BP93" s="362">
        <v>0</v>
      </c>
      <c r="BQ93" s="363">
        <v>0</v>
      </c>
      <c r="BR93" s="364">
        <v>0</v>
      </c>
      <c r="BS93" s="365">
        <v>99708.174799999993</v>
      </c>
      <c r="BT93" s="366" t="s">
        <v>2094</v>
      </c>
      <c r="BU93" s="367">
        <v>7056</v>
      </c>
      <c r="BV93" s="368">
        <v>11</v>
      </c>
      <c r="BW93" s="365">
        <v>1108629401</v>
      </c>
      <c r="BX93" s="366" t="s">
        <v>2095</v>
      </c>
      <c r="BY93" s="358" t="s">
        <v>1095</v>
      </c>
      <c r="BZ93" s="366" t="s">
        <v>2156</v>
      </c>
      <c r="CA93" s="763">
        <v>130509</v>
      </c>
      <c r="CC93" s="369" t="s">
        <v>2096</v>
      </c>
    </row>
    <row r="94" spans="2:81" ht="15.95" customHeight="1" x14ac:dyDescent="0.2">
      <c r="B94" s="434">
        <v>121</v>
      </c>
      <c r="C94" s="567">
        <v>0</v>
      </c>
      <c r="D94" s="568">
        <v>722208671</v>
      </c>
      <c r="E94" s="437">
        <v>7500</v>
      </c>
      <c r="F94" s="567">
        <v>8335178</v>
      </c>
      <c r="G94" s="449">
        <v>0</v>
      </c>
      <c r="H94" s="569">
        <v>41342</v>
      </c>
      <c r="I94" s="440" t="s">
        <v>888</v>
      </c>
      <c r="J94" s="440" t="s">
        <v>218</v>
      </c>
      <c r="K94" s="440" t="s">
        <v>1093</v>
      </c>
      <c r="L94" s="441" t="s">
        <v>220</v>
      </c>
      <c r="M94" s="461" t="s">
        <v>1096</v>
      </c>
      <c r="N94" s="459" t="s">
        <v>1097</v>
      </c>
      <c r="O94" s="459" t="s">
        <v>7</v>
      </c>
      <c r="P94" s="460" t="s">
        <v>226</v>
      </c>
      <c r="Q94" s="461" t="s">
        <v>227</v>
      </c>
      <c r="R94" s="443">
        <v>0</v>
      </c>
      <c r="S94" s="443">
        <v>0</v>
      </c>
      <c r="T94" s="443">
        <v>0</v>
      </c>
      <c r="U94" s="443">
        <v>0</v>
      </c>
      <c r="V94" s="443">
        <v>0</v>
      </c>
      <c r="W94" s="443">
        <v>0</v>
      </c>
      <c r="X94" s="443">
        <v>19025.419999999998</v>
      </c>
      <c r="Y94" s="443">
        <v>2378.1799999999998</v>
      </c>
      <c r="Z94" s="443">
        <v>0</v>
      </c>
      <c r="AA94" s="443">
        <v>0</v>
      </c>
      <c r="AB94" s="443">
        <v>9</v>
      </c>
      <c r="AC94" s="443">
        <v>2250</v>
      </c>
      <c r="AD94" s="443">
        <v>0</v>
      </c>
      <c r="AE94" s="443">
        <v>0</v>
      </c>
      <c r="AF94" s="443">
        <v>1</v>
      </c>
      <c r="AG94" s="443">
        <v>250</v>
      </c>
      <c r="AH94" s="443">
        <v>0</v>
      </c>
      <c r="AI94" s="443">
        <v>0</v>
      </c>
      <c r="AJ94" s="443">
        <v>0</v>
      </c>
      <c r="AK94" s="443">
        <v>0</v>
      </c>
      <c r="AL94" s="443">
        <v>0</v>
      </c>
      <c r="AM94" s="443">
        <v>0</v>
      </c>
      <c r="AN94" s="443">
        <v>0</v>
      </c>
      <c r="AO94" s="443">
        <v>0</v>
      </c>
      <c r="AP94" s="443">
        <v>10</v>
      </c>
      <c r="AQ94" s="443">
        <v>6000</v>
      </c>
      <c r="AR94" s="443">
        <v>0</v>
      </c>
      <c r="AS94" s="443">
        <v>0</v>
      </c>
      <c r="AT94" s="443">
        <v>0</v>
      </c>
      <c r="AU94" s="443">
        <v>0</v>
      </c>
      <c r="AV94" s="443">
        <v>0</v>
      </c>
      <c r="AW94" s="443">
        <v>0</v>
      </c>
      <c r="AX94" s="443">
        <v>0</v>
      </c>
      <c r="AY94" s="443">
        <v>0</v>
      </c>
      <c r="AZ94" s="443">
        <v>0</v>
      </c>
      <c r="BA94" s="444">
        <v>0</v>
      </c>
      <c r="BB94" s="444">
        <v>10878.18</v>
      </c>
      <c r="BC94" s="444">
        <v>870.25440000000003</v>
      </c>
      <c r="BD94" s="798">
        <v>10007.9256</v>
      </c>
      <c r="BF94" s="445">
        <v>7500</v>
      </c>
      <c r="BG94" s="445">
        <v>2507.9256000000005</v>
      </c>
      <c r="BH94" s="801">
        <f t="shared" si="1"/>
        <v>250792.56000000006</v>
      </c>
      <c r="BJ94" s="357">
        <v>0</v>
      </c>
      <c r="BK94" s="358">
        <v>7056</v>
      </c>
      <c r="BL94" s="359">
        <v>1</v>
      </c>
      <c r="BM94" s="360">
        <v>8390013754</v>
      </c>
      <c r="BN94" s="361" t="s">
        <v>220</v>
      </c>
      <c r="BO94" s="362">
        <v>23</v>
      </c>
      <c r="BP94" s="362">
        <v>0</v>
      </c>
      <c r="BQ94" s="363">
        <v>0</v>
      </c>
      <c r="BR94" s="364">
        <v>0</v>
      </c>
      <c r="BS94" s="365">
        <v>2507.9256000000005</v>
      </c>
      <c r="BT94" s="366" t="s">
        <v>2094</v>
      </c>
      <c r="BU94" s="367">
        <v>7056</v>
      </c>
      <c r="BV94" s="368">
        <v>11</v>
      </c>
      <c r="BW94" s="365">
        <v>1108629401</v>
      </c>
      <c r="BX94" s="366" t="s">
        <v>2095</v>
      </c>
      <c r="BY94" s="358" t="s">
        <v>1097</v>
      </c>
      <c r="BZ94" s="366" t="s">
        <v>2156</v>
      </c>
      <c r="CA94" s="763">
        <v>130509</v>
      </c>
      <c r="CC94" s="369" t="s">
        <v>2096</v>
      </c>
    </row>
    <row r="95" spans="2:81" ht="15.95" customHeight="1" x14ac:dyDescent="0.2">
      <c r="B95" s="434">
        <v>122</v>
      </c>
      <c r="C95" s="567">
        <v>0</v>
      </c>
      <c r="D95" s="568">
        <v>722208672</v>
      </c>
      <c r="E95" s="437">
        <v>3000</v>
      </c>
      <c r="F95" s="570">
        <v>8334970</v>
      </c>
      <c r="G95" s="449">
        <v>0</v>
      </c>
      <c r="H95" s="569">
        <v>41342</v>
      </c>
      <c r="I95" s="440" t="s">
        <v>888</v>
      </c>
      <c r="J95" s="440" t="s">
        <v>218</v>
      </c>
      <c r="K95" s="440" t="s">
        <v>1093</v>
      </c>
      <c r="L95" s="441" t="s">
        <v>221</v>
      </c>
      <c r="M95" s="461" t="s">
        <v>1098</v>
      </c>
      <c r="N95" s="459" t="s">
        <v>1099</v>
      </c>
      <c r="O95" s="459" t="s">
        <v>7</v>
      </c>
      <c r="P95" s="460" t="s">
        <v>228</v>
      </c>
      <c r="Q95" s="461" t="s">
        <v>229</v>
      </c>
      <c r="R95" s="443">
        <v>0</v>
      </c>
      <c r="S95" s="443">
        <v>0</v>
      </c>
      <c r="T95" s="443">
        <v>0</v>
      </c>
      <c r="U95" s="443">
        <v>0</v>
      </c>
      <c r="V95" s="443">
        <v>0</v>
      </c>
      <c r="W95" s="443">
        <v>0</v>
      </c>
      <c r="X95" s="443">
        <v>35277.629999999997</v>
      </c>
      <c r="Y95" s="443">
        <v>4409.7</v>
      </c>
      <c r="Z95" s="443">
        <v>0</v>
      </c>
      <c r="AA95" s="443">
        <v>0</v>
      </c>
      <c r="AB95" s="443">
        <v>11</v>
      </c>
      <c r="AC95" s="443">
        <v>3850</v>
      </c>
      <c r="AD95" s="443">
        <v>0</v>
      </c>
      <c r="AE95" s="443">
        <v>0</v>
      </c>
      <c r="AF95" s="443">
        <v>10</v>
      </c>
      <c r="AG95" s="443">
        <v>3500</v>
      </c>
      <c r="AH95" s="443">
        <v>0</v>
      </c>
      <c r="AI95" s="443">
        <v>0</v>
      </c>
      <c r="AJ95" s="443">
        <v>0</v>
      </c>
      <c r="AK95" s="443">
        <v>0</v>
      </c>
      <c r="AL95" s="443">
        <v>0</v>
      </c>
      <c r="AM95" s="443">
        <v>0</v>
      </c>
      <c r="AN95" s="443">
        <v>0</v>
      </c>
      <c r="AO95" s="443">
        <v>0</v>
      </c>
      <c r="AP95" s="443">
        <v>21</v>
      </c>
      <c r="AQ95" s="443">
        <v>6000</v>
      </c>
      <c r="AR95" s="443">
        <v>0</v>
      </c>
      <c r="AS95" s="443">
        <v>0</v>
      </c>
      <c r="AT95" s="443">
        <v>0</v>
      </c>
      <c r="AU95" s="443">
        <v>0</v>
      </c>
      <c r="AV95" s="443">
        <v>0</v>
      </c>
      <c r="AW95" s="443">
        <v>0</v>
      </c>
      <c r="AX95" s="443">
        <v>0</v>
      </c>
      <c r="AY95" s="443">
        <v>0</v>
      </c>
      <c r="AZ95" s="443">
        <v>0</v>
      </c>
      <c r="BA95" s="444">
        <v>0</v>
      </c>
      <c r="BB95" s="444">
        <v>17759.7</v>
      </c>
      <c r="BC95" s="444">
        <v>1420.7760000000001</v>
      </c>
      <c r="BD95" s="798">
        <v>16338.924000000001</v>
      </c>
      <c r="BF95" s="445">
        <v>3000</v>
      </c>
      <c r="BG95" s="445">
        <v>13338.924000000001</v>
      </c>
      <c r="BH95" s="801">
        <f t="shared" si="1"/>
        <v>1333892.4000000001</v>
      </c>
      <c r="BJ95" s="357">
        <v>0</v>
      </c>
      <c r="BK95" s="358">
        <v>7056</v>
      </c>
      <c r="BL95" s="359">
        <v>1</v>
      </c>
      <c r="BM95" s="360">
        <v>8170010897</v>
      </c>
      <c r="BN95" s="361" t="s">
        <v>221</v>
      </c>
      <c r="BO95" s="362">
        <v>23</v>
      </c>
      <c r="BP95" s="362">
        <v>0</v>
      </c>
      <c r="BQ95" s="363">
        <v>0</v>
      </c>
      <c r="BR95" s="364">
        <v>0</v>
      </c>
      <c r="BS95" s="365">
        <v>13338.924000000001</v>
      </c>
      <c r="BT95" s="366" t="s">
        <v>2094</v>
      </c>
      <c r="BU95" s="367">
        <v>7056</v>
      </c>
      <c r="BV95" s="368">
        <v>11</v>
      </c>
      <c r="BW95" s="365">
        <v>1108629401</v>
      </c>
      <c r="BX95" s="366" t="s">
        <v>2095</v>
      </c>
      <c r="BY95" s="358" t="s">
        <v>1099</v>
      </c>
      <c r="BZ95" s="366" t="s">
        <v>2156</v>
      </c>
      <c r="CA95" s="763">
        <v>130509</v>
      </c>
      <c r="CC95" s="369" t="s">
        <v>2096</v>
      </c>
    </row>
    <row r="96" spans="2:81" ht="15.95" customHeight="1" x14ac:dyDescent="0.2">
      <c r="B96" s="434">
        <v>123</v>
      </c>
      <c r="C96" s="567">
        <v>0</v>
      </c>
      <c r="D96" s="568">
        <v>722202785</v>
      </c>
      <c r="E96" s="437" t="e">
        <v>#N/A</v>
      </c>
      <c r="F96" s="567">
        <v>8335336</v>
      </c>
      <c r="G96" s="449">
        <v>0</v>
      </c>
      <c r="H96" s="569">
        <v>41332</v>
      </c>
      <c r="I96" s="440" t="s">
        <v>888</v>
      </c>
      <c r="J96" s="440" t="s">
        <v>218</v>
      </c>
      <c r="K96" s="440" t="s">
        <v>1093</v>
      </c>
      <c r="L96" s="441" t="s">
        <v>222</v>
      </c>
      <c r="M96" s="461" t="s">
        <v>1100</v>
      </c>
      <c r="N96" s="459" t="s">
        <v>1101</v>
      </c>
      <c r="O96" s="459" t="s">
        <v>7</v>
      </c>
      <c r="P96" s="460" t="s">
        <v>230</v>
      </c>
      <c r="Q96" s="461" t="s">
        <v>205</v>
      </c>
      <c r="R96" s="443">
        <v>0</v>
      </c>
      <c r="S96" s="443">
        <v>0</v>
      </c>
      <c r="T96" s="443">
        <v>0</v>
      </c>
      <c r="U96" s="443">
        <v>0</v>
      </c>
      <c r="V96" s="443">
        <v>0</v>
      </c>
      <c r="W96" s="443">
        <v>0</v>
      </c>
      <c r="X96" s="443">
        <v>12273.27</v>
      </c>
      <c r="Y96" s="443">
        <v>1534.16</v>
      </c>
      <c r="Z96" s="443">
        <v>0</v>
      </c>
      <c r="AA96" s="443">
        <v>0</v>
      </c>
      <c r="AB96" s="443">
        <v>9</v>
      </c>
      <c r="AC96" s="443">
        <v>2250</v>
      </c>
      <c r="AD96" s="443">
        <v>0</v>
      </c>
      <c r="AE96" s="443">
        <v>0</v>
      </c>
      <c r="AF96" s="443">
        <v>1</v>
      </c>
      <c r="AG96" s="443">
        <v>250</v>
      </c>
      <c r="AH96" s="443">
        <v>0</v>
      </c>
      <c r="AI96" s="443">
        <v>0</v>
      </c>
      <c r="AJ96" s="443">
        <v>0</v>
      </c>
      <c r="AK96" s="443">
        <v>0</v>
      </c>
      <c r="AL96" s="443">
        <v>0</v>
      </c>
      <c r="AM96" s="443">
        <v>0</v>
      </c>
      <c r="AN96" s="443">
        <v>0</v>
      </c>
      <c r="AO96" s="443">
        <v>0</v>
      </c>
      <c r="AP96" s="443">
        <v>10</v>
      </c>
      <c r="AQ96" s="443">
        <v>6000</v>
      </c>
      <c r="AR96" s="443">
        <v>0</v>
      </c>
      <c r="AS96" s="443">
        <v>0</v>
      </c>
      <c r="AT96" s="443">
        <v>0</v>
      </c>
      <c r="AU96" s="443">
        <v>0</v>
      </c>
      <c r="AV96" s="443">
        <v>0</v>
      </c>
      <c r="AW96" s="443">
        <v>0</v>
      </c>
      <c r="AX96" s="443">
        <v>0</v>
      </c>
      <c r="AY96" s="443">
        <v>0</v>
      </c>
      <c r="AZ96" s="443">
        <v>0</v>
      </c>
      <c r="BA96" s="444">
        <v>0</v>
      </c>
      <c r="BB96" s="444">
        <v>10034.16</v>
      </c>
      <c r="BC96" s="444">
        <v>802.7328</v>
      </c>
      <c r="BD96" s="798">
        <v>9231.4272000000001</v>
      </c>
      <c r="BF96" s="445">
        <v>0</v>
      </c>
      <c r="BG96" s="445">
        <v>9231.4272000000001</v>
      </c>
      <c r="BH96" s="801">
        <f t="shared" si="1"/>
        <v>923142.72</v>
      </c>
      <c r="BJ96" s="357">
        <v>0</v>
      </c>
      <c r="BK96" s="358">
        <v>7056</v>
      </c>
      <c r="BL96" s="359">
        <v>1</v>
      </c>
      <c r="BM96" s="360">
        <v>8690050821</v>
      </c>
      <c r="BN96" s="361" t="s">
        <v>222</v>
      </c>
      <c r="BO96" s="362">
        <v>23</v>
      </c>
      <c r="BP96" s="362">
        <v>0</v>
      </c>
      <c r="BQ96" s="363">
        <v>0</v>
      </c>
      <c r="BR96" s="364">
        <v>0</v>
      </c>
      <c r="BS96" s="365">
        <v>9231.4272000000001</v>
      </c>
      <c r="BT96" s="366" t="s">
        <v>2094</v>
      </c>
      <c r="BU96" s="367">
        <v>7056</v>
      </c>
      <c r="BV96" s="368">
        <v>11</v>
      </c>
      <c r="BW96" s="365">
        <v>1108629401</v>
      </c>
      <c r="BX96" s="366" t="s">
        <v>2095</v>
      </c>
      <c r="BY96" s="358" t="s">
        <v>1101</v>
      </c>
      <c r="BZ96" s="366" t="s">
        <v>2156</v>
      </c>
      <c r="CA96" s="763">
        <v>130509</v>
      </c>
      <c r="CC96" s="369" t="s">
        <v>2096</v>
      </c>
    </row>
    <row r="97" spans="2:81" ht="15.95" customHeight="1" x14ac:dyDescent="0.2">
      <c r="B97" s="434">
        <v>124</v>
      </c>
      <c r="C97" s="567" t="s">
        <v>1102</v>
      </c>
      <c r="D97" s="568">
        <v>722202787</v>
      </c>
      <c r="E97" s="437">
        <v>5998</v>
      </c>
      <c r="F97" s="571">
        <v>8334933</v>
      </c>
      <c r="G97" s="572">
        <v>1499196</v>
      </c>
      <c r="H97" s="569">
        <v>40450</v>
      </c>
      <c r="I97" s="440" t="s">
        <v>888</v>
      </c>
      <c r="J97" s="440" t="s">
        <v>218</v>
      </c>
      <c r="K97" s="440" t="s">
        <v>1093</v>
      </c>
      <c r="L97" s="441" t="s">
        <v>223</v>
      </c>
      <c r="M97" s="441" t="s">
        <v>1103</v>
      </c>
      <c r="N97" s="440" t="s">
        <v>1104</v>
      </c>
      <c r="O97" s="440" t="s">
        <v>14</v>
      </c>
      <c r="P97" s="442" t="s">
        <v>232</v>
      </c>
      <c r="Q97" s="441" t="s">
        <v>163</v>
      </c>
      <c r="R97" s="443">
        <v>0</v>
      </c>
      <c r="S97" s="443">
        <v>0</v>
      </c>
      <c r="T97" s="443">
        <v>0</v>
      </c>
      <c r="U97" s="443">
        <v>0</v>
      </c>
      <c r="V97" s="443">
        <v>0</v>
      </c>
      <c r="W97" s="443">
        <v>0</v>
      </c>
      <c r="X97" s="443">
        <v>96567.67</v>
      </c>
      <c r="Y97" s="443">
        <v>12070.96</v>
      </c>
      <c r="Z97" s="443">
        <v>1</v>
      </c>
      <c r="AA97" s="443">
        <v>750</v>
      </c>
      <c r="AB97" s="443">
        <v>19</v>
      </c>
      <c r="AC97" s="443">
        <v>6650</v>
      </c>
      <c r="AD97" s="443">
        <v>0</v>
      </c>
      <c r="AE97" s="443">
        <v>0</v>
      </c>
      <c r="AF97" s="443">
        <v>24</v>
      </c>
      <c r="AG97" s="443">
        <v>8400</v>
      </c>
      <c r="AH97" s="443">
        <v>0</v>
      </c>
      <c r="AI97" s="443">
        <v>0</v>
      </c>
      <c r="AJ97" s="443">
        <v>0</v>
      </c>
      <c r="AK97" s="443">
        <v>0</v>
      </c>
      <c r="AL97" s="443">
        <v>0</v>
      </c>
      <c r="AM97" s="443">
        <v>0</v>
      </c>
      <c r="AN97" s="443">
        <v>0</v>
      </c>
      <c r="AO97" s="443">
        <v>0</v>
      </c>
      <c r="AP97" s="443">
        <v>44</v>
      </c>
      <c r="AQ97" s="443">
        <v>15000</v>
      </c>
      <c r="AR97" s="443">
        <v>0</v>
      </c>
      <c r="AS97" s="443">
        <v>0</v>
      </c>
      <c r="AT97" s="443">
        <v>0</v>
      </c>
      <c r="AU97" s="443">
        <v>0</v>
      </c>
      <c r="AV97" s="443">
        <v>0</v>
      </c>
      <c r="AW97" s="443">
        <v>0</v>
      </c>
      <c r="AX97" s="443">
        <v>0</v>
      </c>
      <c r="AY97" s="443">
        <v>0</v>
      </c>
      <c r="AZ97" s="443">
        <v>0</v>
      </c>
      <c r="BA97" s="444">
        <v>0</v>
      </c>
      <c r="BB97" s="444">
        <v>42870.96</v>
      </c>
      <c r="BC97" s="444">
        <v>3429.6768000000002</v>
      </c>
      <c r="BD97" s="798">
        <v>39441.283199999998</v>
      </c>
      <c r="BF97" s="445">
        <v>5998</v>
      </c>
      <c r="BG97" s="445">
        <v>33443.283199999998</v>
      </c>
      <c r="BH97" s="801">
        <f t="shared" si="1"/>
        <v>3344328.32</v>
      </c>
      <c r="BJ97" s="357">
        <v>0</v>
      </c>
      <c r="BK97" s="358">
        <v>7278</v>
      </c>
      <c r="BL97" s="359">
        <v>1</v>
      </c>
      <c r="BM97" s="360" t="s">
        <v>232</v>
      </c>
      <c r="BN97" s="361" t="s">
        <v>223</v>
      </c>
      <c r="BO97" s="362">
        <v>23</v>
      </c>
      <c r="BP97" s="362">
        <v>0</v>
      </c>
      <c r="BQ97" s="363">
        <v>0</v>
      </c>
      <c r="BR97" s="364">
        <v>0</v>
      </c>
      <c r="BS97" s="365">
        <v>33443.283199999998</v>
      </c>
      <c r="BT97" s="366" t="s">
        <v>2094</v>
      </c>
      <c r="BU97" s="367">
        <v>7056</v>
      </c>
      <c r="BV97" s="368">
        <v>11</v>
      </c>
      <c r="BW97" s="365">
        <v>1108629401</v>
      </c>
      <c r="BX97" s="366" t="s">
        <v>2095</v>
      </c>
      <c r="BY97" s="358" t="s">
        <v>1104</v>
      </c>
      <c r="BZ97" s="366" t="s">
        <v>2156</v>
      </c>
      <c r="CA97" s="763">
        <v>130509</v>
      </c>
      <c r="CC97" s="369" t="s">
        <v>2096</v>
      </c>
    </row>
    <row r="98" spans="2:81" ht="15.95" customHeight="1" x14ac:dyDescent="0.2">
      <c r="B98" s="434">
        <v>125</v>
      </c>
      <c r="C98" s="572" t="s">
        <v>1105</v>
      </c>
      <c r="D98" s="573">
        <v>722202786</v>
      </c>
      <c r="E98" s="437" t="e">
        <v>#N/A</v>
      </c>
      <c r="F98" s="574">
        <v>8335303</v>
      </c>
      <c r="G98" s="449">
        <v>0</v>
      </c>
      <c r="H98" s="575">
        <v>40478</v>
      </c>
      <c r="I98" s="440" t="s">
        <v>888</v>
      </c>
      <c r="J98" s="440" t="s">
        <v>218</v>
      </c>
      <c r="K98" s="440" t="s">
        <v>1093</v>
      </c>
      <c r="L98" s="441" t="s">
        <v>224</v>
      </c>
      <c r="M98" s="441" t="s">
        <v>1106</v>
      </c>
      <c r="N98" s="440" t="s">
        <v>1107</v>
      </c>
      <c r="O98" s="440" t="s">
        <v>137</v>
      </c>
      <c r="P98" s="442" t="s">
        <v>233</v>
      </c>
      <c r="Q98" s="441" t="s">
        <v>234</v>
      </c>
      <c r="R98" s="443">
        <v>0</v>
      </c>
      <c r="S98" s="443">
        <v>0</v>
      </c>
      <c r="T98" s="443">
        <v>0</v>
      </c>
      <c r="U98" s="443">
        <v>0</v>
      </c>
      <c r="V98" s="443">
        <v>0</v>
      </c>
      <c r="W98" s="443">
        <v>0</v>
      </c>
      <c r="X98" s="443">
        <v>18902.79</v>
      </c>
      <c r="Y98" s="443">
        <v>2362.85</v>
      </c>
      <c r="Z98" s="443">
        <v>0</v>
      </c>
      <c r="AA98" s="443">
        <v>0</v>
      </c>
      <c r="AB98" s="443">
        <v>10</v>
      </c>
      <c r="AC98" s="443">
        <v>2500</v>
      </c>
      <c r="AD98" s="443">
        <v>0</v>
      </c>
      <c r="AE98" s="443">
        <v>0</v>
      </c>
      <c r="AF98" s="443">
        <v>0</v>
      </c>
      <c r="AG98" s="443">
        <v>0</v>
      </c>
      <c r="AH98" s="443">
        <v>0</v>
      </c>
      <c r="AI98" s="443">
        <v>0</v>
      </c>
      <c r="AJ98" s="443">
        <v>0</v>
      </c>
      <c r="AK98" s="443">
        <v>0</v>
      </c>
      <c r="AL98" s="443">
        <v>0</v>
      </c>
      <c r="AM98" s="443">
        <v>0</v>
      </c>
      <c r="AN98" s="443">
        <v>0</v>
      </c>
      <c r="AO98" s="443">
        <v>0</v>
      </c>
      <c r="AP98" s="443">
        <v>10</v>
      </c>
      <c r="AQ98" s="443">
        <v>6000</v>
      </c>
      <c r="AR98" s="443">
        <v>0</v>
      </c>
      <c r="AS98" s="443">
        <v>0</v>
      </c>
      <c r="AT98" s="443">
        <v>0</v>
      </c>
      <c r="AU98" s="443">
        <v>0</v>
      </c>
      <c r="AV98" s="443">
        <v>0</v>
      </c>
      <c r="AW98" s="443">
        <v>0</v>
      </c>
      <c r="AX98" s="443">
        <v>0</v>
      </c>
      <c r="AY98" s="443">
        <v>0</v>
      </c>
      <c r="AZ98" s="443">
        <v>0</v>
      </c>
      <c r="BA98" s="444">
        <v>0</v>
      </c>
      <c r="BB98" s="444">
        <v>10862.85</v>
      </c>
      <c r="BC98" s="444">
        <v>869.02800000000002</v>
      </c>
      <c r="BD98" s="798">
        <v>9993.8220000000001</v>
      </c>
      <c r="BF98" s="445">
        <v>0</v>
      </c>
      <c r="BG98" s="445">
        <v>9993.8220000000001</v>
      </c>
      <c r="BH98" s="801">
        <f t="shared" si="1"/>
        <v>999382.2</v>
      </c>
      <c r="BJ98" s="357">
        <v>0</v>
      </c>
      <c r="BK98" s="358">
        <v>7719</v>
      </c>
      <c r="BL98" s="359">
        <v>83</v>
      </c>
      <c r="BM98" s="360" t="s">
        <v>233</v>
      </c>
      <c r="BN98" s="361" t="s">
        <v>224</v>
      </c>
      <c r="BO98" s="362">
        <v>23</v>
      </c>
      <c r="BP98" s="362">
        <v>0</v>
      </c>
      <c r="BQ98" s="363">
        <v>0</v>
      </c>
      <c r="BR98" s="364">
        <v>0</v>
      </c>
      <c r="BS98" s="365">
        <v>9993.8220000000001</v>
      </c>
      <c r="BT98" s="366" t="s">
        <v>2094</v>
      </c>
      <c r="BU98" s="367">
        <v>7056</v>
      </c>
      <c r="BV98" s="368">
        <v>11</v>
      </c>
      <c r="BW98" s="365">
        <v>1108629401</v>
      </c>
      <c r="BX98" s="366" t="s">
        <v>2095</v>
      </c>
      <c r="BY98" s="358" t="s">
        <v>1107</v>
      </c>
      <c r="BZ98" s="366" t="s">
        <v>2156</v>
      </c>
      <c r="CA98" s="763">
        <v>130509</v>
      </c>
      <c r="CC98" s="369" t="s">
        <v>2096</v>
      </c>
    </row>
    <row r="99" spans="2:81" ht="15.95" customHeight="1" x14ac:dyDescent="0.2">
      <c r="B99" s="434">
        <v>126</v>
      </c>
      <c r="C99" s="567" t="s">
        <v>1108</v>
      </c>
      <c r="D99" s="568">
        <v>722202781</v>
      </c>
      <c r="E99" s="437">
        <v>4500</v>
      </c>
      <c r="F99" s="571">
        <v>8335175</v>
      </c>
      <c r="G99" s="449">
        <v>0</v>
      </c>
      <c r="H99" s="569">
        <v>40610</v>
      </c>
      <c r="I99" s="440" t="s">
        <v>888</v>
      </c>
      <c r="J99" s="440" t="s">
        <v>218</v>
      </c>
      <c r="K99" s="440" t="s">
        <v>1093</v>
      </c>
      <c r="L99" s="441" t="s">
        <v>225</v>
      </c>
      <c r="M99" s="441" t="s">
        <v>1109</v>
      </c>
      <c r="N99" s="440" t="s">
        <v>1110</v>
      </c>
      <c r="O99" s="440" t="s">
        <v>7</v>
      </c>
      <c r="P99" s="442">
        <v>8170010707</v>
      </c>
      <c r="Q99" s="441" t="s">
        <v>236</v>
      </c>
      <c r="R99" s="443">
        <v>0</v>
      </c>
      <c r="S99" s="443">
        <v>0</v>
      </c>
      <c r="T99" s="443">
        <v>0</v>
      </c>
      <c r="U99" s="443">
        <v>0</v>
      </c>
      <c r="V99" s="443">
        <v>0</v>
      </c>
      <c r="W99" s="443">
        <v>0</v>
      </c>
      <c r="X99" s="443">
        <v>85693.38</v>
      </c>
      <c r="Y99" s="443">
        <v>10711.67</v>
      </c>
      <c r="Z99" s="443">
        <v>0</v>
      </c>
      <c r="AA99" s="443">
        <v>0</v>
      </c>
      <c r="AB99" s="443">
        <v>11</v>
      </c>
      <c r="AC99" s="443">
        <v>2750</v>
      </c>
      <c r="AD99" s="443">
        <v>0</v>
      </c>
      <c r="AE99" s="443">
        <v>0</v>
      </c>
      <c r="AF99" s="443">
        <v>1</v>
      </c>
      <c r="AG99" s="443">
        <v>250</v>
      </c>
      <c r="AH99" s="443">
        <v>0</v>
      </c>
      <c r="AI99" s="443">
        <v>0</v>
      </c>
      <c r="AJ99" s="443">
        <v>0</v>
      </c>
      <c r="AK99" s="443">
        <v>0</v>
      </c>
      <c r="AL99" s="443">
        <v>0</v>
      </c>
      <c r="AM99" s="443">
        <v>0</v>
      </c>
      <c r="AN99" s="443">
        <v>0</v>
      </c>
      <c r="AO99" s="443">
        <v>0</v>
      </c>
      <c r="AP99" s="443">
        <v>12</v>
      </c>
      <c r="AQ99" s="443">
        <v>6000</v>
      </c>
      <c r="AR99" s="443">
        <v>0</v>
      </c>
      <c r="AS99" s="443">
        <v>0</v>
      </c>
      <c r="AT99" s="443">
        <v>0</v>
      </c>
      <c r="AU99" s="443">
        <v>0</v>
      </c>
      <c r="AV99" s="443">
        <v>0</v>
      </c>
      <c r="AW99" s="443">
        <v>0</v>
      </c>
      <c r="AX99" s="443">
        <v>0</v>
      </c>
      <c r="AY99" s="443">
        <v>0</v>
      </c>
      <c r="AZ99" s="443">
        <v>0</v>
      </c>
      <c r="BA99" s="444">
        <v>0</v>
      </c>
      <c r="BB99" s="444">
        <v>19711.669999999998</v>
      </c>
      <c r="BC99" s="444">
        <v>1576.9335999999998</v>
      </c>
      <c r="BD99" s="798">
        <v>18134.736399999998</v>
      </c>
      <c r="BF99" s="445">
        <v>4500</v>
      </c>
      <c r="BG99" s="445">
        <v>13634.736399999998</v>
      </c>
      <c r="BH99" s="801">
        <f t="shared" si="1"/>
        <v>1363473.64</v>
      </c>
      <c r="BJ99" s="357">
        <v>0</v>
      </c>
      <c r="BK99" s="358">
        <v>7056</v>
      </c>
      <c r="BL99" s="359">
        <v>1</v>
      </c>
      <c r="BM99" s="360">
        <v>8170010707</v>
      </c>
      <c r="BN99" s="361" t="s">
        <v>225</v>
      </c>
      <c r="BO99" s="362">
        <v>23</v>
      </c>
      <c r="BP99" s="362">
        <v>0</v>
      </c>
      <c r="BQ99" s="363">
        <v>0</v>
      </c>
      <c r="BR99" s="364">
        <v>0</v>
      </c>
      <c r="BS99" s="365">
        <v>13634.736399999998</v>
      </c>
      <c r="BT99" s="366" t="s">
        <v>2094</v>
      </c>
      <c r="BU99" s="367">
        <v>7056</v>
      </c>
      <c r="BV99" s="368">
        <v>11</v>
      </c>
      <c r="BW99" s="365">
        <v>1108629401</v>
      </c>
      <c r="BX99" s="366" t="s">
        <v>2095</v>
      </c>
      <c r="BY99" s="358" t="s">
        <v>1110</v>
      </c>
      <c r="BZ99" s="366" t="s">
        <v>2156</v>
      </c>
      <c r="CA99" s="763">
        <v>130509</v>
      </c>
      <c r="CC99" s="369" t="s">
        <v>2096</v>
      </c>
    </row>
    <row r="100" spans="2:81" ht="15.95" customHeight="1" x14ac:dyDescent="0.2">
      <c r="B100" s="434">
        <v>127</v>
      </c>
      <c r="C100" s="435" t="s">
        <v>1111</v>
      </c>
      <c r="D100" s="436">
        <v>722202792</v>
      </c>
      <c r="E100" s="437">
        <v>11672.923199999999</v>
      </c>
      <c r="F100" s="453">
        <v>8335018</v>
      </c>
      <c r="G100" s="435">
        <v>0</v>
      </c>
      <c r="H100" s="439">
        <v>40393</v>
      </c>
      <c r="I100" s="435" t="s">
        <v>841</v>
      </c>
      <c r="J100" s="440" t="s">
        <v>237</v>
      </c>
      <c r="K100" s="440" t="s">
        <v>1093</v>
      </c>
      <c r="L100" s="441" t="s">
        <v>237</v>
      </c>
      <c r="M100" s="441" t="s">
        <v>1112</v>
      </c>
      <c r="N100" s="440" t="s">
        <v>1113</v>
      </c>
      <c r="O100" s="440" t="s">
        <v>7</v>
      </c>
      <c r="P100" s="442">
        <v>8560030509</v>
      </c>
      <c r="Q100" s="441" t="s">
        <v>240</v>
      </c>
      <c r="R100" s="443">
        <v>18</v>
      </c>
      <c r="S100" s="443">
        <v>0</v>
      </c>
      <c r="T100" s="443">
        <v>18</v>
      </c>
      <c r="U100" s="443">
        <v>11</v>
      </c>
      <c r="V100" s="443">
        <v>7</v>
      </c>
      <c r="W100" s="443">
        <v>203175.71</v>
      </c>
      <c r="X100" s="443">
        <v>37922.5</v>
      </c>
      <c r="Y100" s="443">
        <v>4707.0600000000004</v>
      </c>
      <c r="Z100" s="443">
        <v>0</v>
      </c>
      <c r="AA100" s="443">
        <v>0</v>
      </c>
      <c r="AB100" s="443">
        <v>2</v>
      </c>
      <c r="AC100" s="443">
        <v>500</v>
      </c>
      <c r="AD100" s="443">
        <v>0</v>
      </c>
      <c r="AE100" s="443">
        <v>0</v>
      </c>
      <c r="AF100" s="443">
        <v>1</v>
      </c>
      <c r="AG100" s="443">
        <v>250</v>
      </c>
      <c r="AH100" s="443">
        <v>0</v>
      </c>
      <c r="AI100" s="443">
        <v>0</v>
      </c>
      <c r="AJ100" s="443">
        <v>0</v>
      </c>
      <c r="AK100" s="443">
        <v>0</v>
      </c>
      <c r="AL100" s="443">
        <v>0</v>
      </c>
      <c r="AM100" s="443">
        <v>0</v>
      </c>
      <c r="AN100" s="443">
        <v>0</v>
      </c>
      <c r="AO100" s="443">
        <v>0</v>
      </c>
      <c r="AP100" s="443">
        <v>3</v>
      </c>
      <c r="AQ100" s="443">
        <v>0</v>
      </c>
      <c r="AR100" s="443">
        <v>0</v>
      </c>
      <c r="AS100" s="443">
        <v>125</v>
      </c>
      <c r="AT100" s="443">
        <v>0</v>
      </c>
      <c r="AU100" s="443">
        <v>0</v>
      </c>
      <c r="AV100" s="443">
        <v>7105.9</v>
      </c>
      <c r="AW100" s="443">
        <v>0</v>
      </c>
      <c r="AX100" s="443">
        <v>0</v>
      </c>
      <c r="AY100" s="443">
        <v>18</v>
      </c>
      <c r="AZ100" s="443">
        <v>0</v>
      </c>
      <c r="BA100" s="444">
        <v>0</v>
      </c>
      <c r="BB100" s="444">
        <v>12687.96</v>
      </c>
      <c r="BC100" s="444">
        <v>1015.0368</v>
      </c>
      <c r="BD100" s="798">
        <v>11672.923199999999</v>
      </c>
      <c r="BF100" s="445">
        <v>11672.923199999999</v>
      </c>
      <c r="BG100" s="445">
        <v>0</v>
      </c>
      <c r="BH100" s="801">
        <f t="shared" si="1"/>
        <v>0</v>
      </c>
      <c r="BJ100" s="357">
        <v>0</v>
      </c>
      <c r="BK100" s="358">
        <v>7056</v>
      </c>
      <c r="BL100" s="359">
        <v>1</v>
      </c>
      <c r="BM100" s="360">
        <v>8560030509</v>
      </c>
      <c r="BN100" s="361" t="s">
        <v>237</v>
      </c>
      <c r="BO100" s="362">
        <v>23</v>
      </c>
      <c r="BP100" s="362">
        <v>0</v>
      </c>
      <c r="BQ100" s="363">
        <v>0</v>
      </c>
      <c r="BR100" s="364">
        <v>0</v>
      </c>
      <c r="BS100" s="365">
        <v>0</v>
      </c>
      <c r="BT100" s="366" t="s">
        <v>2094</v>
      </c>
      <c r="BU100" s="367">
        <v>7056</v>
      </c>
      <c r="BV100" s="368">
        <v>11</v>
      </c>
      <c r="BW100" s="365">
        <v>1108629401</v>
      </c>
      <c r="BX100" s="366" t="s">
        <v>2095</v>
      </c>
      <c r="BY100" s="358" t="s">
        <v>1113</v>
      </c>
      <c r="BZ100" s="366" t="s">
        <v>2156</v>
      </c>
      <c r="CA100" s="763">
        <v>130509</v>
      </c>
      <c r="CC100" s="369" t="s">
        <v>2096</v>
      </c>
    </row>
    <row r="101" spans="2:81" ht="15.95" customHeight="1" x14ac:dyDescent="0.2">
      <c r="B101" s="434">
        <v>128</v>
      </c>
      <c r="C101" s="516" t="s">
        <v>1114</v>
      </c>
      <c r="D101" s="517">
        <v>722202768</v>
      </c>
      <c r="E101" s="437" t="e">
        <v>#N/A</v>
      </c>
      <c r="F101" s="546">
        <v>8334917</v>
      </c>
      <c r="G101" s="449">
        <v>0</v>
      </c>
      <c r="H101" s="519">
        <v>41303</v>
      </c>
      <c r="I101" s="440" t="s">
        <v>888</v>
      </c>
      <c r="J101" s="440" t="s">
        <v>237</v>
      </c>
      <c r="K101" s="440" t="s">
        <v>1093</v>
      </c>
      <c r="L101" s="441" t="s">
        <v>238</v>
      </c>
      <c r="M101" s="441" t="s">
        <v>1115</v>
      </c>
      <c r="N101" s="440" t="s">
        <v>1116</v>
      </c>
      <c r="O101" s="440" t="s">
        <v>7</v>
      </c>
      <c r="P101" s="442" t="s">
        <v>241</v>
      </c>
      <c r="Q101" s="441" t="s">
        <v>242</v>
      </c>
      <c r="R101" s="443">
        <v>0</v>
      </c>
      <c r="S101" s="443">
        <v>0</v>
      </c>
      <c r="T101" s="443">
        <v>0</v>
      </c>
      <c r="U101" s="443">
        <v>0</v>
      </c>
      <c r="V101" s="443">
        <v>0</v>
      </c>
      <c r="W101" s="443">
        <v>0</v>
      </c>
      <c r="X101" s="443">
        <v>31376.61</v>
      </c>
      <c r="Y101" s="443">
        <v>3922.08</v>
      </c>
      <c r="Z101" s="443">
        <v>2</v>
      </c>
      <c r="AA101" s="443">
        <v>500</v>
      </c>
      <c r="AB101" s="443">
        <v>5</v>
      </c>
      <c r="AC101" s="443">
        <v>1250</v>
      </c>
      <c r="AD101" s="443">
        <v>1</v>
      </c>
      <c r="AE101" s="443">
        <v>250</v>
      </c>
      <c r="AF101" s="443">
        <v>1</v>
      </c>
      <c r="AG101" s="443">
        <v>250</v>
      </c>
      <c r="AH101" s="443">
        <v>0</v>
      </c>
      <c r="AI101" s="443">
        <v>0</v>
      </c>
      <c r="AJ101" s="443">
        <v>0</v>
      </c>
      <c r="AK101" s="443">
        <v>0</v>
      </c>
      <c r="AL101" s="443">
        <v>0</v>
      </c>
      <c r="AM101" s="443">
        <v>0</v>
      </c>
      <c r="AN101" s="443">
        <v>0</v>
      </c>
      <c r="AO101" s="443">
        <v>0</v>
      </c>
      <c r="AP101" s="443">
        <v>9</v>
      </c>
      <c r="AQ101" s="443">
        <v>0</v>
      </c>
      <c r="AR101" s="443">
        <v>0</v>
      </c>
      <c r="AS101" s="443">
        <v>0</v>
      </c>
      <c r="AT101" s="443">
        <v>0</v>
      </c>
      <c r="AU101" s="443">
        <v>0</v>
      </c>
      <c r="AV101" s="443">
        <v>0</v>
      </c>
      <c r="AW101" s="443">
        <v>0</v>
      </c>
      <c r="AX101" s="443">
        <v>0</v>
      </c>
      <c r="AY101" s="443">
        <v>0</v>
      </c>
      <c r="AZ101" s="443">
        <v>0</v>
      </c>
      <c r="BA101" s="444">
        <v>0</v>
      </c>
      <c r="BB101" s="444">
        <v>6172.08</v>
      </c>
      <c r="BC101" s="444">
        <v>493.76640000000003</v>
      </c>
      <c r="BD101" s="798">
        <v>5678.3135999999995</v>
      </c>
      <c r="BF101" s="445">
        <v>0</v>
      </c>
      <c r="BG101" s="445">
        <v>5678.3135999999995</v>
      </c>
      <c r="BH101" s="801">
        <f t="shared" si="1"/>
        <v>567831.36</v>
      </c>
      <c r="BJ101" s="357">
        <v>0</v>
      </c>
      <c r="BK101" s="358">
        <v>7056</v>
      </c>
      <c r="BL101" s="359">
        <v>1</v>
      </c>
      <c r="BM101" s="360">
        <v>8770034216</v>
      </c>
      <c r="BN101" s="361" t="s">
        <v>238</v>
      </c>
      <c r="BO101" s="362">
        <v>23</v>
      </c>
      <c r="BP101" s="362">
        <v>0</v>
      </c>
      <c r="BQ101" s="363">
        <v>0</v>
      </c>
      <c r="BR101" s="364">
        <v>0</v>
      </c>
      <c r="BS101" s="365">
        <v>5678.3135999999995</v>
      </c>
      <c r="BT101" s="366" t="s">
        <v>2094</v>
      </c>
      <c r="BU101" s="367">
        <v>7056</v>
      </c>
      <c r="BV101" s="368">
        <v>11</v>
      </c>
      <c r="BW101" s="365">
        <v>1108629401</v>
      </c>
      <c r="BX101" s="366" t="s">
        <v>2095</v>
      </c>
      <c r="BY101" s="358" t="s">
        <v>1116</v>
      </c>
      <c r="BZ101" s="366" t="s">
        <v>2156</v>
      </c>
      <c r="CA101" s="763">
        <v>130509</v>
      </c>
      <c r="CC101" s="369" t="s">
        <v>2096</v>
      </c>
    </row>
    <row r="102" spans="2:81" ht="15.95" customHeight="1" x14ac:dyDescent="0.2">
      <c r="B102" s="434">
        <v>129</v>
      </c>
      <c r="C102" s="516">
        <v>0</v>
      </c>
      <c r="D102" s="517">
        <v>722208709</v>
      </c>
      <c r="E102" s="437" t="e">
        <v>#N/A</v>
      </c>
      <c r="F102" s="546">
        <v>0</v>
      </c>
      <c r="G102" s="449">
        <v>0</v>
      </c>
      <c r="H102" s="519">
        <v>41349</v>
      </c>
      <c r="I102" s="440" t="s">
        <v>888</v>
      </c>
      <c r="J102" s="440" t="s">
        <v>237</v>
      </c>
      <c r="K102" s="440" t="s">
        <v>1093</v>
      </c>
      <c r="L102" s="441" t="s">
        <v>239</v>
      </c>
      <c r="M102" s="441" t="s">
        <v>1117</v>
      </c>
      <c r="N102" s="440" t="s">
        <v>1118</v>
      </c>
      <c r="O102" s="440" t="s">
        <v>14</v>
      </c>
      <c r="P102" s="442" t="s">
        <v>243</v>
      </c>
      <c r="Q102" s="441" t="s">
        <v>244</v>
      </c>
      <c r="R102" s="443">
        <v>0</v>
      </c>
      <c r="S102" s="443">
        <v>0</v>
      </c>
      <c r="T102" s="443">
        <v>0</v>
      </c>
      <c r="U102" s="443">
        <v>0</v>
      </c>
      <c r="V102" s="443">
        <v>0</v>
      </c>
      <c r="W102" s="443">
        <v>0</v>
      </c>
      <c r="X102" s="443">
        <v>989.38</v>
      </c>
      <c r="Y102" s="443">
        <v>123.67</v>
      </c>
      <c r="Z102" s="443">
        <v>0</v>
      </c>
      <c r="AA102" s="443">
        <v>0</v>
      </c>
      <c r="AB102" s="443">
        <v>1</v>
      </c>
      <c r="AC102" s="443">
        <v>250</v>
      </c>
      <c r="AD102" s="443">
        <v>0</v>
      </c>
      <c r="AE102" s="443">
        <v>0</v>
      </c>
      <c r="AF102" s="443">
        <v>0</v>
      </c>
      <c r="AG102" s="443">
        <v>0</v>
      </c>
      <c r="AH102" s="443">
        <v>0</v>
      </c>
      <c r="AI102" s="443">
        <v>0</v>
      </c>
      <c r="AJ102" s="443">
        <v>0</v>
      </c>
      <c r="AK102" s="443">
        <v>0</v>
      </c>
      <c r="AL102" s="443">
        <v>0</v>
      </c>
      <c r="AM102" s="443">
        <v>0</v>
      </c>
      <c r="AN102" s="443">
        <v>0</v>
      </c>
      <c r="AO102" s="443">
        <v>0</v>
      </c>
      <c r="AP102" s="443">
        <v>1</v>
      </c>
      <c r="AQ102" s="443">
        <v>0</v>
      </c>
      <c r="AR102" s="443">
        <v>0</v>
      </c>
      <c r="AS102" s="443">
        <v>0</v>
      </c>
      <c r="AT102" s="443">
        <v>0</v>
      </c>
      <c r="AU102" s="443">
        <v>0</v>
      </c>
      <c r="AV102" s="443">
        <v>0</v>
      </c>
      <c r="AW102" s="443">
        <v>0</v>
      </c>
      <c r="AX102" s="443">
        <v>0</v>
      </c>
      <c r="AY102" s="443">
        <v>0</v>
      </c>
      <c r="AZ102" s="443">
        <v>0</v>
      </c>
      <c r="BA102" s="444">
        <v>0</v>
      </c>
      <c r="BB102" s="444">
        <v>373.67</v>
      </c>
      <c r="BC102" s="444">
        <v>29.893600000000003</v>
      </c>
      <c r="BD102" s="798">
        <v>343.77640000000002</v>
      </c>
      <c r="BF102" s="445">
        <v>0</v>
      </c>
      <c r="BG102" s="445">
        <v>343.77640000000002</v>
      </c>
      <c r="BH102" s="801">
        <f t="shared" si="1"/>
        <v>34377.64</v>
      </c>
      <c r="BJ102" s="357">
        <v>0</v>
      </c>
      <c r="BK102" s="358">
        <v>7278</v>
      </c>
      <c r="BL102" s="359">
        <v>1</v>
      </c>
      <c r="BM102" s="360" t="s">
        <v>243</v>
      </c>
      <c r="BN102" s="361" t="s">
        <v>239</v>
      </c>
      <c r="BO102" s="362">
        <v>23</v>
      </c>
      <c r="BP102" s="362">
        <v>0</v>
      </c>
      <c r="BQ102" s="363">
        <v>0</v>
      </c>
      <c r="BR102" s="364">
        <v>0</v>
      </c>
      <c r="BS102" s="365">
        <v>343.77640000000002</v>
      </c>
      <c r="BT102" s="366" t="s">
        <v>2094</v>
      </c>
      <c r="BU102" s="367">
        <v>7056</v>
      </c>
      <c r="BV102" s="368">
        <v>11</v>
      </c>
      <c r="BW102" s="365">
        <v>1108629401</v>
      </c>
      <c r="BX102" s="366" t="s">
        <v>2095</v>
      </c>
      <c r="BY102" s="358" t="s">
        <v>1118</v>
      </c>
      <c r="BZ102" s="366" t="s">
        <v>2156</v>
      </c>
      <c r="CA102" s="763">
        <v>130509</v>
      </c>
      <c r="CC102" s="369" t="s">
        <v>2096</v>
      </c>
    </row>
    <row r="103" spans="2:81" ht="15.95" customHeight="1" x14ac:dyDescent="0.2">
      <c r="B103" s="434">
        <v>131</v>
      </c>
      <c r="C103" s="516" t="s">
        <v>1119</v>
      </c>
      <c r="D103" s="517">
        <v>722202790</v>
      </c>
      <c r="E103" s="437">
        <v>2999</v>
      </c>
      <c r="F103" s="576">
        <v>8334924</v>
      </c>
      <c r="G103" s="516">
        <v>1499195</v>
      </c>
      <c r="H103" s="519">
        <v>40422</v>
      </c>
      <c r="I103" s="440" t="s">
        <v>888</v>
      </c>
      <c r="J103" s="440" t="s">
        <v>237</v>
      </c>
      <c r="K103" s="440" t="s">
        <v>1093</v>
      </c>
      <c r="L103" s="441" t="s">
        <v>245</v>
      </c>
      <c r="M103" s="441" t="s">
        <v>1120</v>
      </c>
      <c r="N103" s="440" t="s">
        <v>1121</v>
      </c>
      <c r="O103" s="440" t="s">
        <v>7</v>
      </c>
      <c r="P103" s="442">
        <v>8170010836</v>
      </c>
      <c r="Q103" s="441" t="s">
        <v>229</v>
      </c>
      <c r="R103" s="443">
        <v>0</v>
      </c>
      <c r="S103" s="443">
        <v>0</v>
      </c>
      <c r="T103" s="443">
        <v>0</v>
      </c>
      <c r="U103" s="443">
        <v>0</v>
      </c>
      <c r="V103" s="443">
        <v>0</v>
      </c>
      <c r="W103" s="443">
        <v>0</v>
      </c>
      <c r="X103" s="443">
        <v>130555.17</v>
      </c>
      <c r="Y103" s="443">
        <v>16319.4</v>
      </c>
      <c r="Z103" s="443">
        <v>0</v>
      </c>
      <c r="AA103" s="443">
        <v>0</v>
      </c>
      <c r="AB103" s="443">
        <v>1</v>
      </c>
      <c r="AC103" s="443">
        <v>250</v>
      </c>
      <c r="AD103" s="443">
        <v>0</v>
      </c>
      <c r="AE103" s="443">
        <v>0</v>
      </c>
      <c r="AF103" s="443">
        <v>4</v>
      </c>
      <c r="AG103" s="443">
        <v>1000</v>
      </c>
      <c r="AH103" s="443">
        <v>0</v>
      </c>
      <c r="AI103" s="443">
        <v>0</v>
      </c>
      <c r="AJ103" s="443">
        <v>0</v>
      </c>
      <c r="AK103" s="443">
        <v>0</v>
      </c>
      <c r="AL103" s="443">
        <v>0</v>
      </c>
      <c r="AM103" s="443">
        <v>0</v>
      </c>
      <c r="AN103" s="443">
        <v>0</v>
      </c>
      <c r="AO103" s="443">
        <v>0</v>
      </c>
      <c r="AP103" s="443">
        <v>5</v>
      </c>
      <c r="AQ103" s="443">
        <v>0</v>
      </c>
      <c r="AR103" s="443">
        <v>0</v>
      </c>
      <c r="AS103" s="443">
        <v>375</v>
      </c>
      <c r="AT103" s="443">
        <v>0</v>
      </c>
      <c r="AU103" s="443">
        <v>0</v>
      </c>
      <c r="AV103" s="443">
        <v>0</v>
      </c>
      <c r="AW103" s="443">
        <v>0</v>
      </c>
      <c r="AX103" s="443">
        <v>0</v>
      </c>
      <c r="AY103" s="443">
        <v>0</v>
      </c>
      <c r="AZ103" s="443">
        <v>0</v>
      </c>
      <c r="BA103" s="444">
        <v>0</v>
      </c>
      <c r="BB103" s="444">
        <v>17944.400000000001</v>
      </c>
      <c r="BC103" s="444">
        <v>1435.5520000000001</v>
      </c>
      <c r="BD103" s="798">
        <v>16508.848000000002</v>
      </c>
      <c r="BF103" s="445">
        <v>2999</v>
      </c>
      <c r="BG103" s="445">
        <v>13509.848000000002</v>
      </c>
      <c r="BH103" s="801">
        <f t="shared" si="1"/>
        <v>1350984.8000000003</v>
      </c>
      <c r="BJ103" s="357">
        <v>0</v>
      </c>
      <c r="BK103" s="358">
        <v>7056</v>
      </c>
      <c r="BL103" s="359">
        <v>1</v>
      </c>
      <c r="BM103" s="360">
        <v>8170010836</v>
      </c>
      <c r="BN103" s="361" t="s">
        <v>245</v>
      </c>
      <c r="BO103" s="362">
        <v>23</v>
      </c>
      <c r="BP103" s="362">
        <v>0</v>
      </c>
      <c r="BQ103" s="363">
        <v>0</v>
      </c>
      <c r="BR103" s="364">
        <v>0</v>
      </c>
      <c r="BS103" s="365">
        <v>13509.848000000002</v>
      </c>
      <c r="BT103" s="366" t="s">
        <v>2094</v>
      </c>
      <c r="BU103" s="367">
        <v>7056</v>
      </c>
      <c r="BV103" s="368">
        <v>11</v>
      </c>
      <c r="BW103" s="365">
        <v>1108629401</v>
      </c>
      <c r="BX103" s="366" t="s">
        <v>2095</v>
      </c>
      <c r="BY103" s="358" t="s">
        <v>1121</v>
      </c>
      <c r="BZ103" s="366" t="s">
        <v>2156</v>
      </c>
      <c r="CA103" s="763">
        <v>130509</v>
      </c>
      <c r="CC103" s="369" t="s">
        <v>2096</v>
      </c>
    </row>
    <row r="104" spans="2:81" ht="15.95" customHeight="1" x14ac:dyDescent="0.2">
      <c r="B104" s="434">
        <v>132</v>
      </c>
      <c r="C104" s="435" t="s">
        <v>1122</v>
      </c>
      <c r="D104" s="436">
        <v>722202788</v>
      </c>
      <c r="E104" s="437">
        <v>1500</v>
      </c>
      <c r="F104" s="438">
        <v>8334930</v>
      </c>
      <c r="G104" s="435">
        <v>1499194</v>
      </c>
      <c r="H104" s="439">
        <v>40497</v>
      </c>
      <c r="I104" s="435" t="s">
        <v>841</v>
      </c>
      <c r="J104" s="440" t="s">
        <v>246</v>
      </c>
      <c r="K104" s="440" t="s">
        <v>1093</v>
      </c>
      <c r="L104" s="441" t="s">
        <v>246</v>
      </c>
      <c r="M104" s="441" t="s">
        <v>1123</v>
      </c>
      <c r="N104" s="440" t="s">
        <v>1124</v>
      </c>
      <c r="O104" s="440" t="s">
        <v>7</v>
      </c>
      <c r="P104" s="442">
        <v>8170011081</v>
      </c>
      <c r="Q104" s="441" t="s">
        <v>229</v>
      </c>
      <c r="R104" s="443">
        <v>71</v>
      </c>
      <c r="S104" s="443">
        <v>0</v>
      </c>
      <c r="T104" s="443">
        <v>71</v>
      </c>
      <c r="U104" s="443">
        <v>54</v>
      </c>
      <c r="V104" s="443">
        <v>17</v>
      </c>
      <c r="W104" s="443">
        <v>225307.35</v>
      </c>
      <c r="X104" s="443">
        <v>70913.5</v>
      </c>
      <c r="Y104" s="443">
        <v>8864.19</v>
      </c>
      <c r="Z104" s="443">
        <v>0</v>
      </c>
      <c r="AA104" s="443">
        <v>0</v>
      </c>
      <c r="AB104" s="443">
        <v>27</v>
      </c>
      <c r="AC104" s="443">
        <v>9450</v>
      </c>
      <c r="AD104" s="443">
        <v>2</v>
      </c>
      <c r="AE104" s="443">
        <v>1500</v>
      </c>
      <c r="AF104" s="443">
        <v>6</v>
      </c>
      <c r="AG104" s="443">
        <v>2100</v>
      </c>
      <c r="AH104" s="443">
        <v>0</v>
      </c>
      <c r="AI104" s="443">
        <v>0</v>
      </c>
      <c r="AJ104" s="443">
        <v>0</v>
      </c>
      <c r="AK104" s="443">
        <v>0</v>
      </c>
      <c r="AL104" s="443">
        <v>0</v>
      </c>
      <c r="AM104" s="443">
        <v>0</v>
      </c>
      <c r="AN104" s="443">
        <v>0</v>
      </c>
      <c r="AO104" s="443">
        <v>0</v>
      </c>
      <c r="AP104" s="443">
        <v>35</v>
      </c>
      <c r="AQ104" s="443">
        <v>15000</v>
      </c>
      <c r="AR104" s="443">
        <v>0</v>
      </c>
      <c r="AS104" s="443">
        <v>0</v>
      </c>
      <c r="AT104" s="443">
        <v>0</v>
      </c>
      <c r="AU104" s="443">
        <v>0</v>
      </c>
      <c r="AV104" s="443">
        <v>7885.76</v>
      </c>
      <c r="AW104" s="443">
        <v>0</v>
      </c>
      <c r="AX104" s="443">
        <v>0</v>
      </c>
      <c r="AY104" s="443">
        <v>71</v>
      </c>
      <c r="AZ104" s="443">
        <v>3000</v>
      </c>
      <c r="BA104" s="444">
        <v>0</v>
      </c>
      <c r="BB104" s="444">
        <v>47799.950000000004</v>
      </c>
      <c r="BC104" s="444">
        <v>3823.9960000000005</v>
      </c>
      <c r="BD104" s="798">
        <v>43975.954000000005</v>
      </c>
      <c r="BF104" s="445">
        <v>1500</v>
      </c>
      <c r="BG104" s="445">
        <v>42475.954000000005</v>
      </c>
      <c r="BH104" s="801">
        <f t="shared" si="1"/>
        <v>4247595.4000000004</v>
      </c>
      <c r="BJ104" s="357">
        <v>0</v>
      </c>
      <c r="BK104" s="358">
        <v>7056</v>
      </c>
      <c r="BL104" s="359">
        <v>1</v>
      </c>
      <c r="BM104" s="360">
        <v>8170011081</v>
      </c>
      <c r="BN104" s="361" t="s">
        <v>246</v>
      </c>
      <c r="BO104" s="362">
        <v>23</v>
      </c>
      <c r="BP104" s="362">
        <v>0</v>
      </c>
      <c r="BQ104" s="363">
        <v>0</v>
      </c>
      <c r="BR104" s="364">
        <v>0</v>
      </c>
      <c r="BS104" s="365">
        <v>42475.954000000005</v>
      </c>
      <c r="BT104" s="366" t="s">
        <v>2094</v>
      </c>
      <c r="BU104" s="367">
        <v>7056</v>
      </c>
      <c r="BV104" s="368">
        <v>11</v>
      </c>
      <c r="BW104" s="365">
        <v>1108629401</v>
      </c>
      <c r="BX104" s="366" t="s">
        <v>2095</v>
      </c>
      <c r="BY104" s="358" t="s">
        <v>1124</v>
      </c>
      <c r="BZ104" s="366" t="s">
        <v>2156</v>
      </c>
      <c r="CA104" s="763">
        <v>130509</v>
      </c>
      <c r="CC104" s="369" t="s">
        <v>2096</v>
      </c>
    </row>
    <row r="105" spans="2:81" ht="15.95" customHeight="1" x14ac:dyDescent="0.2">
      <c r="B105" s="434">
        <v>133</v>
      </c>
      <c r="C105" s="465">
        <v>0</v>
      </c>
      <c r="D105" s="466">
        <v>722208673</v>
      </c>
      <c r="E105" s="437" t="e">
        <v>#N/A</v>
      </c>
      <c r="F105" s="577">
        <v>3082047</v>
      </c>
      <c r="G105" s="449">
        <v>0</v>
      </c>
      <c r="H105" s="468">
        <v>41342</v>
      </c>
      <c r="I105" s="440" t="s">
        <v>888</v>
      </c>
      <c r="J105" s="440" t="s">
        <v>246</v>
      </c>
      <c r="K105" s="440" t="s">
        <v>1093</v>
      </c>
      <c r="L105" s="441" t="s">
        <v>247</v>
      </c>
      <c r="M105" s="441" t="s">
        <v>1125</v>
      </c>
      <c r="N105" s="440" t="s">
        <v>1126</v>
      </c>
      <c r="O105" s="440" t="s">
        <v>7</v>
      </c>
      <c r="P105" s="442" t="s">
        <v>250</v>
      </c>
      <c r="Q105" s="441" t="s">
        <v>251</v>
      </c>
      <c r="R105" s="443">
        <v>0</v>
      </c>
      <c r="S105" s="443">
        <v>0</v>
      </c>
      <c r="T105" s="443">
        <v>0</v>
      </c>
      <c r="U105" s="443">
        <v>0</v>
      </c>
      <c r="V105" s="443">
        <v>0</v>
      </c>
      <c r="W105" s="443">
        <v>0</v>
      </c>
      <c r="X105" s="443">
        <v>8696.02</v>
      </c>
      <c r="Y105" s="443">
        <v>1087</v>
      </c>
      <c r="Z105" s="443">
        <v>0</v>
      </c>
      <c r="AA105" s="443">
        <v>0</v>
      </c>
      <c r="AB105" s="443">
        <v>2</v>
      </c>
      <c r="AC105" s="443">
        <v>500</v>
      </c>
      <c r="AD105" s="443">
        <v>0</v>
      </c>
      <c r="AE105" s="443">
        <v>0</v>
      </c>
      <c r="AF105" s="443">
        <v>0</v>
      </c>
      <c r="AG105" s="443">
        <v>0</v>
      </c>
      <c r="AH105" s="443">
        <v>0</v>
      </c>
      <c r="AI105" s="443">
        <v>0</v>
      </c>
      <c r="AJ105" s="443">
        <v>0</v>
      </c>
      <c r="AK105" s="443">
        <v>0</v>
      </c>
      <c r="AL105" s="443">
        <v>0</v>
      </c>
      <c r="AM105" s="443">
        <v>0</v>
      </c>
      <c r="AN105" s="443">
        <v>0</v>
      </c>
      <c r="AO105" s="443">
        <v>0</v>
      </c>
      <c r="AP105" s="443">
        <v>2</v>
      </c>
      <c r="AQ105" s="443">
        <v>0</v>
      </c>
      <c r="AR105" s="443">
        <v>0</v>
      </c>
      <c r="AS105" s="443">
        <v>0</v>
      </c>
      <c r="AT105" s="443">
        <v>0</v>
      </c>
      <c r="AU105" s="443">
        <v>0</v>
      </c>
      <c r="AV105" s="443">
        <v>0</v>
      </c>
      <c r="AW105" s="443">
        <v>0</v>
      </c>
      <c r="AX105" s="443">
        <v>0</v>
      </c>
      <c r="AY105" s="443">
        <v>0</v>
      </c>
      <c r="AZ105" s="443">
        <v>0</v>
      </c>
      <c r="BA105" s="444">
        <v>0</v>
      </c>
      <c r="BB105" s="444">
        <v>1587</v>
      </c>
      <c r="BC105" s="444">
        <v>126.96000000000001</v>
      </c>
      <c r="BD105" s="798">
        <v>1460.04</v>
      </c>
      <c r="BF105" s="445">
        <v>0</v>
      </c>
      <c r="BG105" s="445">
        <v>1460.04</v>
      </c>
      <c r="BH105" s="801">
        <f t="shared" si="1"/>
        <v>146004</v>
      </c>
      <c r="BJ105" s="357">
        <v>0</v>
      </c>
      <c r="BK105" s="358">
        <v>7056</v>
      </c>
      <c r="BL105" s="359">
        <v>1</v>
      </c>
      <c r="BM105" s="360">
        <v>8460030270</v>
      </c>
      <c r="BN105" s="361" t="s">
        <v>247</v>
      </c>
      <c r="BO105" s="362">
        <v>23</v>
      </c>
      <c r="BP105" s="362">
        <v>0</v>
      </c>
      <c r="BQ105" s="363">
        <v>0</v>
      </c>
      <c r="BR105" s="364">
        <v>0</v>
      </c>
      <c r="BS105" s="365">
        <v>1460.04</v>
      </c>
      <c r="BT105" s="366" t="s">
        <v>2094</v>
      </c>
      <c r="BU105" s="367">
        <v>7056</v>
      </c>
      <c r="BV105" s="368">
        <v>11</v>
      </c>
      <c r="BW105" s="365">
        <v>1108629401</v>
      </c>
      <c r="BX105" s="366" t="s">
        <v>2095</v>
      </c>
      <c r="BY105" s="358" t="s">
        <v>1126</v>
      </c>
      <c r="BZ105" s="366" t="s">
        <v>2156</v>
      </c>
      <c r="CA105" s="763">
        <v>130509</v>
      </c>
      <c r="CC105" s="369" t="s">
        <v>2096</v>
      </c>
    </row>
    <row r="106" spans="2:81" ht="15.95" customHeight="1" x14ac:dyDescent="0.2">
      <c r="B106" s="434">
        <v>134</v>
      </c>
      <c r="C106" s="465" t="s">
        <v>1127</v>
      </c>
      <c r="D106" s="466">
        <v>722202801</v>
      </c>
      <c r="E106" s="437" t="e">
        <v>#N/A</v>
      </c>
      <c r="F106" s="471">
        <v>3906537</v>
      </c>
      <c r="G106" s="449">
        <v>0</v>
      </c>
      <c r="H106" s="468">
        <v>40917</v>
      </c>
      <c r="I106" s="440" t="s">
        <v>888</v>
      </c>
      <c r="J106" s="440" t="s">
        <v>246</v>
      </c>
      <c r="K106" s="440" t="s">
        <v>1093</v>
      </c>
      <c r="L106" s="441" t="s">
        <v>248</v>
      </c>
      <c r="M106" s="441" t="s">
        <v>1128</v>
      </c>
      <c r="N106" s="440" t="s">
        <v>1129</v>
      </c>
      <c r="O106" s="440" t="s">
        <v>7</v>
      </c>
      <c r="P106" s="442">
        <v>8214000857</v>
      </c>
      <c r="Q106" s="441" t="s">
        <v>252</v>
      </c>
      <c r="R106" s="443">
        <v>0</v>
      </c>
      <c r="S106" s="443">
        <v>0</v>
      </c>
      <c r="T106" s="443">
        <v>0</v>
      </c>
      <c r="U106" s="443">
        <v>0</v>
      </c>
      <c r="V106" s="443">
        <v>0</v>
      </c>
      <c r="W106" s="443">
        <v>0</v>
      </c>
      <c r="X106" s="443">
        <v>38697.61</v>
      </c>
      <c r="Y106" s="443">
        <v>4837.2</v>
      </c>
      <c r="Z106" s="443">
        <v>0</v>
      </c>
      <c r="AA106" s="443">
        <v>0</v>
      </c>
      <c r="AB106" s="443">
        <v>3</v>
      </c>
      <c r="AC106" s="443">
        <v>750</v>
      </c>
      <c r="AD106" s="443">
        <v>0</v>
      </c>
      <c r="AE106" s="443">
        <v>0</v>
      </c>
      <c r="AF106" s="443">
        <v>2</v>
      </c>
      <c r="AG106" s="443">
        <v>500</v>
      </c>
      <c r="AH106" s="443">
        <v>0</v>
      </c>
      <c r="AI106" s="443">
        <v>0</v>
      </c>
      <c r="AJ106" s="443">
        <v>0</v>
      </c>
      <c r="AK106" s="443">
        <v>0</v>
      </c>
      <c r="AL106" s="443">
        <v>0</v>
      </c>
      <c r="AM106" s="443">
        <v>0</v>
      </c>
      <c r="AN106" s="443">
        <v>0</v>
      </c>
      <c r="AO106" s="443">
        <v>0</v>
      </c>
      <c r="AP106" s="443">
        <v>5</v>
      </c>
      <c r="AQ106" s="443">
        <v>0</v>
      </c>
      <c r="AR106" s="443">
        <v>0</v>
      </c>
      <c r="AS106" s="443">
        <v>0</v>
      </c>
      <c r="AT106" s="443">
        <v>0</v>
      </c>
      <c r="AU106" s="443">
        <v>0</v>
      </c>
      <c r="AV106" s="443">
        <v>0</v>
      </c>
      <c r="AW106" s="443">
        <v>0</v>
      </c>
      <c r="AX106" s="443">
        <v>0</v>
      </c>
      <c r="AY106" s="443">
        <v>0</v>
      </c>
      <c r="AZ106" s="443">
        <v>0</v>
      </c>
      <c r="BA106" s="444">
        <v>0</v>
      </c>
      <c r="BB106" s="444">
        <v>6087.2</v>
      </c>
      <c r="BC106" s="444">
        <v>486.976</v>
      </c>
      <c r="BD106" s="798">
        <v>5600.2240000000002</v>
      </c>
      <c r="BF106" s="445">
        <v>0</v>
      </c>
      <c r="BG106" s="445">
        <v>5600.2240000000002</v>
      </c>
      <c r="BH106" s="801">
        <f t="shared" si="1"/>
        <v>560022.4</v>
      </c>
      <c r="BJ106" s="357">
        <v>0</v>
      </c>
      <c r="BK106" s="358">
        <v>7056</v>
      </c>
      <c r="BL106" s="359">
        <v>1</v>
      </c>
      <c r="BM106" s="360">
        <v>8214000857</v>
      </c>
      <c r="BN106" s="361" t="s">
        <v>248</v>
      </c>
      <c r="BO106" s="362">
        <v>23</v>
      </c>
      <c r="BP106" s="362">
        <v>0</v>
      </c>
      <c r="BQ106" s="363">
        <v>0</v>
      </c>
      <c r="BR106" s="364">
        <v>0</v>
      </c>
      <c r="BS106" s="365">
        <v>5600.2240000000002</v>
      </c>
      <c r="BT106" s="366" t="s">
        <v>2094</v>
      </c>
      <c r="BU106" s="367">
        <v>7056</v>
      </c>
      <c r="BV106" s="368">
        <v>11</v>
      </c>
      <c r="BW106" s="365">
        <v>1108629401</v>
      </c>
      <c r="BX106" s="366" t="s">
        <v>2095</v>
      </c>
      <c r="BY106" s="358" t="s">
        <v>1129</v>
      </c>
      <c r="BZ106" s="366" t="s">
        <v>2156</v>
      </c>
      <c r="CA106" s="763">
        <v>130509</v>
      </c>
      <c r="CC106" s="369" t="s">
        <v>2096</v>
      </c>
    </row>
    <row r="107" spans="2:81" ht="15.95" customHeight="1" x14ac:dyDescent="0.2">
      <c r="B107" s="434">
        <v>135</v>
      </c>
      <c r="C107" s="465" t="s">
        <v>1130</v>
      </c>
      <c r="D107" s="466">
        <v>722202791</v>
      </c>
      <c r="E107" s="437">
        <v>2999</v>
      </c>
      <c r="F107" s="471">
        <v>8335283</v>
      </c>
      <c r="G107" s="449">
        <v>0</v>
      </c>
      <c r="H107" s="468">
        <v>40479</v>
      </c>
      <c r="I107" s="440" t="s">
        <v>888</v>
      </c>
      <c r="J107" s="440" t="s">
        <v>246</v>
      </c>
      <c r="K107" s="440" t="s">
        <v>1093</v>
      </c>
      <c r="L107" s="441" t="s">
        <v>249</v>
      </c>
      <c r="M107" s="441" t="s">
        <v>1131</v>
      </c>
      <c r="N107" s="440" t="s">
        <v>1132</v>
      </c>
      <c r="O107" s="440" t="s">
        <v>7</v>
      </c>
      <c r="P107" s="442">
        <v>8870024386</v>
      </c>
      <c r="Q107" s="578" t="s">
        <v>190</v>
      </c>
      <c r="R107" s="443">
        <v>0</v>
      </c>
      <c r="S107" s="443">
        <v>0</v>
      </c>
      <c r="T107" s="443">
        <v>0</v>
      </c>
      <c r="U107" s="443">
        <v>0</v>
      </c>
      <c r="V107" s="443">
        <v>0</v>
      </c>
      <c r="W107" s="443">
        <v>0</v>
      </c>
      <c r="X107" s="443">
        <v>106465.22</v>
      </c>
      <c r="Y107" s="443">
        <v>13308.15</v>
      </c>
      <c r="Z107" s="443">
        <v>0</v>
      </c>
      <c r="AA107" s="443">
        <v>0</v>
      </c>
      <c r="AB107" s="443">
        <v>22</v>
      </c>
      <c r="AC107" s="443">
        <v>7700</v>
      </c>
      <c r="AD107" s="443">
        <v>1</v>
      </c>
      <c r="AE107" s="443">
        <v>750</v>
      </c>
      <c r="AF107" s="443">
        <v>6</v>
      </c>
      <c r="AG107" s="443">
        <v>2100</v>
      </c>
      <c r="AH107" s="443">
        <v>0</v>
      </c>
      <c r="AI107" s="443">
        <v>0</v>
      </c>
      <c r="AJ107" s="443">
        <v>0</v>
      </c>
      <c r="AK107" s="443">
        <v>0</v>
      </c>
      <c r="AL107" s="443">
        <v>0</v>
      </c>
      <c r="AM107" s="443">
        <v>0</v>
      </c>
      <c r="AN107" s="443">
        <v>0</v>
      </c>
      <c r="AO107" s="443">
        <v>0</v>
      </c>
      <c r="AP107" s="443">
        <v>29</v>
      </c>
      <c r="AQ107" s="443">
        <v>15000</v>
      </c>
      <c r="AR107" s="443">
        <v>0</v>
      </c>
      <c r="AS107" s="443">
        <v>0</v>
      </c>
      <c r="AT107" s="443">
        <v>0</v>
      </c>
      <c r="AU107" s="443">
        <v>0</v>
      </c>
      <c r="AV107" s="443">
        <v>0</v>
      </c>
      <c r="AW107" s="443">
        <v>0</v>
      </c>
      <c r="AX107" s="443">
        <v>0</v>
      </c>
      <c r="AY107" s="443">
        <v>0</v>
      </c>
      <c r="AZ107" s="443">
        <v>0</v>
      </c>
      <c r="BA107" s="444">
        <v>0</v>
      </c>
      <c r="BB107" s="444">
        <v>38858.15</v>
      </c>
      <c r="BC107" s="444">
        <v>3108.652</v>
      </c>
      <c r="BD107" s="798">
        <v>35749.498</v>
      </c>
      <c r="BF107" s="445">
        <v>2999</v>
      </c>
      <c r="BG107" s="445">
        <v>32750.498</v>
      </c>
      <c r="BH107" s="801">
        <f t="shared" si="1"/>
        <v>3275049.8</v>
      </c>
      <c r="BJ107" s="357">
        <v>0</v>
      </c>
      <c r="BK107" s="358">
        <v>7056</v>
      </c>
      <c r="BL107" s="359">
        <v>1</v>
      </c>
      <c r="BM107" s="360">
        <v>8870024386</v>
      </c>
      <c r="BN107" s="361" t="s">
        <v>249</v>
      </c>
      <c r="BO107" s="362">
        <v>23</v>
      </c>
      <c r="BP107" s="362">
        <v>0</v>
      </c>
      <c r="BQ107" s="363">
        <v>0</v>
      </c>
      <c r="BR107" s="364">
        <v>0</v>
      </c>
      <c r="BS107" s="365">
        <v>32750.498</v>
      </c>
      <c r="BT107" s="366" t="s">
        <v>2094</v>
      </c>
      <c r="BU107" s="367">
        <v>7056</v>
      </c>
      <c r="BV107" s="368">
        <v>11</v>
      </c>
      <c r="BW107" s="365">
        <v>1108629401</v>
      </c>
      <c r="BX107" s="366" t="s">
        <v>2095</v>
      </c>
      <c r="BY107" s="358" t="s">
        <v>1132</v>
      </c>
      <c r="BZ107" s="366" t="s">
        <v>2156</v>
      </c>
      <c r="CA107" s="763">
        <v>130509</v>
      </c>
      <c r="CC107" s="369" t="s">
        <v>2096</v>
      </c>
    </row>
    <row r="108" spans="2:81" ht="15.95" customHeight="1" x14ac:dyDescent="0.2">
      <c r="B108" s="434">
        <v>138</v>
      </c>
      <c r="C108" s="474">
        <v>0</v>
      </c>
      <c r="D108" s="475">
        <v>722201706</v>
      </c>
      <c r="E108" s="437">
        <v>22500</v>
      </c>
      <c r="F108" s="485">
        <v>8335140</v>
      </c>
      <c r="G108" s="435">
        <v>1499239</v>
      </c>
      <c r="H108" s="477">
        <v>41207</v>
      </c>
      <c r="I108" s="435" t="s">
        <v>841</v>
      </c>
      <c r="J108" s="440" t="s">
        <v>253</v>
      </c>
      <c r="K108" s="440" t="s">
        <v>1133</v>
      </c>
      <c r="L108" s="441" t="s">
        <v>253</v>
      </c>
      <c r="M108" s="461" t="s">
        <v>1134</v>
      </c>
      <c r="N108" s="459" t="s">
        <v>1135</v>
      </c>
      <c r="O108" s="459" t="s">
        <v>7</v>
      </c>
      <c r="P108" s="460">
        <v>8110000430</v>
      </c>
      <c r="Q108" s="461" t="s">
        <v>262</v>
      </c>
      <c r="R108" s="443">
        <v>112</v>
      </c>
      <c r="S108" s="443">
        <v>12</v>
      </c>
      <c r="T108" s="443">
        <v>100</v>
      </c>
      <c r="U108" s="443">
        <v>79</v>
      </c>
      <c r="V108" s="443">
        <v>21</v>
      </c>
      <c r="W108" s="443">
        <v>243727.68</v>
      </c>
      <c r="X108" s="443">
        <v>47893.17</v>
      </c>
      <c r="Y108" s="443">
        <v>5816.78</v>
      </c>
      <c r="Z108" s="443">
        <v>0</v>
      </c>
      <c r="AA108" s="443">
        <v>0</v>
      </c>
      <c r="AB108" s="443">
        <v>10</v>
      </c>
      <c r="AC108" s="443">
        <v>3500</v>
      </c>
      <c r="AD108" s="443">
        <v>2</v>
      </c>
      <c r="AE108" s="443">
        <v>1500</v>
      </c>
      <c r="AF108" s="443">
        <v>9</v>
      </c>
      <c r="AG108" s="443">
        <v>3150</v>
      </c>
      <c r="AH108" s="443">
        <v>0</v>
      </c>
      <c r="AI108" s="443">
        <v>0</v>
      </c>
      <c r="AJ108" s="443">
        <v>2</v>
      </c>
      <c r="AK108" s="443">
        <v>600</v>
      </c>
      <c r="AL108" s="443">
        <v>0</v>
      </c>
      <c r="AM108" s="443">
        <v>0</v>
      </c>
      <c r="AN108" s="443">
        <v>0</v>
      </c>
      <c r="AO108" s="443">
        <v>0</v>
      </c>
      <c r="AP108" s="443">
        <v>23</v>
      </c>
      <c r="AQ108" s="443">
        <v>15000</v>
      </c>
      <c r="AR108" s="443">
        <v>0</v>
      </c>
      <c r="AS108" s="443">
        <v>0</v>
      </c>
      <c r="AT108" s="443">
        <v>0</v>
      </c>
      <c r="AU108" s="443">
        <v>0</v>
      </c>
      <c r="AV108" s="443">
        <v>8379.5499999999993</v>
      </c>
      <c r="AW108" s="443">
        <v>7500</v>
      </c>
      <c r="AX108" s="443">
        <v>0</v>
      </c>
      <c r="AY108" s="443">
        <v>112</v>
      </c>
      <c r="AZ108" s="443">
        <v>7500</v>
      </c>
      <c r="BA108" s="444">
        <v>0</v>
      </c>
      <c r="BB108" s="444">
        <v>52946.33</v>
      </c>
      <c r="BC108" s="444">
        <v>4235.7064</v>
      </c>
      <c r="BD108" s="798">
        <v>48710.623599999999</v>
      </c>
      <c r="BF108" s="445">
        <v>22500</v>
      </c>
      <c r="BG108" s="445">
        <v>26210.623599999999</v>
      </c>
      <c r="BH108" s="801">
        <f t="shared" si="1"/>
        <v>2621062.36</v>
      </c>
      <c r="BJ108" s="357">
        <v>0</v>
      </c>
      <c r="BK108" s="358">
        <v>7056</v>
      </c>
      <c r="BL108" s="359">
        <v>1</v>
      </c>
      <c r="BM108" s="360">
        <v>8110000430</v>
      </c>
      <c r="BN108" s="361" t="s">
        <v>253</v>
      </c>
      <c r="BO108" s="362">
        <v>23</v>
      </c>
      <c r="BP108" s="362">
        <v>0</v>
      </c>
      <c r="BQ108" s="363">
        <v>0</v>
      </c>
      <c r="BR108" s="364">
        <v>0</v>
      </c>
      <c r="BS108" s="365">
        <v>26210.623599999999</v>
      </c>
      <c r="BT108" s="366" t="s">
        <v>2094</v>
      </c>
      <c r="BU108" s="367">
        <v>7056</v>
      </c>
      <c r="BV108" s="368">
        <v>11</v>
      </c>
      <c r="BW108" s="365">
        <v>1108629401</v>
      </c>
      <c r="BX108" s="366" t="s">
        <v>2095</v>
      </c>
      <c r="BY108" s="358" t="s">
        <v>1135</v>
      </c>
      <c r="BZ108" s="366" t="s">
        <v>2156</v>
      </c>
      <c r="CA108" s="763">
        <v>130509</v>
      </c>
      <c r="CC108" s="369" t="s">
        <v>2096</v>
      </c>
    </row>
    <row r="109" spans="2:81" ht="15.95" customHeight="1" x14ac:dyDescent="0.2">
      <c r="B109" s="434">
        <v>139</v>
      </c>
      <c r="C109" s="529">
        <v>0</v>
      </c>
      <c r="D109" s="530">
        <v>722201957</v>
      </c>
      <c r="E109" s="437" t="e">
        <v>#N/A</v>
      </c>
      <c r="F109" s="533">
        <v>8335271</v>
      </c>
      <c r="G109" s="529">
        <v>1499245</v>
      </c>
      <c r="H109" s="532">
        <v>41263</v>
      </c>
      <c r="I109" s="440" t="s">
        <v>888</v>
      </c>
      <c r="J109" s="440" t="s">
        <v>253</v>
      </c>
      <c r="K109" s="440" t="s">
        <v>1133</v>
      </c>
      <c r="L109" s="441" t="s">
        <v>254</v>
      </c>
      <c r="M109" s="441" t="s">
        <v>1136</v>
      </c>
      <c r="N109" s="440" t="s">
        <v>1137</v>
      </c>
      <c r="O109" s="449" t="s">
        <v>35</v>
      </c>
      <c r="P109" s="491" t="s">
        <v>263</v>
      </c>
      <c r="Q109" s="492" t="s">
        <v>264</v>
      </c>
      <c r="R109" s="443">
        <v>0</v>
      </c>
      <c r="S109" s="443">
        <v>0</v>
      </c>
      <c r="T109" s="443">
        <v>0</v>
      </c>
      <c r="U109" s="443">
        <v>0</v>
      </c>
      <c r="V109" s="443">
        <v>0</v>
      </c>
      <c r="W109" s="443">
        <v>0</v>
      </c>
      <c r="X109" s="443">
        <v>22778</v>
      </c>
      <c r="Y109" s="443">
        <v>2668.65</v>
      </c>
      <c r="Z109" s="443">
        <v>0</v>
      </c>
      <c r="AA109" s="443">
        <v>0</v>
      </c>
      <c r="AB109" s="443">
        <v>2</v>
      </c>
      <c r="AC109" s="443">
        <v>500</v>
      </c>
      <c r="AD109" s="443">
        <v>0</v>
      </c>
      <c r="AE109" s="443">
        <v>0</v>
      </c>
      <c r="AF109" s="443">
        <v>1</v>
      </c>
      <c r="AG109" s="443">
        <v>250</v>
      </c>
      <c r="AH109" s="443">
        <v>1</v>
      </c>
      <c r="AI109" s="443">
        <v>500</v>
      </c>
      <c r="AJ109" s="443">
        <v>0</v>
      </c>
      <c r="AK109" s="443">
        <v>0</v>
      </c>
      <c r="AL109" s="443">
        <v>0</v>
      </c>
      <c r="AM109" s="443">
        <v>0</v>
      </c>
      <c r="AN109" s="443">
        <v>0</v>
      </c>
      <c r="AO109" s="443">
        <v>0</v>
      </c>
      <c r="AP109" s="443">
        <v>3</v>
      </c>
      <c r="AQ109" s="443">
        <v>0</v>
      </c>
      <c r="AR109" s="443">
        <v>0</v>
      </c>
      <c r="AS109" s="443">
        <v>0</v>
      </c>
      <c r="AT109" s="443">
        <v>0</v>
      </c>
      <c r="AU109" s="443">
        <v>0</v>
      </c>
      <c r="AV109" s="443">
        <v>0</v>
      </c>
      <c r="AW109" s="443">
        <v>0</v>
      </c>
      <c r="AX109" s="443">
        <v>0</v>
      </c>
      <c r="AY109" s="443">
        <v>0</v>
      </c>
      <c r="AZ109" s="443">
        <v>0</v>
      </c>
      <c r="BA109" s="444">
        <v>0</v>
      </c>
      <c r="BB109" s="444">
        <v>3918.65</v>
      </c>
      <c r="BC109" s="444">
        <v>313.49200000000002</v>
      </c>
      <c r="BD109" s="798">
        <v>3605.1579999999999</v>
      </c>
      <c r="BF109" s="445">
        <v>0</v>
      </c>
      <c r="BG109" s="445">
        <v>3605.1579999999999</v>
      </c>
      <c r="BH109" s="801">
        <f t="shared" si="1"/>
        <v>360515.8</v>
      </c>
      <c r="BJ109" s="357">
        <v>0</v>
      </c>
      <c r="BK109" s="358">
        <v>7287</v>
      </c>
      <c r="BL109" s="359">
        <v>2</v>
      </c>
      <c r="BM109" s="360">
        <v>1480944101</v>
      </c>
      <c r="BN109" s="361" t="s">
        <v>254</v>
      </c>
      <c r="BO109" s="362">
        <v>23</v>
      </c>
      <c r="BP109" s="362">
        <v>0</v>
      </c>
      <c r="BQ109" s="363">
        <v>0</v>
      </c>
      <c r="BR109" s="364">
        <v>0</v>
      </c>
      <c r="BS109" s="365">
        <v>3605.1579999999999</v>
      </c>
      <c r="BT109" s="366" t="s">
        <v>2094</v>
      </c>
      <c r="BU109" s="367">
        <v>7056</v>
      </c>
      <c r="BV109" s="368">
        <v>11</v>
      </c>
      <c r="BW109" s="365">
        <v>1108629401</v>
      </c>
      <c r="BX109" s="366" t="s">
        <v>2095</v>
      </c>
      <c r="BY109" s="358" t="s">
        <v>1137</v>
      </c>
      <c r="BZ109" s="366" t="s">
        <v>2156</v>
      </c>
      <c r="CA109" s="763">
        <v>130509</v>
      </c>
      <c r="CC109" s="369" t="s">
        <v>2096</v>
      </c>
    </row>
    <row r="110" spans="2:81" ht="15.95" customHeight="1" x14ac:dyDescent="0.2">
      <c r="B110" s="434">
        <v>140</v>
      </c>
      <c r="C110" s="529" t="s">
        <v>1138</v>
      </c>
      <c r="D110" s="530">
        <v>722202870</v>
      </c>
      <c r="E110" s="437">
        <v>3000</v>
      </c>
      <c r="F110" s="533">
        <v>3906432</v>
      </c>
      <c r="G110" s="529">
        <v>1499241</v>
      </c>
      <c r="H110" s="532">
        <v>40471</v>
      </c>
      <c r="I110" s="440" t="s">
        <v>888</v>
      </c>
      <c r="J110" s="440" t="s">
        <v>253</v>
      </c>
      <c r="K110" s="440" t="s">
        <v>1133</v>
      </c>
      <c r="L110" s="441" t="s">
        <v>255</v>
      </c>
      <c r="M110" s="441" t="s">
        <v>1139</v>
      </c>
      <c r="N110" s="440" t="s">
        <v>1140</v>
      </c>
      <c r="O110" s="440" t="s">
        <v>7</v>
      </c>
      <c r="P110" s="442">
        <v>8123006409</v>
      </c>
      <c r="Q110" s="441" t="s">
        <v>265</v>
      </c>
      <c r="R110" s="443">
        <v>0</v>
      </c>
      <c r="S110" s="443">
        <v>0</v>
      </c>
      <c r="T110" s="443">
        <v>0</v>
      </c>
      <c r="U110" s="443">
        <v>0</v>
      </c>
      <c r="V110" s="443">
        <v>0</v>
      </c>
      <c r="W110" s="443">
        <v>0</v>
      </c>
      <c r="X110" s="443">
        <v>42916.65</v>
      </c>
      <c r="Y110" s="443">
        <v>5320.88</v>
      </c>
      <c r="Z110" s="443">
        <v>0</v>
      </c>
      <c r="AA110" s="443">
        <v>0</v>
      </c>
      <c r="AB110" s="443">
        <v>16</v>
      </c>
      <c r="AC110" s="443">
        <v>5600</v>
      </c>
      <c r="AD110" s="443">
        <v>0</v>
      </c>
      <c r="AE110" s="443">
        <v>0</v>
      </c>
      <c r="AF110" s="443">
        <v>4</v>
      </c>
      <c r="AG110" s="443">
        <v>1400</v>
      </c>
      <c r="AH110" s="443">
        <v>0</v>
      </c>
      <c r="AI110" s="443">
        <v>0</v>
      </c>
      <c r="AJ110" s="443">
        <v>0</v>
      </c>
      <c r="AK110" s="443">
        <v>0</v>
      </c>
      <c r="AL110" s="443">
        <v>0</v>
      </c>
      <c r="AM110" s="443">
        <v>0</v>
      </c>
      <c r="AN110" s="443">
        <v>2</v>
      </c>
      <c r="AO110" s="443">
        <v>600</v>
      </c>
      <c r="AP110" s="443">
        <v>22</v>
      </c>
      <c r="AQ110" s="443">
        <v>6000</v>
      </c>
      <c r="AR110" s="443">
        <v>0</v>
      </c>
      <c r="AS110" s="443">
        <v>0</v>
      </c>
      <c r="AT110" s="443">
        <v>0</v>
      </c>
      <c r="AU110" s="443">
        <v>0</v>
      </c>
      <c r="AV110" s="443">
        <v>0</v>
      </c>
      <c r="AW110" s="443">
        <v>0</v>
      </c>
      <c r="AX110" s="443">
        <v>0</v>
      </c>
      <c r="AY110" s="443">
        <v>0</v>
      </c>
      <c r="AZ110" s="443">
        <v>0</v>
      </c>
      <c r="BA110" s="444">
        <v>0</v>
      </c>
      <c r="BB110" s="444">
        <v>18920.88</v>
      </c>
      <c r="BC110" s="444">
        <v>1513.6704000000002</v>
      </c>
      <c r="BD110" s="798">
        <v>17407.209600000002</v>
      </c>
      <c r="BF110" s="445">
        <v>3000</v>
      </c>
      <c r="BG110" s="445">
        <v>14407.209600000002</v>
      </c>
      <c r="BH110" s="801">
        <f t="shared" si="1"/>
        <v>1440720.9600000002</v>
      </c>
      <c r="BJ110" s="357">
        <v>0</v>
      </c>
      <c r="BK110" s="358">
        <v>7056</v>
      </c>
      <c r="BL110" s="359">
        <v>1</v>
      </c>
      <c r="BM110" s="360">
        <v>8123006409</v>
      </c>
      <c r="BN110" s="361" t="s">
        <v>255</v>
      </c>
      <c r="BO110" s="362">
        <v>23</v>
      </c>
      <c r="BP110" s="362">
        <v>0</v>
      </c>
      <c r="BQ110" s="363">
        <v>0</v>
      </c>
      <c r="BR110" s="364">
        <v>0</v>
      </c>
      <c r="BS110" s="365">
        <v>14407.209600000002</v>
      </c>
      <c r="BT110" s="366" t="s">
        <v>2094</v>
      </c>
      <c r="BU110" s="367">
        <v>7056</v>
      </c>
      <c r="BV110" s="368">
        <v>11</v>
      </c>
      <c r="BW110" s="365">
        <v>1108629401</v>
      </c>
      <c r="BX110" s="366" t="s">
        <v>2095</v>
      </c>
      <c r="BY110" s="358" t="s">
        <v>1140</v>
      </c>
      <c r="BZ110" s="366" t="s">
        <v>2156</v>
      </c>
      <c r="CA110" s="763">
        <v>130509</v>
      </c>
      <c r="CC110" s="369" t="s">
        <v>2096</v>
      </c>
    </row>
    <row r="111" spans="2:81" ht="15.95" customHeight="1" x14ac:dyDescent="0.2">
      <c r="B111" s="434">
        <v>141</v>
      </c>
      <c r="C111" s="529" t="s">
        <v>1141</v>
      </c>
      <c r="D111" s="530">
        <v>722202875</v>
      </c>
      <c r="E111" s="437" t="e">
        <v>#N/A</v>
      </c>
      <c r="F111" s="579">
        <v>3906533</v>
      </c>
      <c r="G111" s="529">
        <v>1499240</v>
      </c>
      <c r="H111" s="532">
        <v>40374</v>
      </c>
      <c r="I111" s="440" t="s">
        <v>888</v>
      </c>
      <c r="J111" s="440" t="s">
        <v>253</v>
      </c>
      <c r="K111" s="440" t="s">
        <v>1133</v>
      </c>
      <c r="L111" s="441" t="s">
        <v>256</v>
      </c>
      <c r="M111" s="441" t="s">
        <v>1142</v>
      </c>
      <c r="N111" s="440" t="s">
        <v>1143</v>
      </c>
      <c r="O111" s="440" t="s">
        <v>7</v>
      </c>
      <c r="P111" s="442">
        <v>8070012002</v>
      </c>
      <c r="Q111" s="441" t="s">
        <v>266</v>
      </c>
      <c r="R111" s="443">
        <v>0</v>
      </c>
      <c r="S111" s="443">
        <v>0</v>
      </c>
      <c r="T111" s="443">
        <v>0</v>
      </c>
      <c r="U111" s="443">
        <v>0</v>
      </c>
      <c r="V111" s="443">
        <v>0</v>
      </c>
      <c r="W111" s="443">
        <v>0</v>
      </c>
      <c r="X111" s="443">
        <v>70055.06</v>
      </c>
      <c r="Y111" s="443">
        <v>8756.8799999999992</v>
      </c>
      <c r="Z111" s="443">
        <v>5</v>
      </c>
      <c r="AA111" s="443">
        <v>3750</v>
      </c>
      <c r="AB111" s="443">
        <v>29</v>
      </c>
      <c r="AC111" s="443">
        <v>10150</v>
      </c>
      <c r="AD111" s="443">
        <v>0</v>
      </c>
      <c r="AE111" s="443">
        <v>0</v>
      </c>
      <c r="AF111" s="443">
        <v>1</v>
      </c>
      <c r="AG111" s="443">
        <v>350</v>
      </c>
      <c r="AH111" s="443">
        <v>4</v>
      </c>
      <c r="AI111" s="443">
        <v>2000</v>
      </c>
      <c r="AJ111" s="443">
        <v>0</v>
      </c>
      <c r="AK111" s="443">
        <v>0</v>
      </c>
      <c r="AL111" s="443">
        <v>0</v>
      </c>
      <c r="AM111" s="443">
        <v>0</v>
      </c>
      <c r="AN111" s="443">
        <v>0</v>
      </c>
      <c r="AO111" s="443">
        <v>0</v>
      </c>
      <c r="AP111" s="443">
        <v>35</v>
      </c>
      <c r="AQ111" s="443">
        <v>15000</v>
      </c>
      <c r="AR111" s="443">
        <v>0</v>
      </c>
      <c r="AS111" s="443">
        <v>0</v>
      </c>
      <c r="AT111" s="443">
        <v>0</v>
      </c>
      <c r="AU111" s="443">
        <v>0</v>
      </c>
      <c r="AV111" s="443">
        <v>0</v>
      </c>
      <c r="AW111" s="443">
        <v>0</v>
      </c>
      <c r="AX111" s="443">
        <v>0</v>
      </c>
      <c r="AY111" s="443">
        <v>0</v>
      </c>
      <c r="AZ111" s="443">
        <v>0</v>
      </c>
      <c r="BA111" s="444">
        <v>0</v>
      </c>
      <c r="BB111" s="444">
        <v>40006.879999999997</v>
      </c>
      <c r="BC111" s="444">
        <v>3200.5504000000001</v>
      </c>
      <c r="BD111" s="798">
        <v>36806.329599999997</v>
      </c>
      <c r="BF111" s="445">
        <v>0</v>
      </c>
      <c r="BG111" s="445">
        <v>36806.329599999997</v>
      </c>
      <c r="BH111" s="801">
        <f t="shared" si="1"/>
        <v>3680632.96</v>
      </c>
      <c r="BJ111" s="357">
        <v>0</v>
      </c>
      <c r="BK111" s="358">
        <v>7056</v>
      </c>
      <c r="BL111" s="359">
        <v>1</v>
      </c>
      <c r="BM111" s="360">
        <v>8070012002</v>
      </c>
      <c r="BN111" s="361" t="s">
        <v>256</v>
      </c>
      <c r="BO111" s="362">
        <v>23</v>
      </c>
      <c r="BP111" s="362">
        <v>0</v>
      </c>
      <c r="BQ111" s="363">
        <v>0</v>
      </c>
      <c r="BR111" s="364">
        <v>0</v>
      </c>
      <c r="BS111" s="365">
        <v>36806.329599999997</v>
      </c>
      <c r="BT111" s="366" t="s">
        <v>2094</v>
      </c>
      <c r="BU111" s="367">
        <v>7056</v>
      </c>
      <c r="BV111" s="368">
        <v>11</v>
      </c>
      <c r="BW111" s="365">
        <v>1108629401</v>
      </c>
      <c r="BX111" s="366" t="s">
        <v>2095</v>
      </c>
      <c r="BY111" s="358" t="s">
        <v>1143</v>
      </c>
      <c r="BZ111" s="366" t="s">
        <v>2156</v>
      </c>
      <c r="CA111" s="763">
        <v>130509</v>
      </c>
      <c r="CC111" s="369" t="s">
        <v>2096</v>
      </c>
    </row>
    <row r="112" spans="2:81" ht="15.95" customHeight="1" x14ac:dyDescent="0.2">
      <c r="B112" s="434">
        <v>142</v>
      </c>
      <c r="C112" s="580">
        <v>0</v>
      </c>
      <c r="D112" s="581">
        <v>722201841</v>
      </c>
      <c r="E112" s="437">
        <v>1500</v>
      </c>
      <c r="F112" s="533">
        <v>3088349</v>
      </c>
      <c r="G112" s="529">
        <v>1499242</v>
      </c>
      <c r="H112" s="582">
        <v>41229</v>
      </c>
      <c r="I112" s="449" t="s">
        <v>888</v>
      </c>
      <c r="J112" s="440" t="s">
        <v>253</v>
      </c>
      <c r="K112" s="440" t="s">
        <v>1133</v>
      </c>
      <c r="L112" s="441" t="s">
        <v>257</v>
      </c>
      <c r="M112" s="461" t="s">
        <v>1144</v>
      </c>
      <c r="N112" s="459" t="s">
        <v>1145</v>
      </c>
      <c r="O112" s="491" t="s">
        <v>20</v>
      </c>
      <c r="P112" s="491" t="s">
        <v>267</v>
      </c>
      <c r="Q112" s="492" t="s">
        <v>265</v>
      </c>
      <c r="R112" s="443">
        <v>0</v>
      </c>
      <c r="S112" s="443">
        <v>0</v>
      </c>
      <c r="T112" s="443">
        <v>0</v>
      </c>
      <c r="U112" s="443">
        <v>0</v>
      </c>
      <c r="V112" s="443">
        <v>0</v>
      </c>
      <c r="W112" s="443">
        <v>0</v>
      </c>
      <c r="X112" s="443">
        <v>27555.66</v>
      </c>
      <c r="Y112" s="443">
        <v>3217.48</v>
      </c>
      <c r="Z112" s="443">
        <v>0</v>
      </c>
      <c r="AA112" s="443">
        <v>0</v>
      </c>
      <c r="AB112" s="443">
        <v>4</v>
      </c>
      <c r="AC112" s="443">
        <v>1000</v>
      </c>
      <c r="AD112" s="443">
        <v>1</v>
      </c>
      <c r="AE112" s="443">
        <v>250</v>
      </c>
      <c r="AF112" s="443">
        <v>2</v>
      </c>
      <c r="AG112" s="443">
        <v>500</v>
      </c>
      <c r="AH112" s="443">
        <v>2</v>
      </c>
      <c r="AI112" s="443">
        <v>1000</v>
      </c>
      <c r="AJ112" s="443">
        <v>0</v>
      </c>
      <c r="AK112" s="443">
        <v>0</v>
      </c>
      <c r="AL112" s="443">
        <v>0</v>
      </c>
      <c r="AM112" s="443">
        <v>0</v>
      </c>
      <c r="AN112" s="443">
        <v>0</v>
      </c>
      <c r="AO112" s="443">
        <v>0</v>
      </c>
      <c r="AP112" s="443">
        <v>7</v>
      </c>
      <c r="AQ112" s="443">
        <v>0</v>
      </c>
      <c r="AR112" s="443">
        <v>0</v>
      </c>
      <c r="AS112" s="443">
        <v>0</v>
      </c>
      <c r="AT112" s="443">
        <v>0</v>
      </c>
      <c r="AU112" s="443">
        <v>0</v>
      </c>
      <c r="AV112" s="443">
        <v>0</v>
      </c>
      <c r="AW112" s="443">
        <v>0</v>
      </c>
      <c r="AX112" s="443">
        <v>0</v>
      </c>
      <c r="AY112" s="443">
        <v>0</v>
      </c>
      <c r="AZ112" s="443">
        <v>0</v>
      </c>
      <c r="BA112" s="444">
        <v>0</v>
      </c>
      <c r="BB112" s="444">
        <v>5967.48</v>
      </c>
      <c r="BC112" s="444">
        <v>477.39839999999998</v>
      </c>
      <c r="BD112" s="798">
        <v>5490.0815999999995</v>
      </c>
      <c r="BF112" s="445">
        <v>1500</v>
      </c>
      <c r="BG112" s="445">
        <v>3990.0815999999995</v>
      </c>
      <c r="BH112" s="801">
        <f t="shared" si="1"/>
        <v>399008.16</v>
      </c>
      <c r="BJ112" s="357">
        <v>0</v>
      </c>
      <c r="BK112" s="358">
        <v>7135</v>
      </c>
      <c r="BL112" s="359">
        <v>67</v>
      </c>
      <c r="BM112" s="360">
        <v>200110011227</v>
      </c>
      <c r="BN112" s="361" t="s">
        <v>257</v>
      </c>
      <c r="BO112" s="362">
        <v>23</v>
      </c>
      <c r="BP112" s="362">
        <v>0</v>
      </c>
      <c r="BQ112" s="363">
        <v>0</v>
      </c>
      <c r="BR112" s="364">
        <v>0</v>
      </c>
      <c r="BS112" s="365">
        <v>3990.0815999999995</v>
      </c>
      <c r="BT112" s="366" t="s">
        <v>2094</v>
      </c>
      <c r="BU112" s="367">
        <v>7056</v>
      </c>
      <c r="BV112" s="368">
        <v>11</v>
      </c>
      <c r="BW112" s="365">
        <v>1108629401</v>
      </c>
      <c r="BX112" s="366" t="s">
        <v>2095</v>
      </c>
      <c r="BY112" s="358" t="s">
        <v>1145</v>
      </c>
      <c r="BZ112" s="366" t="s">
        <v>2156</v>
      </c>
      <c r="CA112" s="763">
        <v>130509</v>
      </c>
      <c r="CC112" s="369" t="s">
        <v>2096</v>
      </c>
    </row>
    <row r="113" spans="2:81" ht="15.95" customHeight="1" x14ac:dyDescent="0.2">
      <c r="B113" s="434">
        <v>143</v>
      </c>
      <c r="C113" s="580">
        <v>0</v>
      </c>
      <c r="D113" s="581">
        <v>722201856</v>
      </c>
      <c r="E113" s="437">
        <v>12000</v>
      </c>
      <c r="F113" s="583">
        <v>3906433</v>
      </c>
      <c r="G113" s="529">
        <v>1499243</v>
      </c>
      <c r="H113" s="582">
        <v>41232</v>
      </c>
      <c r="I113" s="449" t="s">
        <v>888</v>
      </c>
      <c r="J113" s="440" t="s">
        <v>253</v>
      </c>
      <c r="K113" s="440" t="s">
        <v>1133</v>
      </c>
      <c r="L113" s="441" t="s">
        <v>258</v>
      </c>
      <c r="M113" s="461" t="s">
        <v>1146</v>
      </c>
      <c r="N113" s="459" t="s">
        <v>1147</v>
      </c>
      <c r="O113" s="459" t="s">
        <v>32</v>
      </c>
      <c r="P113" s="460" t="s">
        <v>268</v>
      </c>
      <c r="Q113" s="461" t="s">
        <v>269</v>
      </c>
      <c r="R113" s="443">
        <v>0</v>
      </c>
      <c r="S113" s="443">
        <v>0</v>
      </c>
      <c r="T113" s="443">
        <v>0</v>
      </c>
      <c r="U113" s="443">
        <v>0</v>
      </c>
      <c r="V113" s="443">
        <v>0</v>
      </c>
      <c r="W113" s="443">
        <v>0</v>
      </c>
      <c r="X113" s="443">
        <v>19882.52</v>
      </c>
      <c r="Y113" s="443">
        <v>2216.12</v>
      </c>
      <c r="Z113" s="443">
        <v>0</v>
      </c>
      <c r="AA113" s="443">
        <v>0</v>
      </c>
      <c r="AB113" s="443">
        <v>13</v>
      </c>
      <c r="AC113" s="443">
        <v>4550</v>
      </c>
      <c r="AD113" s="443">
        <v>0</v>
      </c>
      <c r="AE113" s="443">
        <v>0</v>
      </c>
      <c r="AF113" s="443">
        <v>1</v>
      </c>
      <c r="AG113" s="443">
        <v>350</v>
      </c>
      <c r="AH113" s="443">
        <v>0</v>
      </c>
      <c r="AI113" s="443">
        <v>0</v>
      </c>
      <c r="AJ113" s="443">
        <v>1</v>
      </c>
      <c r="AK113" s="443">
        <v>300</v>
      </c>
      <c r="AL113" s="443">
        <v>0</v>
      </c>
      <c r="AM113" s="443">
        <v>0</v>
      </c>
      <c r="AN113" s="443">
        <v>5</v>
      </c>
      <c r="AO113" s="443">
        <v>1500</v>
      </c>
      <c r="AP113" s="443">
        <v>20</v>
      </c>
      <c r="AQ113" s="443">
        <v>6000</v>
      </c>
      <c r="AR113" s="443">
        <v>0</v>
      </c>
      <c r="AS113" s="443">
        <v>0</v>
      </c>
      <c r="AT113" s="443">
        <v>0</v>
      </c>
      <c r="AU113" s="443">
        <v>0</v>
      </c>
      <c r="AV113" s="443">
        <v>0</v>
      </c>
      <c r="AW113" s="443">
        <v>0</v>
      </c>
      <c r="AX113" s="443">
        <v>0</v>
      </c>
      <c r="AY113" s="443">
        <v>0</v>
      </c>
      <c r="AZ113" s="443">
        <v>0</v>
      </c>
      <c r="BA113" s="444">
        <v>0</v>
      </c>
      <c r="BB113" s="444">
        <v>14916.119999999999</v>
      </c>
      <c r="BC113" s="444">
        <v>1193.2895999999998</v>
      </c>
      <c r="BD113" s="798">
        <v>13722.830399999999</v>
      </c>
      <c r="BF113" s="445">
        <v>12000</v>
      </c>
      <c r="BG113" s="445">
        <v>1722.8303999999989</v>
      </c>
      <c r="BH113" s="801">
        <f t="shared" si="1"/>
        <v>172283.03999999989</v>
      </c>
      <c r="BJ113" s="357">
        <v>0</v>
      </c>
      <c r="BK113" s="358">
        <v>7010</v>
      </c>
      <c r="BL113" s="359">
        <v>592</v>
      </c>
      <c r="BM113" s="360">
        <v>71813971</v>
      </c>
      <c r="BN113" s="361" t="s">
        <v>258</v>
      </c>
      <c r="BO113" s="362">
        <v>23</v>
      </c>
      <c r="BP113" s="362">
        <v>0</v>
      </c>
      <c r="BQ113" s="363">
        <v>0</v>
      </c>
      <c r="BR113" s="364">
        <v>0</v>
      </c>
      <c r="BS113" s="365">
        <v>1722.8303999999989</v>
      </c>
      <c r="BT113" s="366" t="s">
        <v>2094</v>
      </c>
      <c r="BU113" s="367">
        <v>7056</v>
      </c>
      <c r="BV113" s="368">
        <v>11</v>
      </c>
      <c r="BW113" s="365">
        <v>1108629401</v>
      </c>
      <c r="BX113" s="366" t="s">
        <v>2095</v>
      </c>
      <c r="BY113" s="358" t="s">
        <v>1147</v>
      </c>
      <c r="BZ113" s="366" t="s">
        <v>2156</v>
      </c>
      <c r="CA113" s="763">
        <v>130509</v>
      </c>
      <c r="CC113" s="369" t="s">
        <v>2096</v>
      </c>
    </row>
    <row r="114" spans="2:81" ht="15.95" customHeight="1" x14ac:dyDescent="0.2">
      <c r="B114" s="434">
        <v>144</v>
      </c>
      <c r="C114" s="580">
        <v>0</v>
      </c>
      <c r="D114" s="581">
        <v>722201857</v>
      </c>
      <c r="E114" s="437" t="e">
        <v>#N/A</v>
      </c>
      <c r="F114" s="583">
        <v>3088355</v>
      </c>
      <c r="G114" s="529">
        <v>1499244</v>
      </c>
      <c r="H114" s="582">
        <v>41232</v>
      </c>
      <c r="I114" s="449" t="s">
        <v>888</v>
      </c>
      <c r="J114" s="440" t="s">
        <v>253</v>
      </c>
      <c r="K114" s="440" t="s">
        <v>1133</v>
      </c>
      <c r="L114" s="441" t="s">
        <v>259</v>
      </c>
      <c r="M114" s="461" t="s">
        <v>1148</v>
      </c>
      <c r="N114" s="459" t="s">
        <v>1149</v>
      </c>
      <c r="O114" s="459" t="s">
        <v>32</v>
      </c>
      <c r="P114" s="460" t="s">
        <v>270</v>
      </c>
      <c r="Q114" s="461" t="s">
        <v>269</v>
      </c>
      <c r="R114" s="443">
        <v>0</v>
      </c>
      <c r="S114" s="443">
        <v>0</v>
      </c>
      <c r="T114" s="443">
        <v>0</v>
      </c>
      <c r="U114" s="443">
        <v>0</v>
      </c>
      <c r="V114" s="443">
        <v>0</v>
      </c>
      <c r="W114" s="443">
        <v>0</v>
      </c>
      <c r="X114" s="443">
        <v>12646.62</v>
      </c>
      <c r="Y114" s="443">
        <v>1513.38</v>
      </c>
      <c r="Z114" s="443">
        <v>0</v>
      </c>
      <c r="AA114" s="443">
        <v>0</v>
      </c>
      <c r="AB114" s="443">
        <v>0</v>
      </c>
      <c r="AC114" s="443">
        <v>0</v>
      </c>
      <c r="AD114" s="443">
        <v>0</v>
      </c>
      <c r="AE114" s="443">
        <v>0</v>
      </c>
      <c r="AF114" s="443">
        <v>0</v>
      </c>
      <c r="AG114" s="443">
        <v>0</v>
      </c>
      <c r="AH114" s="443">
        <v>0</v>
      </c>
      <c r="AI114" s="443">
        <v>0</v>
      </c>
      <c r="AJ114" s="443">
        <v>0</v>
      </c>
      <c r="AK114" s="443">
        <v>0</v>
      </c>
      <c r="AL114" s="443">
        <v>0</v>
      </c>
      <c r="AM114" s="443">
        <v>0</v>
      </c>
      <c r="AN114" s="443">
        <v>2</v>
      </c>
      <c r="AO114" s="443">
        <v>400</v>
      </c>
      <c r="AP114" s="443">
        <v>2</v>
      </c>
      <c r="AQ114" s="443">
        <v>0</v>
      </c>
      <c r="AR114" s="443">
        <v>0</v>
      </c>
      <c r="AS114" s="443">
        <v>0</v>
      </c>
      <c r="AT114" s="443">
        <v>0</v>
      </c>
      <c r="AU114" s="443">
        <v>0</v>
      </c>
      <c r="AV114" s="443">
        <v>0</v>
      </c>
      <c r="AW114" s="443">
        <v>0</v>
      </c>
      <c r="AX114" s="443">
        <v>0</v>
      </c>
      <c r="AY114" s="443">
        <v>0</v>
      </c>
      <c r="AZ114" s="443">
        <v>0</v>
      </c>
      <c r="BA114" s="444">
        <v>0</v>
      </c>
      <c r="BB114" s="444">
        <v>1913.38</v>
      </c>
      <c r="BC114" s="444">
        <v>153.07040000000001</v>
      </c>
      <c r="BD114" s="798">
        <v>1760.3096</v>
      </c>
      <c r="BF114" s="445">
        <v>0</v>
      </c>
      <c r="BG114" s="445">
        <v>1760.3096</v>
      </c>
      <c r="BH114" s="801">
        <f t="shared" si="1"/>
        <v>176030.96</v>
      </c>
      <c r="BJ114" s="357">
        <v>0</v>
      </c>
      <c r="BK114" s="358">
        <v>7010</v>
      </c>
      <c r="BL114" s="359">
        <v>592</v>
      </c>
      <c r="BM114" s="360">
        <v>1582788</v>
      </c>
      <c r="BN114" s="361" t="s">
        <v>259</v>
      </c>
      <c r="BO114" s="362">
        <v>23</v>
      </c>
      <c r="BP114" s="362">
        <v>0</v>
      </c>
      <c r="BQ114" s="363">
        <v>0</v>
      </c>
      <c r="BR114" s="364">
        <v>0</v>
      </c>
      <c r="BS114" s="365">
        <v>1760.3096</v>
      </c>
      <c r="BT114" s="366" t="s">
        <v>2094</v>
      </c>
      <c r="BU114" s="367">
        <v>7056</v>
      </c>
      <c r="BV114" s="368">
        <v>11</v>
      </c>
      <c r="BW114" s="365">
        <v>1108629401</v>
      </c>
      <c r="BX114" s="366" t="s">
        <v>2095</v>
      </c>
      <c r="BY114" s="358" t="s">
        <v>1149</v>
      </c>
      <c r="BZ114" s="366" t="s">
        <v>2156</v>
      </c>
      <c r="CA114" s="763">
        <v>130509</v>
      </c>
      <c r="CC114" s="369" t="s">
        <v>2096</v>
      </c>
    </row>
    <row r="115" spans="2:81" ht="15.95" customHeight="1" x14ac:dyDescent="0.2">
      <c r="B115" s="434">
        <v>145</v>
      </c>
      <c r="C115" s="435" t="s">
        <v>1150</v>
      </c>
      <c r="D115" s="436">
        <v>722202884</v>
      </c>
      <c r="E115" s="437">
        <v>3000</v>
      </c>
      <c r="F115" s="438">
        <v>8335045</v>
      </c>
      <c r="G115" s="435">
        <v>1499227</v>
      </c>
      <c r="H115" s="439">
        <v>40570</v>
      </c>
      <c r="I115" s="435" t="s">
        <v>841</v>
      </c>
      <c r="J115" s="440" t="s">
        <v>260</v>
      </c>
      <c r="K115" s="440" t="s">
        <v>1133</v>
      </c>
      <c r="L115" s="441" t="s">
        <v>260</v>
      </c>
      <c r="M115" s="441" t="s">
        <v>1151</v>
      </c>
      <c r="N115" s="440" t="s">
        <v>1152</v>
      </c>
      <c r="O115" s="440" t="s">
        <v>20</v>
      </c>
      <c r="P115" s="442" t="s">
        <v>271</v>
      </c>
      <c r="Q115" s="441" t="s">
        <v>272</v>
      </c>
      <c r="R115" s="443">
        <v>70</v>
      </c>
      <c r="S115" s="443">
        <v>3</v>
      </c>
      <c r="T115" s="443">
        <v>67</v>
      </c>
      <c r="U115" s="443">
        <v>48</v>
      </c>
      <c r="V115" s="443">
        <v>19</v>
      </c>
      <c r="W115" s="443">
        <v>153952.04</v>
      </c>
      <c r="X115" s="443">
        <v>53989.77</v>
      </c>
      <c r="Y115" s="443">
        <v>6699.96</v>
      </c>
      <c r="Z115" s="443">
        <v>0</v>
      </c>
      <c r="AA115" s="443">
        <v>0</v>
      </c>
      <c r="AB115" s="443">
        <v>24</v>
      </c>
      <c r="AC115" s="443">
        <v>8400</v>
      </c>
      <c r="AD115" s="443">
        <v>0</v>
      </c>
      <c r="AE115" s="443">
        <v>0</v>
      </c>
      <c r="AF115" s="443">
        <v>2</v>
      </c>
      <c r="AG115" s="443">
        <v>700</v>
      </c>
      <c r="AH115" s="443">
        <v>0</v>
      </c>
      <c r="AI115" s="443">
        <v>0</v>
      </c>
      <c r="AJ115" s="443">
        <v>1</v>
      </c>
      <c r="AK115" s="443">
        <v>300</v>
      </c>
      <c r="AL115" s="443">
        <v>0</v>
      </c>
      <c r="AM115" s="443">
        <v>0</v>
      </c>
      <c r="AN115" s="443">
        <v>0</v>
      </c>
      <c r="AO115" s="443">
        <v>0</v>
      </c>
      <c r="AP115" s="443">
        <v>27</v>
      </c>
      <c r="AQ115" s="443">
        <v>6000</v>
      </c>
      <c r="AR115" s="443">
        <v>500</v>
      </c>
      <c r="AS115" s="443">
        <v>0</v>
      </c>
      <c r="AT115" s="443">
        <v>0</v>
      </c>
      <c r="AU115" s="443">
        <v>0</v>
      </c>
      <c r="AV115" s="443">
        <v>5328.2</v>
      </c>
      <c r="AW115" s="443">
        <v>0</v>
      </c>
      <c r="AX115" s="443">
        <v>0</v>
      </c>
      <c r="AY115" s="443">
        <v>70</v>
      </c>
      <c r="AZ115" s="443">
        <v>3000</v>
      </c>
      <c r="BA115" s="444">
        <v>0</v>
      </c>
      <c r="BB115" s="444">
        <v>30928.16</v>
      </c>
      <c r="BC115" s="444">
        <v>2474.2528000000002</v>
      </c>
      <c r="BD115" s="798">
        <v>28453.907200000001</v>
      </c>
      <c r="BF115" s="445">
        <v>3000</v>
      </c>
      <c r="BG115" s="445">
        <v>25453.907200000001</v>
      </c>
      <c r="BH115" s="801">
        <f t="shared" si="1"/>
        <v>2545390.7200000002</v>
      </c>
      <c r="BJ115" s="357">
        <v>0</v>
      </c>
      <c r="BK115" s="358">
        <v>7135</v>
      </c>
      <c r="BL115" s="359">
        <v>188</v>
      </c>
      <c r="BM115" s="360">
        <v>200150037473</v>
      </c>
      <c r="BN115" s="361" t="s">
        <v>260</v>
      </c>
      <c r="BO115" s="362">
        <v>23</v>
      </c>
      <c r="BP115" s="362">
        <v>0</v>
      </c>
      <c r="BQ115" s="363">
        <v>0</v>
      </c>
      <c r="BR115" s="364">
        <v>0</v>
      </c>
      <c r="BS115" s="365">
        <v>25453.907200000001</v>
      </c>
      <c r="BT115" s="366" t="s">
        <v>2094</v>
      </c>
      <c r="BU115" s="367">
        <v>7056</v>
      </c>
      <c r="BV115" s="368">
        <v>11</v>
      </c>
      <c r="BW115" s="365">
        <v>1108629401</v>
      </c>
      <c r="BX115" s="366" t="s">
        <v>2095</v>
      </c>
      <c r="BY115" s="358" t="s">
        <v>1152</v>
      </c>
      <c r="BZ115" s="366" t="s">
        <v>2156</v>
      </c>
      <c r="CA115" s="763">
        <v>130509</v>
      </c>
      <c r="CC115" s="369" t="s">
        <v>2096</v>
      </c>
    </row>
    <row r="116" spans="2:81" ht="15.95" customHeight="1" x14ac:dyDescent="0.2">
      <c r="B116" s="434">
        <v>146</v>
      </c>
      <c r="C116" s="584" t="s">
        <v>1153</v>
      </c>
      <c r="D116" s="585">
        <v>722202921</v>
      </c>
      <c r="E116" s="437">
        <v>5000</v>
      </c>
      <c r="F116" s="586">
        <v>3088312</v>
      </c>
      <c r="G116" s="587">
        <v>1499232</v>
      </c>
      <c r="H116" s="588">
        <v>40919</v>
      </c>
      <c r="I116" s="440" t="s">
        <v>888</v>
      </c>
      <c r="J116" s="440" t="s">
        <v>260</v>
      </c>
      <c r="K116" s="440" t="s">
        <v>1133</v>
      </c>
      <c r="L116" s="441" t="s">
        <v>261</v>
      </c>
      <c r="M116" s="441" t="s">
        <v>1154</v>
      </c>
      <c r="N116" s="440" t="s">
        <v>1155</v>
      </c>
      <c r="O116" s="440" t="s">
        <v>7</v>
      </c>
      <c r="P116" s="442">
        <v>8330028282</v>
      </c>
      <c r="Q116" s="441" t="s">
        <v>231</v>
      </c>
      <c r="R116" s="443">
        <v>0</v>
      </c>
      <c r="S116" s="443">
        <v>0</v>
      </c>
      <c r="T116" s="443">
        <v>0</v>
      </c>
      <c r="U116" s="443">
        <v>0</v>
      </c>
      <c r="V116" s="443">
        <v>0</v>
      </c>
      <c r="W116" s="443">
        <v>0</v>
      </c>
      <c r="X116" s="443">
        <v>36868.879999999997</v>
      </c>
      <c r="Y116" s="443">
        <v>4545.91</v>
      </c>
      <c r="Z116" s="443">
        <v>1</v>
      </c>
      <c r="AA116" s="443">
        <v>500</v>
      </c>
      <c r="AB116" s="443">
        <v>5</v>
      </c>
      <c r="AC116" s="443">
        <v>1250</v>
      </c>
      <c r="AD116" s="443">
        <v>0</v>
      </c>
      <c r="AE116" s="443">
        <v>0</v>
      </c>
      <c r="AF116" s="443">
        <v>4</v>
      </c>
      <c r="AG116" s="443">
        <v>1000</v>
      </c>
      <c r="AH116" s="443">
        <v>0</v>
      </c>
      <c r="AI116" s="443">
        <v>0</v>
      </c>
      <c r="AJ116" s="443">
        <v>1</v>
      </c>
      <c r="AK116" s="443">
        <v>200</v>
      </c>
      <c r="AL116" s="443">
        <v>0</v>
      </c>
      <c r="AM116" s="443">
        <v>0</v>
      </c>
      <c r="AN116" s="443">
        <v>0</v>
      </c>
      <c r="AO116" s="443">
        <v>0</v>
      </c>
      <c r="AP116" s="443">
        <v>11</v>
      </c>
      <c r="AQ116" s="443">
        <v>6000</v>
      </c>
      <c r="AR116" s="443">
        <v>500</v>
      </c>
      <c r="AS116" s="443">
        <v>0</v>
      </c>
      <c r="AT116" s="443">
        <v>0</v>
      </c>
      <c r="AU116" s="443">
        <v>0</v>
      </c>
      <c r="AV116" s="443">
        <v>0</v>
      </c>
      <c r="AW116" s="443">
        <v>0</v>
      </c>
      <c r="AX116" s="443">
        <v>0</v>
      </c>
      <c r="AY116" s="443">
        <v>0</v>
      </c>
      <c r="AZ116" s="443">
        <v>0</v>
      </c>
      <c r="BA116" s="444">
        <v>0</v>
      </c>
      <c r="BB116" s="444">
        <v>13995.91</v>
      </c>
      <c r="BC116" s="444">
        <v>1119.6728000000001</v>
      </c>
      <c r="BD116" s="798">
        <v>12876.2372</v>
      </c>
      <c r="BF116" s="445">
        <v>5000</v>
      </c>
      <c r="BG116" s="445">
        <v>7876.2371999999996</v>
      </c>
      <c r="BH116" s="801">
        <f t="shared" si="1"/>
        <v>787623.72</v>
      </c>
      <c r="BJ116" s="357">
        <v>0</v>
      </c>
      <c r="BK116" s="358">
        <v>7056</v>
      </c>
      <c r="BL116" s="359">
        <v>1</v>
      </c>
      <c r="BM116" s="360">
        <v>8330028282</v>
      </c>
      <c r="BN116" s="361" t="s">
        <v>261</v>
      </c>
      <c r="BO116" s="362">
        <v>23</v>
      </c>
      <c r="BP116" s="362">
        <v>0</v>
      </c>
      <c r="BQ116" s="363">
        <v>0</v>
      </c>
      <c r="BR116" s="364">
        <v>0</v>
      </c>
      <c r="BS116" s="365">
        <v>7876.2371999999996</v>
      </c>
      <c r="BT116" s="366" t="s">
        <v>2094</v>
      </c>
      <c r="BU116" s="367">
        <v>7056</v>
      </c>
      <c r="BV116" s="368">
        <v>11</v>
      </c>
      <c r="BW116" s="365">
        <v>1108629401</v>
      </c>
      <c r="BX116" s="366" t="s">
        <v>2095</v>
      </c>
      <c r="BY116" s="358" t="s">
        <v>1155</v>
      </c>
      <c r="BZ116" s="366" t="s">
        <v>2156</v>
      </c>
      <c r="CA116" s="763">
        <v>130509</v>
      </c>
      <c r="CC116" s="369" t="s">
        <v>2096</v>
      </c>
    </row>
    <row r="117" spans="2:81" ht="15.95" customHeight="1" x14ac:dyDescent="0.2">
      <c r="B117" s="434">
        <v>149</v>
      </c>
      <c r="C117" s="584" t="s">
        <v>1156</v>
      </c>
      <c r="D117" s="585">
        <v>722202911</v>
      </c>
      <c r="E117" s="437">
        <v>9000</v>
      </c>
      <c r="F117" s="589" t="s">
        <v>273</v>
      </c>
      <c r="G117" s="449">
        <v>0</v>
      </c>
      <c r="H117" s="590">
        <v>40862</v>
      </c>
      <c r="I117" s="440" t="s">
        <v>888</v>
      </c>
      <c r="J117" s="440" t="s">
        <v>260</v>
      </c>
      <c r="K117" s="440" t="s">
        <v>1133</v>
      </c>
      <c r="L117" s="441" t="s">
        <v>275</v>
      </c>
      <c r="M117" s="441" t="s">
        <v>1157</v>
      </c>
      <c r="N117" s="440" t="s">
        <v>1158</v>
      </c>
      <c r="O117" s="440" t="s">
        <v>7</v>
      </c>
      <c r="P117" s="442">
        <v>8270023700</v>
      </c>
      <c r="Q117" s="441" t="s">
        <v>280</v>
      </c>
      <c r="R117" s="443">
        <v>0</v>
      </c>
      <c r="S117" s="443">
        <v>0</v>
      </c>
      <c r="T117" s="443">
        <v>0</v>
      </c>
      <c r="U117" s="443">
        <v>0</v>
      </c>
      <c r="V117" s="443">
        <v>0</v>
      </c>
      <c r="W117" s="443">
        <v>0</v>
      </c>
      <c r="X117" s="443">
        <v>30119.66</v>
      </c>
      <c r="Y117" s="443">
        <v>3764.96</v>
      </c>
      <c r="Z117" s="443">
        <v>0</v>
      </c>
      <c r="AA117" s="443">
        <v>0</v>
      </c>
      <c r="AB117" s="443">
        <v>7</v>
      </c>
      <c r="AC117" s="443">
        <v>1750</v>
      </c>
      <c r="AD117" s="443">
        <v>0</v>
      </c>
      <c r="AE117" s="443">
        <v>0</v>
      </c>
      <c r="AF117" s="443">
        <v>4</v>
      </c>
      <c r="AG117" s="443">
        <v>1000</v>
      </c>
      <c r="AH117" s="443">
        <v>6</v>
      </c>
      <c r="AI117" s="443">
        <v>3000</v>
      </c>
      <c r="AJ117" s="443">
        <v>0</v>
      </c>
      <c r="AK117" s="443">
        <v>0</v>
      </c>
      <c r="AL117" s="443">
        <v>0</v>
      </c>
      <c r="AM117" s="443">
        <v>0</v>
      </c>
      <c r="AN117" s="443">
        <v>0</v>
      </c>
      <c r="AO117" s="443">
        <v>0</v>
      </c>
      <c r="AP117" s="443">
        <v>11</v>
      </c>
      <c r="AQ117" s="443">
        <v>6000</v>
      </c>
      <c r="AR117" s="443">
        <v>500</v>
      </c>
      <c r="AS117" s="443">
        <v>0</v>
      </c>
      <c r="AT117" s="443">
        <v>0</v>
      </c>
      <c r="AU117" s="443">
        <v>0</v>
      </c>
      <c r="AV117" s="443">
        <v>0</v>
      </c>
      <c r="AW117" s="443">
        <v>0</v>
      </c>
      <c r="AX117" s="443">
        <v>0</v>
      </c>
      <c r="AY117" s="443">
        <v>0</v>
      </c>
      <c r="AZ117" s="443">
        <v>0</v>
      </c>
      <c r="BA117" s="444">
        <v>0</v>
      </c>
      <c r="BB117" s="444">
        <v>16014.96</v>
      </c>
      <c r="BC117" s="444">
        <v>1281.1967999999999</v>
      </c>
      <c r="BD117" s="798">
        <v>14733.763199999999</v>
      </c>
      <c r="BF117" s="445">
        <v>9000</v>
      </c>
      <c r="BG117" s="445">
        <v>5733.7631999999994</v>
      </c>
      <c r="BH117" s="801">
        <f t="shared" si="1"/>
        <v>573376.31999999995</v>
      </c>
      <c r="BJ117" s="357">
        <v>0</v>
      </c>
      <c r="BK117" s="358">
        <v>7056</v>
      </c>
      <c r="BL117" s="359">
        <v>1</v>
      </c>
      <c r="BM117" s="360">
        <v>8270023700</v>
      </c>
      <c r="BN117" s="361" t="s">
        <v>275</v>
      </c>
      <c r="BO117" s="362">
        <v>23</v>
      </c>
      <c r="BP117" s="362">
        <v>0</v>
      </c>
      <c r="BQ117" s="363">
        <v>0</v>
      </c>
      <c r="BR117" s="364">
        <v>0</v>
      </c>
      <c r="BS117" s="365">
        <v>5733.7631999999994</v>
      </c>
      <c r="BT117" s="366" t="s">
        <v>2094</v>
      </c>
      <c r="BU117" s="367">
        <v>7056</v>
      </c>
      <c r="BV117" s="368">
        <v>11</v>
      </c>
      <c r="BW117" s="365">
        <v>1108629401</v>
      </c>
      <c r="BX117" s="366" t="s">
        <v>2095</v>
      </c>
      <c r="BY117" s="358" t="s">
        <v>1158</v>
      </c>
      <c r="BZ117" s="366" t="s">
        <v>2156</v>
      </c>
      <c r="CA117" s="763">
        <v>130509</v>
      </c>
      <c r="CC117" s="369" t="s">
        <v>2096</v>
      </c>
    </row>
    <row r="118" spans="2:81" ht="15.95" customHeight="1" x14ac:dyDescent="0.2">
      <c r="B118" s="434">
        <v>150</v>
      </c>
      <c r="C118" s="587">
        <v>0</v>
      </c>
      <c r="D118" s="591">
        <v>722201035</v>
      </c>
      <c r="E118" s="437">
        <v>3000</v>
      </c>
      <c r="F118" s="589">
        <v>8335049</v>
      </c>
      <c r="G118" s="587">
        <v>1499228</v>
      </c>
      <c r="H118" s="590">
        <v>41108</v>
      </c>
      <c r="I118" s="440" t="s">
        <v>888</v>
      </c>
      <c r="J118" s="440" t="s">
        <v>260</v>
      </c>
      <c r="K118" s="440" t="s">
        <v>1133</v>
      </c>
      <c r="L118" s="441" t="s">
        <v>276</v>
      </c>
      <c r="M118" s="592" t="s">
        <v>1159</v>
      </c>
      <c r="N118" s="440" t="s">
        <v>1160</v>
      </c>
      <c r="O118" s="440" t="s">
        <v>20</v>
      </c>
      <c r="P118" s="442" t="s">
        <v>281</v>
      </c>
      <c r="Q118" s="441" t="s">
        <v>280</v>
      </c>
      <c r="R118" s="443">
        <v>0</v>
      </c>
      <c r="S118" s="443">
        <v>0</v>
      </c>
      <c r="T118" s="443">
        <v>0</v>
      </c>
      <c r="U118" s="443">
        <v>0</v>
      </c>
      <c r="V118" s="443">
        <v>0</v>
      </c>
      <c r="W118" s="443">
        <v>0</v>
      </c>
      <c r="X118" s="443">
        <v>23803.78</v>
      </c>
      <c r="Y118" s="443">
        <v>2905.84</v>
      </c>
      <c r="Z118" s="443">
        <v>0</v>
      </c>
      <c r="AA118" s="443">
        <v>0</v>
      </c>
      <c r="AB118" s="443">
        <v>5</v>
      </c>
      <c r="AC118" s="443">
        <v>1250</v>
      </c>
      <c r="AD118" s="443">
        <v>0</v>
      </c>
      <c r="AE118" s="443">
        <v>0</v>
      </c>
      <c r="AF118" s="443">
        <v>5</v>
      </c>
      <c r="AG118" s="443">
        <v>1250</v>
      </c>
      <c r="AH118" s="443">
        <v>0</v>
      </c>
      <c r="AI118" s="443">
        <v>0</v>
      </c>
      <c r="AJ118" s="443">
        <v>0</v>
      </c>
      <c r="AK118" s="443">
        <v>0</v>
      </c>
      <c r="AL118" s="443">
        <v>0</v>
      </c>
      <c r="AM118" s="443">
        <v>0</v>
      </c>
      <c r="AN118" s="443">
        <v>0</v>
      </c>
      <c r="AO118" s="443">
        <v>0</v>
      </c>
      <c r="AP118" s="443">
        <v>10</v>
      </c>
      <c r="AQ118" s="443">
        <v>6000</v>
      </c>
      <c r="AR118" s="443">
        <v>250</v>
      </c>
      <c r="AS118" s="443">
        <v>0</v>
      </c>
      <c r="AT118" s="443">
        <v>0</v>
      </c>
      <c r="AU118" s="443">
        <v>0</v>
      </c>
      <c r="AV118" s="443">
        <v>0</v>
      </c>
      <c r="AW118" s="443">
        <v>0</v>
      </c>
      <c r="AX118" s="443">
        <v>0</v>
      </c>
      <c r="AY118" s="443">
        <v>0</v>
      </c>
      <c r="AZ118" s="443">
        <v>0</v>
      </c>
      <c r="BA118" s="444">
        <v>0</v>
      </c>
      <c r="BB118" s="444">
        <v>11655.84</v>
      </c>
      <c r="BC118" s="444">
        <v>932.46720000000005</v>
      </c>
      <c r="BD118" s="798">
        <v>10723.372800000001</v>
      </c>
      <c r="BF118" s="445">
        <v>3000</v>
      </c>
      <c r="BG118" s="445">
        <v>7723.372800000001</v>
      </c>
      <c r="BH118" s="801">
        <f t="shared" si="1"/>
        <v>772337.28000000014</v>
      </c>
      <c r="BJ118" s="357">
        <v>0</v>
      </c>
      <c r="BK118" s="358">
        <v>7135</v>
      </c>
      <c r="BL118" s="359">
        <v>77</v>
      </c>
      <c r="BM118" s="360">
        <v>200170015735</v>
      </c>
      <c r="BN118" s="361" t="s">
        <v>276</v>
      </c>
      <c r="BO118" s="362">
        <v>23</v>
      </c>
      <c r="BP118" s="362">
        <v>0</v>
      </c>
      <c r="BQ118" s="363">
        <v>0</v>
      </c>
      <c r="BR118" s="364">
        <v>0</v>
      </c>
      <c r="BS118" s="365">
        <v>7723.372800000001</v>
      </c>
      <c r="BT118" s="366" t="s">
        <v>2094</v>
      </c>
      <c r="BU118" s="367">
        <v>7056</v>
      </c>
      <c r="BV118" s="368">
        <v>11</v>
      </c>
      <c r="BW118" s="365">
        <v>1108629401</v>
      </c>
      <c r="BX118" s="366" t="s">
        <v>2095</v>
      </c>
      <c r="BY118" s="358" t="s">
        <v>1160</v>
      </c>
      <c r="BZ118" s="366" t="s">
        <v>2156</v>
      </c>
      <c r="CA118" s="763">
        <v>130509</v>
      </c>
      <c r="CC118" s="369" t="s">
        <v>2096</v>
      </c>
    </row>
    <row r="119" spans="2:81" ht="15.95" customHeight="1" x14ac:dyDescent="0.2">
      <c r="B119" s="434">
        <v>151</v>
      </c>
      <c r="C119" s="587">
        <v>0</v>
      </c>
      <c r="D119" s="591">
        <v>722208741</v>
      </c>
      <c r="E119" s="437" t="e">
        <v>#N/A</v>
      </c>
      <c r="F119" s="589">
        <v>8335037</v>
      </c>
      <c r="G119" s="587">
        <v>1499315</v>
      </c>
      <c r="H119" s="590">
        <v>41361</v>
      </c>
      <c r="I119" s="440" t="s">
        <v>888</v>
      </c>
      <c r="J119" s="440" t="s">
        <v>260</v>
      </c>
      <c r="K119" s="440" t="s">
        <v>1133</v>
      </c>
      <c r="L119" s="441" t="s">
        <v>277</v>
      </c>
      <c r="M119" s="592" t="s">
        <v>1161</v>
      </c>
      <c r="N119" s="440" t="s">
        <v>1162</v>
      </c>
      <c r="O119" s="440" t="s">
        <v>7</v>
      </c>
      <c r="P119" s="442" t="s">
        <v>282</v>
      </c>
      <c r="Q119" s="441" t="s">
        <v>283</v>
      </c>
      <c r="R119" s="443">
        <v>0</v>
      </c>
      <c r="S119" s="443">
        <v>0</v>
      </c>
      <c r="T119" s="443">
        <v>0</v>
      </c>
      <c r="U119" s="443">
        <v>0</v>
      </c>
      <c r="V119" s="443">
        <v>0</v>
      </c>
      <c r="W119" s="443">
        <v>0</v>
      </c>
      <c r="X119" s="443">
        <v>3040.39</v>
      </c>
      <c r="Y119" s="443">
        <v>180.4</v>
      </c>
      <c r="Z119" s="443">
        <v>0</v>
      </c>
      <c r="AA119" s="443">
        <v>0</v>
      </c>
      <c r="AB119" s="443">
        <v>0</v>
      </c>
      <c r="AC119" s="443">
        <v>0</v>
      </c>
      <c r="AD119" s="443">
        <v>0</v>
      </c>
      <c r="AE119" s="443">
        <v>0</v>
      </c>
      <c r="AF119" s="443">
        <v>1</v>
      </c>
      <c r="AG119" s="443">
        <v>250</v>
      </c>
      <c r="AH119" s="443">
        <v>0</v>
      </c>
      <c r="AI119" s="443">
        <v>0</v>
      </c>
      <c r="AJ119" s="443">
        <v>1</v>
      </c>
      <c r="AK119" s="443">
        <v>200</v>
      </c>
      <c r="AL119" s="443">
        <v>0</v>
      </c>
      <c r="AM119" s="443">
        <v>0</v>
      </c>
      <c r="AN119" s="443">
        <v>0</v>
      </c>
      <c r="AO119" s="443">
        <v>0</v>
      </c>
      <c r="AP119" s="443">
        <v>2</v>
      </c>
      <c r="AQ119" s="443">
        <v>0</v>
      </c>
      <c r="AR119" s="443">
        <v>0</v>
      </c>
      <c r="AS119" s="443">
        <v>0</v>
      </c>
      <c r="AT119" s="443">
        <v>0</v>
      </c>
      <c r="AU119" s="443">
        <v>0</v>
      </c>
      <c r="AV119" s="443">
        <v>0</v>
      </c>
      <c r="AW119" s="443">
        <v>0</v>
      </c>
      <c r="AX119" s="443">
        <v>0</v>
      </c>
      <c r="AY119" s="443">
        <v>0</v>
      </c>
      <c r="AZ119" s="443">
        <v>0</v>
      </c>
      <c r="BA119" s="444">
        <v>0</v>
      </c>
      <c r="BB119" s="444">
        <v>630.4</v>
      </c>
      <c r="BC119" s="444">
        <v>50.432000000000002</v>
      </c>
      <c r="BD119" s="798">
        <v>579.96799999999996</v>
      </c>
      <c r="BF119" s="445">
        <v>0</v>
      </c>
      <c r="BG119" s="445">
        <v>579.96799999999996</v>
      </c>
      <c r="BH119" s="801">
        <f t="shared" si="1"/>
        <v>57996.799999999996</v>
      </c>
      <c r="BJ119" s="357">
        <v>0</v>
      </c>
      <c r="BK119" s="358">
        <v>7056</v>
      </c>
      <c r="BL119" s="359">
        <v>1</v>
      </c>
      <c r="BM119" s="360">
        <v>8270052019</v>
      </c>
      <c r="BN119" s="361" t="s">
        <v>277</v>
      </c>
      <c r="BO119" s="362">
        <v>23</v>
      </c>
      <c r="BP119" s="362">
        <v>0</v>
      </c>
      <c r="BQ119" s="363">
        <v>0</v>
      </c>
      <c r="BR119" s="364">
        <v>0</v>
      </c>
      <c r="BS119" s="365">
        <v>579.96799999999996</v>
      </c>
      <c r="BT119" s="366" t="s">
        <v>2094</v>
      </c>
      <c r="BU119" s="367">
        <v>7056</v>
      </c>
      <c r="BV119" s="368">
        <v>11</v>
      </c>
      <c r="BW119" s="365">
        <v>1108629401</v>
      </c>
      <c r="BX119" s="366" t="s">
        <v>2095</v>
      </c>
      <c r="BY119" s="358" t="s">
        <v>1162</v>
      </c>
      <c r="BZ119" s="366" t="s">
        <v>2156</v>
      </c>
      <c r="CA119" s="763">
        <v>130509</v>
      </c>
      <c r="CC119" s="369" t="s">
        <v>2096</v>
      </c>
    </row>
    <row r="120" spans="2:81" ht="15.95" customHeight="1" x14ac:dyDescent="0.2">
      <c r="B120" s="434">
        <v>152</v>
      </c>
      <c r="C120" s="587">
        <v>0</v>
      </c>
      <c r="D120" s="591">
        <v>722208769</v>
      </c>
      <c r="E120" s="437">
        <v>2079.752</v>
      </c>
      <c r="F120" s="589">
        <v>0</v>
      </c>
      <c r="G120" s="587">
        <v>0</v>
      </c>
      <c r="H120" s="590">
        <v>41386</v>
      </c>
      <c r="I120" s="440" t="s">
        <v>888</v>
      </c>
      <c r="J120" s="440" t="s">
        <v>260</v>
      </c>
      <c r="K120" s="440" t="s">
        <v>1133</v>
      </c>
      <c r="L120" s="441" t="s">
        <v>2114</v>
      </c>
      <c r="M120" s="592" t="s">
        <v>2115</v>
      </c>
      <c r="N120" s="440" t="s">
        <v>2116</v>
      </c>
      <c r="O120" s="440" t="s">
        <v>7</v>
      </c>
      <c r="P120" s="442" t="s">
        <v>2117</v>
      </c>
      <c r="Q120" s="441" t="s">
        <v>264</v>
      </c>
      <c r="R120" s="443">
        <v>0</v>
      </c>
      <c r="S120" s="443">
        <v>0</v>
      </c>
      <c r="T120" s="443">
        <v>0</v>
      </c>
      <c r="U120" s="443">
        <v>0</v>
      </c>
      <c r="V120" s="443">
        <v>0</v>
      </c>
      <c r="W120" s="443">
        <v>0</v>
      </c>
      <c r="X120" s="443">
        <v>84.79</v>
      </c>
      <c r="Y120" s="443">
        <v>10.6</v>
      </c>
      <c r="Z120" s="443">
        <v>0</v>
      </c>
      <c r="AA120" s="443">
        <v>0</v>
      </c>
      <c r="AB120" s="443">
        <v>6</v>
      </c>
      <c r="AC120" s="443">
        <v>1500</v>
      </c>
      <c r="AD120" s="443">
        <v>0</v>
      </c>
      <c r="AE120" s="443">
        <v>0</v>
      </c>
      <c r="AF120" s="443">
        <v>3</v>
      </c>
      <c r="AG120" s="443">
        <v>750</v>
      </c>
      <c r="AH120" s="443">
        <v>0</v>
      </c>
      <c r="AI120" s="443">
        <v>0</v>
      </c>
      <c r="AJ120" s="443">
        <v>0</v>
      </c>
      <c r="AK120" s="443">
        <v>0</v>
      </c>
      <c r="AL120" s="443">
        <v>0</v>
      </c>
      <c r="AM120" s="443">
        <v>0</v>
      </c>
      <c r="AN120" s="443">
        <v>0</v>
      </c>
      <c r="AO120" s="443">
        <v>0</v>
      </c>
      <c r="AP120" s="443">
        <v>9</v>
      </c>
      <c r="AQ120" s="443">
        <v>0</v>
      </c>
      <c r="AR120" s="443">
        <v>0</v>
      </c>
      <c r="AS120" s="443">
        <v>0</v>
      </c>
      <c r="AT120" s="443">
        <v>0</v>
      </c>
      <c r="AU120" s="443">
        <v>0</v>
      </c>
      <c r="AV120" s="443">
        <v>0</v>
      </c>
      <c r="AW120" s="443">
        <v>0</v>
      </c>
      <c r="AX120" s="443">
        <v>0</v>
      </c>
      <c r="AY120" s="443">
        <v>0</v>
      </c>
      <c r="AZ120" s="443">
        <v>0</v>
      </c>
      <c r="BA120" s="444">
        <v>0</v>
      </c>
      <c r="BB120" s="444">
        <v>2260.6</v>
      </c>
      <c r="BC120" s="444">
        <v>180.84799999999998</v>
      </c>
      <c r="BD120" s="798">
        <v>2079.752</v>
      </c>
      <c r="BF120" s="445">
        <v>2079.752</v>
      </c>
      <c r="BG120" s="445">
        <v>0</v>
      </c>
      <c r="BH120" s="801">
        <f t="shared" si="1"/>
        <v>0</v>
      </c>
      <c r="BJ120" s="357">
        <v>0</v>
      </c>
      <c r="BK120" s="358">
        <v>7056</v>
      </c>
      <c r="BL120" s="359">
        <v>1</v>
      </c>
      <c r="BM120" s="360">
        <v>8151008425</v>
      </c>
      <c r="BN120" s="361" t="s">
        <v>2114</v>
      </c>
      <c r="BO120" s="362">
        <v>23</v>
      </c>
      <c r="BP120" s="362">
        <v>0</v>
      </c>
      <c r="BQ120" s="363">
        <v>0</v>
      </c>
      <c r="BR120" s="364">
        <v>0</v>
      </c>
      <c r="BS120" s="365">
        <v>0</v>
      </c>
      <c r="BT120" s="366" t="s">
        <v>2094</v>
      </c>
      <c r="BU120" s="367">
        <v>7056</v>
      </c>
      <c r="BV120" s="368">
        <v>11</v>
      </c>
      <c r="BW120" s="365">
        <v>1108629401</v>
      </c>
      <c r="BX120" s="366" t="s">
        <v>2095</v>
      </c>
      <c r="BY120" s="358" t="s">
        <v>2116</v>
      </c>
      <c r="BZ120" s="366" t="s">
        <v>2156</v>
      </c>
      <c r="CA120" s="763">
        <v>130509</v>
      </c>
      <c r="CC120" s="369" t="s">
        <v>2096</v>
      </c>
    </row>
    <row r="121" spans="2:81" ht="15.95" customHeight="1" x14ac:dyDescent="0.2">
      <c r="B121" s="434">
        <v>153</v>
      </c>
      <c r="C121" s="435">
        <v>0</v>
      </c>
      <c r="D121" s="436">
        <v>722201843</v>
      </c>
      <c r="E121" s="437">
        <v>53812.0144</v>
      </c>
      <c r="F121" s="453" t="s">
        <v>274</v>
      </c>
      <c r="G121" s="435">
        <v>1499167</v>
      </c>
      <c r="H121" s="439">
        <v>41229</v>
      </c>
      <c r="I121" s="435" t="s">
        <v>841</v>
      </c>
      <c r="J121" s="440" t="s">
        <v>278</v>
      </c>
      <c r="K121" s="440" t="s">
        <v>1133</v>
      </c>
      <c r="L121" s="441" t="s">
        <v>278</v>
      </c>
      <c r="M121" s="592" t="s">
        <v>1163</v>
      </c>
      <c r="N121" s="440" t="s">
        <v>1164</v>
      </c>
      <c r="O121" s="503" t="s">
        <v>7</v>
      </c>
      <c r="P121" s="449">
        <v>8270041437</v>
      </c>
      <c r="Q121" s="492" t="s">
        <v>284</v>
      </c>
      <c r="R121" s="443">
        <v>132</v>
      </c>
      <c r="S121" s="443">
        <v>2</v>
      </c>
      <c r="T121" s="443">
        <v>130</v>
      </c>
      <c r="U121" s="443">
        <v>90</v>
      </c>
      <c r="V121" s="443">
        <v>40</v>
      </c>
      <c r="W121" s="443">
        <v>192477.71</v>
      </c>
      <c r="X121" s="443">
        <v>28341.88</v>
      </c>
      <c r="Y121" s="443">
        <v>3542.74</v>
      </c>
      <c r="Z121" s="443">
        <v>0</v>
      </c>
      <c r="AA121" s="443">
        <v>0</v>
      </c>
      <c r="AB121" s="443">
        <v>17</v>
      </c>
      <c r="AC121" s="443">
        <v>5950</v>
      </c>
      <c r="AD121" s="443">
        <v>0</v>
      </c>
      <c r="AE121" s="443">
        <v>0</v>
      </c>
      <c r="AF121" s="443">
        <v>13</v>
      </c>
      <c r="AG121" s="443">
        <v>4550</v>
      </c>
      <c r="AH121" s="443">
        <v>0</v>
      </c>
      <c r="AI121" s="443">
        <v>0</v>
      </c>
      <c r="AJ121" s="443">
        <v>0</v>
      </c>
      <c r="AK121" s="443">
        <v>0</v>
      </c>
      <c r="AL121" s="443">
        <v>0</v>
      </c>
      <c r="AM121" s="443">
        <v>0</v>
      </c>
      <c r="AN121" s="443">
        <v>0</v>
      </c>
      <c r="AO121" s="443">
        <v>0</v>
      </c>
      <c r="AP121" s="443">
        <v>30</v>
      </c>
      <c r="AQ121" s="443">
        <v>15000</v>
      </c>
      <c r="AR121" s="443">
        <v>5500</v>
      </c>
      <c r="AS121" s="443">
        <v>0</v>
      </c>
      <c r="AT121" s="443">
        <v>0</v>
      </c>
      <c r="AU121" s="443">
        <v>0</v>
      </c>
      <c r="AV121" s="443">
        <v>6698.58</v>
      </c>
      <c r="AW121" s="443">
        <v>9750</v>
      </c>
      <c r="AX121" s="443">
        <v>0</v>
      </c>
      <c r="AY121" s="443">
        <v>132</v>
      </c>
      <c r="AZ121" s="443">
        <v>7500</v>
      </c>
      <c r="BA121" s="444">
        <v>0</v>
      </c>
      <c r="BB121" s="444">
        <v>58491.32</v>
      </c>
      <c r="BC121" s="444">
        <v>4679.3055999999997</v>
      </c>
      <c r="BD121" s="798">
        <v>53812.0144</v>
      </c>
      <c r="BF121" s="445">
        <v>53812.0144</v>
      </c>
      <c r="BG121" s="445">
        <v>0</v>
      </c>
      <c r="BH121" s="801">
        <f t="shared" si="1"/>
        <v>0</v>
      </c>
      <c r="BJ121" s="357">
        <v>0</v>
      </c>
      <c r="BK121" s="358">
        <v>7056</v>
      </c>
      <c r="BL121" s="359">
        <v>1</v>
      </c>
      <c r="BM121" s="360">
        <v>8270041437</v>
      </c>
      <c r="BN121" s="361" t="s">
        <v>278</v>
      </c>
      <c r="BO121" s="362">
        <v>23</v>
      </c>
      <c r="BP121" s="362">
        <v>0</v>
      </c>
      <c r="BQ121" s="363">
        <v>0</v>
      </c>
      <c r="BR121" s="364">
        <v>0</v>
      </c>
      <c r="BS121" s="365">
        <v>0</v>
      </c>
      <c r="BT121" s="366" t="s">
        <v>2094</v>
      </c>
      <c r="BU121" s="367">
        <v>7056</v>
      </c>
      <c r="BV121" s="368">
        <v>11</v>
      </c>
      <c r="BW121" s="365">
        <v>1108629401</v>
      </c>
      <c r="BX121" s="366" t="s">
        <v>2095</v>
      </c>
      <c r="BY121" s="358" t="s">
        <v>1164</v>
      </c>
      <c r="BZ121" s="366" t="s">
        <v>2156</v>
      </c>
      <c r="CA121" s="763">
        <v>130509</v>
      </c>
      <c r="CC121" s="369" t="s">
        <v>2096</v>
      </c>
    </row>
    <row r="122" spans="2:81" ht="15.95" customHeight="1" x14ac:dyDescent="0.2">
      <c r="B122" s="434">
        <v>154</v>
      </c>
      <c r="C122" s="593" t="s">
        <v>1165</v>
      </c>
      <c r="D122" s="594">
        <v>722202893</v>
      </c>
      <c r="E122" s="437">
        <v>38018.788400000005</v>
      </c>
      <c r="F122" s="595">
        <v>3906447</v>
      </c>
      <c r="G122" s="449">
        <v>0</v>
      </c>
      <c r="H122" s="596">
        <v>40196</v>
      </c>
      <c r="I122" s="440" t="s">
        <v>888</v>
      </c>
      <c r="J122" s="440" t="s">
        <v>278</v>
      </c>
      <c r="K122" s="503" t="s">
        <v>1133</v>
      </c>
      <c r="L122" s="504" t="s">
        <v>279</v>
      </c>
      <c r="M122" s="504" t="s">
        <v>1166</v>
      </c>
      <c r="N122" s="503" t="s">
        <v>1167</v>
      </c>
      <c r="O122" s="503" t="s">
        <v>7</v>
      </c>
      <c r="P122" s="505">
        <v>8270026498</v>
      </c>
      <c r="Q122" s="504" t="s">
        <v>284</v>
      </c>
      <c r="R122" s="443">
        <v>0</v>
      </c>
      <c r="S122" s="443">
        <v>0</v>
      </c>
      <c r="T122" s="443">
        <v>0</v>
      </c>
      <c r="U122" s="443">
        <v>0</v>
      </c>
      <c r="V122" s="443">
        <v>0</v>
      </c>
      <c r="W122" s="443">
        <v>0</v>
      </c>
      <c r="X122" s="443">
        <v>63913.71</v>
      </c>
      <c r="Y122" s="443">
        <v>7774.77</v>
      </c>
      <c r="Z122" s="443">
        <v>0</v>
      </c>
      <c r="AA122" s="443">
        <v>0</v>
      </c>
      <c r="AB122" s="443">
        <v>42</v>
      </c>
      <c r="AC122" s="443">
        <v>14700</v>
      </c>
      <c r="AD122" s="443">
        <v>0</v>
      </c>
      <c r="AE122" s="443">
        <v>0</v>
      </c>
      <c r="AF122" s="443">
        <v>6</v>
      </c>
      <c r="AG122" s="443">
        <v>2100</v>
      </c>
      <c r="AH122" s="443">
        <v>0</v>
      </c>
      <c r="AI122" s="443">
        <v>0</v>
      </c>
      <c r="AJ122" s="443">
        <v>0</v>
      </c>
      <c r="AK122" s="443">
        <v>0</v>
      </c>
      <c r="AL122" s="443">
        <v>0</v>
      </c>
      <c r="AM122" s="443">
        <v>0</v>
      </c>
      <c r="AN122" s="443">
        <v>0</v>
      </c>
      <c r="AO122" s="443">
        <v>0</v>
      </c>
      <c r="AP122" s="443">
        <v>48</v>
      </c>
      <c r="AQ122" s="443">
        <v>15000</v>
      </c>
      <c r="AR122" s="443">
        <v>1750</v>
      </c>
      <c r="AS122" s="443">
        <v>0</v>
      </c>
      <c r="AT122" s="443">
        <v>0</v>
      </c>
      <c r="AU122" s="443">
        <v>0</v>
      </c>
      <c r="AV122" s="443">
        <v>0</v>
      </c>
      <c r="AW122" s="443">
        <v>0</v>
      </c>
      <c r="AX122" s="443">
        <v>0</v>
      </c>
      <c r="AY122" s="443">
        <v>0</v>
      </c>
      <c r="AZ122" s="443">
        <v>0</v>
      </c>
      <c r="BA122" s="444">
        <v>0</v>
      </c>
      <c r="BB122" s="444">
        <v>41324.770000000004</v>
      </c>
      <c r="BC122" s="444">
        <v>3305.9816000000005</v>
      </c>
      <c r="BD122" s="798">
        <v>38018.788400000005</v>
      </c>
      <c r="BF122" s="445">
        <v>38018.788400000005</v>
      </c>
      <c r="BG122" s="445">
        <v>0</v>
      </c>
      <c r="BH122" s="801">
        <f t="shared" si="1"/>
        <v>0</v>
      </c>
      <c r="BJ122" s="357">
        <v>0</v>
      </c>
      <c r="BK122" s="358">
        <v>7056</v>
      </c>
      <c r="BL122" s="359">
        <v>1</v>
      </c>
      <c r="BM122" s="360">
        <v>8270026498</v>
      </c>
      <c r="BN122" s="361" t="s">
        <v>279</v>
      </c>
      <c r="BO122" s="362">
        <v>23</v>
      </c>
      <c r="BP122" s="362">
        <v>0</v>
      </c>
      <c r="BQ122" s="363">
        <v>0</v>
      </c>
      <c r="BR122" s="364">
        <v>0</v>
      </c>
      <c r="BS122" s="365">
        <v>0</v>
      </c>
      <c r="BT122" s="366" t="s">
        <v>2094</v>
      </c>
      <c r="BU122" s="367">
        <v>7056</v>
      </c>
      <c r="BV122" s="368">
        <v>11</v>
      </c>
      <c r="BW122" s="365">
        <v>1108629401</v>
      </c>
      <c r="BX122" s="366" t="s">
        <v>2095</v>
      </c>
      <c r="BY122" s="358" t="s">
        <v>1167</v>
      </c>
      <c r="BZ122" s="366" t="s">
        <v>2156</v>
      </c>
      <c r="CA122" s="763">
        <v>130509</v>
      </c>
      <c r="CC122" s="369" t="s">
        <v>2096</v>
      </c>
    </row>
    <row r="123" spans="2:81" ht="15.95" customHeight="1" x14ac:dyDescent="0.2">
      <c r="B123" s="434">
        <v>155</v>
      </c>
      <c r="C123" s="593">
        <v>0</v>
      </c>
      <c r="D123" s="594">
        <v>722208638</v>
      </c>
      <c r="E123" s="437">
        <v>9797.5675999999985</v>
      </c>
      <c r="F123" s="595">
        <v>3906561</v>
      </c>
      <c r="G123" s="593">
        <v>1499234</v>
      </c>
      <c r="H123" s="596">
        <v>41325</v>
      </c>
      <c r="I123" s="503" t="s">
        <v>888</v>
      </c>
      <c r="J123" s="440" t="s">
        <v>278</v>
      </c>
      <c r="K123" s="503" t="s">
        <v>1133</v>
      </c>
      <c r="L123" s="504" t="s">
        <v>1844</v>
      </c>
      <c r="M123" s="504" t="s">
        <v>1845</v>
      </c>
      <c r="N123" s="503" t="s">
        <v>1846</v>
      </c>
      <c r="O123" s="503" t="s">
        <v>32</v>
      </c>
      <c r="P123" s="505" t="s">
        <v>1847</v>
      </c>
      <c r="Q123" s="504" t="s">
        <v>1848</v>
      </c>
      <c r="R123" s="443">
        <v>0</v>
      </c>
      <c r="S123" s="443">
        <v>0</v>
      </c>
      <c r="T123" s="443">
        <v>0</v>
      </c>
      <c r="U123" s="443">
        <v>0</v>
      </c>
      <c r="V123" s="443">
        <v>0</v>
      </c>
      <c r="W123" s="443">
        <v>0</v>
      </c>
      <c r="X123" s="443">
        <v>12814.58</v>
      </c>
      <c r="Y123" s="443">
        <v>1499.53</v>
      </c>
      <c r="Z123" s="443">
        <v>0</v>
      </c>
      <c r="AA123" s="443">
        <v>0</v>
      </c>
      <c r="AB123" s="443">
        <v>5</v>
      </c>
      <c r="AC123" s="443">
        <v>1250</v>
      </c>
      <c r="AD123" s="443">
        <v>0</v>
      </c>
      <c r="AE123" s="443">
        <v>0</v>
      </c>
      <c r="AF123" s="443">
        <v>4</v>
      </c>
      <c r="AG123" s="443">
        <v>1000</v>
      </c>
      <c r="AH123" s="443">
        <v>0</v>
      </c>
      <c r="AI123" s="443">
        <v>0</v>
      </c>
      <c r="AJ123" s="443">
        <v>1</v>
      </c>
      <c r="AK123" s="443">
        <v>200</v>
      </c>
      <c r="AL123" s="443">
        <v>0</v>
      </c>
      <c r="AM123" s="443">
        <v>0</v>
      </c>
      <c r="AN123" s="443">
        <v>1</v>
      </c>
      <c r="AO123" s="443">
        <v>200</v>
      </c>
      <c r="AP123" s="443">
        <v>11</v>
      </c>
      <c r="AQ123" s="443">
        <v>6000</v>
      </c>
      <c r="AR123" s="443">
        <v>500</v>
      </c>
      <c r="AS123" s="443">
        <v>0</v>
      </c>
      <c r="AT123" s="443">
        <v>0</v>
      </c>
      <c r="AU123" s="443">
        <v>0</v>
      </c>
      <c r="AV123" s="443">
        <v>0</v>
      </c>
      <c r="AW123" s="443">
        <v>0</v>
      </c>
      <c r="AX123" s="443">
        <v>0</v>
      </c>
      <c r="AY123" s="443">
        <v>0</v>
      </c>
      <c r="AZ123" s="443">
        <v>0</v>
      </c>
      <c r="BA123" s="444">
        <v>0</v>
      </c>
      <c r="BB123" s="444">
        <v>10649.529999999999</v>
      </c>
      <c r="BC123" s="444">
        <v>851.96239999999989</v>
      </c>
      <c r="BD123" s="798">
        <v>9797.5675999999985</v>
      </c>
      <c r="BF123" s="445">
        <v>9797.5675999999985</v>
      </c>
      <c r="BG123" s="445">
        <v>0</v>
      </c>
      <c r="BH123" s="801">
        <f t="shared" si="1"/>
        <v>0</v>
      </c>
      <c r="BJ123" s="357">
        <v>0</v>
      </c>
      <c r="BK123" s="358">
        <v>7010</v>
      </c>
      <c r="BL123" s="359">
        <v>47</v>
      </c>
      <c r="BM123" s="360">
        <v>73889799</v>
      </c>
      <c r="BN123" s="361" t="s">
        <v>1844</v>
      </c>
      <c r="BO123" s="362">
        <v>23</v>
      </c>
      <c r="BP123" s="362">
        <v>0</v>
      </c>
      <c r="BQ123" s="363">
        <v>0</v>
      </c>
      <c r="BR123" s="364">
        <v>0</v>
      </c>
      <c r="BS123" s="365">
        <v>0</v>
      </c>
      <c r="BT123" s="366" t="s">
        <v>2094</v>
      </c>
      <c r="BU123" s="367">
        <v>7056</v>
      </c>
      <c r="BV123" s="368">
        <v>11</v>
      </c>
      <c r="BW123" s="365">
        <v>1108629401</v>
      </c>
      <c r="BX123" s="366" t="s">
        <v>2095</v>
      </c>
      <c r="BY123" s="358" t="s">
        <v>1846</v>
      </c>
      <c r="BZ123" s="366" t="s">
        <v>2156</v>
      </c>
      <c r="CA123" s="763">
        <v>130509</v>
      </c>
      <c r="CC123" s="369" t="s">
        <v>2096</v>
      </c>
    </row>
    <row r="124" spans="2:81" ht="15.95" customHeight="1" x14ac:dyDescent="0.2">
      <c r="B124" s="434">
        <v>156</v>
      </c>
      <c r="C124" s="593">
        <v>0</v>
      </c>
      <c r="D124" s="594">
        <v>722208658</v>
      </c>
      <c r="E124" s="437" t="e">
        <v>#N/A</v>
      </c>
      <c r="F124" s="597" t="s">
        <v>285</v>
      </c>
      <c r="G124" s="449">
        <v>0</v>
      </c>
      <c r="H124" s="596">
        <v>41332</v>
      </c>
      <c r="I124" s="503" t="s">
        <v>888</v>
      </c>
      <c r="J124" s="440" t="s">
        <v>278</v>
      </c>
      <c r="K124" s="503" t="s">
        <v>1133</v>
      </c>
      <c r="L124" s="504" t="s">
        <v>288</v>
      </c>
      <c r="M124" s="504" t="s">
        <v>1168</v>
      </c>
      <c r="N124" s="503" t="s">
        <v>1169</v>
      </c>
      <c r="O124" s="503" t="s">
        <v>14</v>
      </c>
      <c r="P124" s="505" t="s">
        <v>293</v>
      </c>
      <c r="Q124" s="504" t="s">
        <v>284</v>
      </c>
      <c r="R124" s="443">
        <v>0</v>
      </c>
      <c r="S124" s="443">
        <v>0</v>
      </c>
      <c r="T124" s="443">
        <v>0</v>
      </c>
      <c r="U124" s="443">
        <v>0</v>
      </c>
      <c r="V124" s="443">
        <v>0</v>
      </c>
      <c r="W124" s="443">
        <v>0</v>
      </c>
      <c r="X124" s="443">
        <v>6518.41</v>
      </c>
      <c r="Y124" s="443">
        <v>814.8</v>
      </c>
      <c r="Z124" s="443">
        <v>0</v>
      </c>
      <c r="AA124" s="443">
        <v>0</v>
      </c>
      <c r="AB124" s="443">
        <v>3</v>
      </c>
      <c r="AC124" s="443">
        <v>750</v>
      </c>
      <c r="AD124" s="443">
        <v>0</v>
      </c>
      <c r="AE124" s="443">
        <v>0</v>
      </c>
      <c r="AF124" s="443">
        <v>2</v>
      </c>
      <c r="AG124" s="443">
        <v>500</v>
      </c>
      <c r="AH124" s="443">
        <v>0</v>
      </c>
      <c r="AI124" s="443">
        <v>0</v>
      </c>
      <c r="AJ124" s="443">
        <v>0</v>
      </c>
      <c r="AK124" s="443">
        <v>0</v>
      </c>
      <c r="AL124" s="443">
        <v>0</v>
      </c>
      <c r="AM124" s="443">
        <v>0</v>
      </c>
      <c r="AN124" s="443">
        <v>0</v>
      </c>
      <c r="AO124" s="443">
        <v>0</v>
      </c>
      <c r="AP124" s="443">
        <v>5</v>
      </c>
      <c r="AQ124" s="443">
        <v>0</v>
      </c>
      <c r="AR124" s="443">
        <v>1000</v>
      </c>
      <c r="AS124" s="443">
        <v>0</v>
      </c>
      <c r="AT124" s="443">
        <v>0</v>
      </c>
      <c r="AU124" s="443">
        <v>0</v>
      </c>
      <c r="AV124" s="443">
        <v>0</v>
      </c>
      <c r="AW124" s="443">
        <v>0</v>
      </c>
      <c r="AX124" s="443">
        <v>0</v>
      </c>
      <c r="AY124" s="443">
        <v>0</v>
      </c>
      <c r="AZ124" s="443">
        <v>0</v>
      </c>
      <c r="BA124" s="444">
        <v>0</v>
      </c>
      <c r="BB124" s="444">
        <v>3064.8</v>
      </c>
      <c r="BC124" s="444">
        <v>245.18400000000003</v>
      </c>
      <c r="BD124" s="798">
        <v>2819.616</v>
      </c>
      <c r="BF124" s="445">
        <v>0</v>
      </c>
      <c r="BG124" s="445">
        <v>2819.616</v>
      </c>
      <c r="BH124" s="801">
        <f t="shared" si="1"/>
        <v>281961.59999999998</v>
      </c>
      <c r="BJ124" s="357">
        <v>0</v>
      </c>
      <c r="BK124" s="358">
        <v>7278</v>
      </c>
      <c r="BL124" s="359">
        <v>1</v>
      </c>
      <c r="BM124" s="360">
        <v>103554042554</v>
      </c>
      <c r="BN124" s="361" t="s">
        <v>288</v>
      </c>
      <c r="BO124" s="362">
        <v>23</v>
      </c>
      <c r="BP124" s="362">
        <v>0</v>
      </c>
      <c r="BQ124" s="363">
        <v>0</v>
      </c>
      <c r="BR124" s="364">
        <v>0</v>
      </c>
      <c r="BS124" s="365">
        <v>2819.616</v>
      </c>
      <c r="BT124" s="366" t="s">
        <v>2094</v>
      </c>
      <c r="BU124" s="367">
        <v>7056</v>
      </c>
      <c r="BV124" s="368">
        <v>11</v>
      </c>
      <c r="BW124" s="365">
        <v>1108629401</v>
      </c>
      <c r="BX124" s="366" t="s">
        <v>2095</v>
      </c>
      <c r="BY124" s="358" t="s">
        <v>1169</v>
      </c>
      <c r="BZ124" s="366" t="s">
        <v>2156</v>
      </c>
      <c r="CA124" s="763">
        <v>130509</v>
      </c>
      <c r="CC124" s="369" t="s">
        <v>2096</v>
      </c>
    </row>
    <row r="125" spans="2:81" ht="15.95" customHeight="1" x14ac:dyDescent="0.2">
      <c r="B125" s="434">
        <v>157</v>
      </c>
      <c r="C125" s="593">
        <v>0</v>
      </c>
      <c r="D125" s="594">
        <v>722202945</v>
      </c>
      <c r="E125" s="437">
        <v>6000</v>
      </c>
      <c r="F125" s="598">
        <v>3082072</v>
      </c>
      <c r="G125" s="593">
        <v>1499231</v>
      </c>
      <c r="H125" s="596">
        <v>41321</v>
      </c>
      <c r="I125" s="503" t="s">
        <v>888</v>
      </c>
      <c r="J125" s="440" t="s">
        <v>278</v>
      </c>
      <c r="K125" s="503" t="s">
        <v>1133</v>
      </c>
      <c r="L125" s="504" t="s">
        <v>289</v>
      </c>
      <c r="M125" s="504" t="s">
        <v>1170</v>
      </c>
      <c r="N125" s="503" t="s">
        <v>1171</v>
      </c>
      <c r="O125" s="503" t="s">
        <v>137</v>
      </c>
      <c r="P125" s="505" t="s">
        <v>294</v>
      </c>
      <c r="Q125" s="504" t="s">
        <v>284</v>
      </c>
      <c r="R125" s="443">
        <v>0</v>
      </c>
      <c r="S125" s="443">
        <v>0</v>
      </c>
      <c r="T125" s="443">
        <v>0</v>
      </c>
      <c r="U125" s="443">
        <v>0</v>
      </c>
      <c r="V125" s="443">
        <v>0</v>
      </c>
      <c r="W125" s="443">
        <v>0</v>
      </c>
      <c r="X125" s="443">
        <v>9343.3700000000008</v>
      </c>
      <c r="Y125" s="443">
        <v>1224.17</v>
      </c>
      <c r="Z125" s="443">
        <v>0</v>
      </c>
      <c r="AA125" s="443">
        <v>0</v>
      </c>
      <c r="AB125" s="443">
        <v>9</v>
      </c>
      <c r="AC125" s="443">
        <v>2250</v>
      </c>
      <c r="AD125" s="443">
        <v>0</v>
      </c>
      <c r="AE125" s="443">
        <v>0</v>
      </c>
      <c r="AF125" s="443">
        <v>2</v>
      </c>
      <c r="AG125" s="443">
        <v>500</v>
      </c>
      <c r="AH125" s="443">
        <v>0</v>
      </c>
      <c r="AI125" s="443">
        <v>0</v>
      </c>
      <c r="AJ125" s="443">
        <v>0</v>
      </c>
      <c r="AK125" s="443">
        <v>0</v>
      </c>
      <c r="AL125" s="443">
        <v>0</v>
      </c>
      <c r="AM125" s="443">
        <v>0</v>
      </c>
      <c r="AN125" s="443">
        <v>0</v>
      </c>
      <c r="AO125" s="443">
        <v>0</v>
      </c>
      <c r="AP125" s="443">
        <v>11</v>
      </c>
      <c r="AQ125" s="443">
        <v>6000</v>
      </c>
      <c r="AR125" s="443">
        <v>750</v>
      </c>
      <c r="AS125" s="443">
        <v>0</v>
      </c>
      <c r="AT125" s="443">
        <v>0</v>
      </c>
      <c r="AU125" s="443">
        <v>0</v>
      </c>
      <c r="AV125" s="443">
        <v>0</v>
      </c>
      <c r="AW125" s="443">
        <v>0</v>
      </c>
      <c r="AX125" s="443">
        <v>0</v>
      </c>
      <c r="AY125" s="443">
        <v>0</v>
      </c>
      <c r="AZ125" s="443">
        <v>0</v>
      </c>
      <c r="BA125" s="444">
        <v>0</v>
      </c>
      <c r="BB125" s="444">
        <v>10724.17</v>
      </c>
      <c r="BC125" s="444">
        <v>857.93360000000007</v>
      </c>
      <c r="BD125" s="798">
        <v>9866.2363999999998</v>
      </c>
      <c r="BF125" s="445">
        <v>6000</v>
      </c>
      <c r="BG125" s="445">
        <v>3866.2363999999998</v>
      </c>
      <c r="BH125" s="801">
        <f t="shared" si="1"/>
        <v>386623.63999999996</v>
      </c>
      <c r="BJ125" s="357">
        <v>0</v>
      </c>
      <c r="BK125" s="358">
        <v>7719</v>
      </c>
      <c r="BL125" s="359">
        <v>3</v>
      </c>
      <c r="BM125" s="360" t="s">
        <v>294</v>
      </c>
      <c r="BN125" s="361" t="s">
        <v>289</v>
      </c>
      <c r="BO125" s="362">
        <v>23</v>
      </c>
      <c r="BP125" s="362">
        <v>0</v>
      </c>
      <c r="BQ125" s="363">
        <v>0</v>
      </c>
      <c r="BR125" s="364">
        <v>0</v>
      </c>
      <c r="BS125" s="365">
        <v>3866.2363999999998</v>
      </c>
      <c r="BT125" s="366" t="s">
        <v>2094</v>
      </c>
      <c r="BU125" s="367">
        <v>7056</v>
      </c>
      <c r="BV125" s="368">
        <v>11</v>
      </c>
      <c r="BW125" s="365">
        <v>1108629401</v>
      </c>
      <c r="BX125" s="366" t="s">
        <v>2095</v>
      </c>
      <c r="BY125" s="358" t="s">
        <v>1171</v>
      </c>
      <c r="BZ125" s="366" t="s">
        <v>2156</v>
      </c>
      <c r="CA125" s="763">
        <v>130509</v>
      </c>
      <c r="CC125" s="369" t="s">
        <v>2096</v>
      </c>
    </row>
    <row r="126" spans="2:81" ht="15.95" customHeight="1" x14ac:dyDescent="0.2">
      <c r="B126" s="434">
        <v>158</v>
      </c>
      <c r="C126" s="593">
        <v>0</v>
      </c>
      <c r="D126" s="594">
        <v>722201985</v>
      </c>
      <c r="E126" s="437">
        <v>6000</v>
      </c>
      <c r="F126" s="597" t="s">
        <v>286</v>
      </c>
      <c r="G126" s="449">
        <v>0</v>
      </c>
      <c r="H126" s="596">
        <v>41282</v>
      </c>
      <c r="I126" s="503" t="s">
        <v>888</v>
      </c>
      <c r="J126" s="440" t="s">
        <v>278</v>
      </c>
      <c r="K126" s="503" t="s">
        <v>1133</v>
      </c>
      <c r="L126" s="504" t="s">
        <v>290</v>
      </c>
      <c r="M126" s="504" t="s">
        <v>1172</v>
      </c>
      <c r="N126" s="503" t="s">
        <v>1173</v>
      </c>
      <c r="O126" s="503" t="s">
        <v>137</v>
      </c>
      <c r="P126" s="505" t="s">
        <v>295</v>
      </c>
      <c r="Q126" s="504" t="s">
        <v>284</v>
      </c>
      <c r="R126" s="443">
        <v>0</v>
      </c>
      <c r="S126" s="443">
        <v>0</v>
      </c>
      <c r="T126" s="443">
        <v>0</v>
      </c>
      <c r="U126" s="443">
        <v>0</v>
      </c>
      <c r="V126" s="443">
        <v>0</v>
      </c>
      <c r="W126" s="443">
        <v>0</v>
      </c>
      <c r="X126" s="443">
        <v>18974.21</v>
      </c>
      <c r="Y126" s="443">
        <v>2371.7800000000002</v>
      </c>
      <c r="Z126" s="443">
        <v>0</v>
      </c>
      <c r="AA126" s="443">
        <v>0</v>
      </c>
      <c r="AB126" s="443">
        <v>5</v>
      </c>
      <c r="AC126" s="443">
        <v>1250</v>
      </c>
      <c r="AD126" s="443">
        <v>0</v>
      </c>
      <c r="AE126" s="443">
        <v>0</v>
      </c>
      <c r="AF126" s="443">
        <v>6</v>
      </c>
      <c r="AG126" s="443">
        <v>1500</v>
      </c>
      <c r="AH126" s="443">
        <v>6</v>
      </c>
      <c r="AI126" s="443">
        <v>3000</v>
      </c>
      <c r="AJ126" s="443">
        <v>0</v>
      </c>
      <c r="AK126" s="443">
        <v>0</v>
      </c>
      <c r="AL126" s="443">
        <v>0</v>
      </c>
      <c r="AM126" s="443">
        <v>0</v>
      </c>
      <c r="AN126" s="443">
        <v>0</v>
      </c>
      <c r="AO126" s="443">
        <v>0</v>
      </c>
      <c r="AP126" s="443">
        <v>11</v>
      </c>
      <c r="AQ126" s="443">
        <v>6000</v>
      </c>
      <c r="AR126" s="443">
        <v>2250</v>
      </c>
      <c r="AS126" s="443">
        <v>0</v>
      </c>
      <c r="AT126" s="443">
        <v>0</v>
      </c>
      <c r="AU126" s="443">
        <v>0</v>
      </c>
      <c r="AV126" s="443">
        <v>0</v>
      </c>
      <c r="AW126" s="443">
        <v>0</v>
      </c>
      <c r="AX126" s="443">
        <v>0</v>
      </c>
      <c r="AY126" s="443">
        <v>0</v>
      </c>
      <c r="AZ126" s="443">
        <v>0</v>
      </c>
      <c r="BA126" s="444">
        <v>0</v>
      </c>
      <c r="BB126" s="444">
        <v>16371.78</v>
      </c>
      <c r="BC126" s="444">
        <v>1309.7424000000001</v>
      </c>
      <c r="BD126" s="798">
        <v>15062.0376</v>
      </c>
      <c r="BF126" s="445">
        <v>6000</v>
      </c>
      <c r="BG126" s="445">
        <v>9062.0375999999997</v>
      </c>
      <c r="BH126" s="801">
        <f t="shared" si="1"/>
        <v>906203.76</v>
      </c>
      <c r="BJ126" s="357">
        <v>0</v>
      </c>
      <c r="BK126" s="358">
        <v>7719</v>
      </c>
      <c r="BL126" s="359">
        <v>3</v>
      </c>
      <c r="BM126" s="360">
        <v>109038009155</v>
      </c>
      <c r="BN126" s="361" t="s">
        <v>290</v>
      </c>
      <c r="BO126" s="362">
        <v>23</v>
      </c>
      <c r="BP126" s="362">
        <v>0</v>
      </c>
      <c r="BQ126" s="363">
        <v>0</v>
      </c>
      <c r="BR126" s="364">
        <v>0</v>
      </c>
      <c r="BS126" s="365">
        <v>9062.0375999999997</v>
      </c>
      <c r="BT126" s="366" t="s">
        <v>2094</v>
      </c>
      <c r="BU126" s="367">
        <v>7056</v>
      </c>
      <c r="BV126" s="368">
        <v>11</v>
      </c>
      <c r="BW126" s="365">
        <v>1108629401</v>
      </c>
      <c r="BX126" s="366" t="s">
        <v>2095</v>
      </c>
      <c r="BY126" s="358" t="s">
        <v>1173</v>
      </c>
      <c r="BZ126" s="366" t="s">
        <v>2156</v>
      </c>
      <c r="CA126" s="763">
        <v>130509</v>
      </c>
      <c r="CC126" s="369" t="s">
        <v>2096</v>
      </c>
    </row>
    <row r="127" spans="2:81" ht="15.95" customHeight="1" x14ac:dyDescent="0.2">
      <c r="B127" s="434">
        <v>159</v>
      </c>
      <c r="C127" s="593" t="s">
        <v>1174</v>
      </c>
      <c r="D127" s="594">
        <v>722202916</v>
      </c>
      <c r="E127" s="437" t="e">
        <v>#N/A</v>
      </c>
      <c r="F127" s="595">
        <v>3906564</v>
      </c>
      <c r="G127" s="593">
        <v>1499230</v>
      </c>
      <c r="H127" s="596">
        <v>40898</v>
      </c>
      <c r="I127" s="440" t="s">
        <v>888</v>
      </c>
      <c r="J127" s="440" t="s">
        <v>278</v>
      </c>
      <c r="K127" s="503" t="s">
        <v>1133</v>
      </c>
      <c r="L127" s="504" t="s">
        <v>291</v>
      </c>
      <c r="M127" s="504" t="s">
        <v>1175</v>
      </c>
      <c r="N127" s="503" t="s">
        <v>1176</v>
      </c>
      <c r="O127" s="503" t="s">
        <v>7</v>
      </c>
      <c r="P127" s="505">
        <v>8135007492</v>
      </c>
      <c r="Q127" s="504" t="s">
        <v>296</v>
      </c>
      <c r="R127" s="443">
        <v>0</v>
      </c>
      <c r="S127" s="443">
        <v>0</v>
      </c>
      <c r="T127" s="443">
        <v>0</v>
      </c>
      <c r="U127" s="443">
        <v>0</v>
      </c>
      <c r="V127" s="443">
        <v>0</v>
      </c>
      <c r="W127" s="443">
        <v>0</v>
      </c>
      <c r="X127" s="443">
        <v>52571.55</v>
      </c>
      <c r="Y127" s="443">
        <v>6546.87</v>
      </c>
      <c r="Z127" s="443">
        <v>0</v>
      </c>
      <c r="AA127" s="443">
        <v>0</v>
      </c>
      <c r="AB127" s="443">
        <v>9</v>
      </c>
      <c r="AC127" s="443">
        <v>2250</v>
      </c>
      <c r="AD127" s="443">
        <v>0</v>
      </c>
      <c r="AE127" s="443">
        <v>0</v>
      </c>
      <c r="AF127" s="443">
        <v>7</v>
      </c>
      <c r="AG127" s="443">
        <v>1750</v>
      </c>
      <c r="AH127" s="443">
        <v>0</v>
      </c>
      <c r="AI127" s="443">
        <v>0</v>
      </c>
      <c r="AJ127" s="443">
        <v>0</v>
      </c>
      <c r="AK127" s="443">
        <v>0</v>
      </c>
      <c r="AL127" s="443">
        <v>0</v>
      </c>
      <c r="AM127" s="443">
        <v>0</v>
      </c>
      <c r="AN127" s="443">
        <v>0</v>
      </c>
      <c r="AO127" s="443">
        <v>0</v>
      </c>
      <c r="AP127" s="443">
        <v>16</v>
      </c>
      <c r="AQ127" s="443">
        <v>6000</v>
      </c>
      <c r="AR127" s="443">
        <v>500</v>
      </c>
      <c r="AS127" s="443">
        <v>500</v>
      </c>
      <c r="AT127" s="443">
        <v>0</v>
      </c>
      <c r="AU127" s="443">
        <v>0</v>
      </c>
      <c r="AV127" s="443">
        <v>0</v>
      </c>
      <c r="AW127" s="443">
        <v>0</v>
      </c>
      <c r="AX127" s="443">
        <v>0</v>
      </c>
      <c r="AY127" s="443">
        <v>0</v>
      </c>
      <c r="AZ127" s="443">
        <v>0</v>
      </c>
      <c r="BA127" s="444">
        <v>0</v>
      </c>
      <c r="BB127" s="444">
        <v>17546.87</v>
      </c>
      <c r="BC127" s="444">
        <v>1403.7495999999999</v>
      </c>
      <c r="BD127" s="798">
        <v>16143.1204</v>
      </c>
      <c r="BF127" s="445">
        <v>0</v>
      </c>
      <c r="BG127" s="445">
        <v>16143.1204</v>
      </c>
      <c r="BH127" s="801">
        <f t="shared" si="1"/>
        <v>1614312.04</v>
      </c>
      <c r="BJ127" s="357">
        <v>0</v>
      </c>
      <c r="BK127" s="358">
        <v>7056</v>
      </c>
      <c r="BL127" s="359">
        <v>1</v>
      </c>
      <c r="BM127" s="360">
        <v>8135007492</v>
      </c>
      <c r="BN127" s="361" t="s">
        <v>291</v>
      </c>
      <c r="BO127" s="362">
        <v>23</v>
      </c>
      <c r="BP127" s="362">
        <v>0</v>
      </c>
      <c r="BQ127" s="363">
        <v>0</v>
      </c>
      <c r="BR127" s="364">
        <v>0</v>
      </c>
      <c r="BS127" s="365">
        <v>16143.1204</v>
      </c>
      <c r="BT127" s="366" t="s">
        <v>2094</v>
      </c>
      <c r="BU127" s="367">
        <v>7056</v>
      </c>
      <c r="BV127" s="368">
        <v>11</v>
      </c>
      <c r="BW127" s="365">
        <v>1108629401</v>
      </c>
      <c r="BX127" s="366" t="s">
        <v>2095</v>
      </c>
      <c r="BY127" s="358" t="s">
        <v>1176</v>
      </c>
      <c r="BZ127" s="366" t="s">
        <v>2156</v>
      </c>
      <c r="CA127" s="763">
        <v>130509</v>
      </c>
      <c r="CC127" s="369" t="s">
        <v>2096</v>
      </c>
    </row>
    <row r="128" spans="2:81" ht="15.95" customHeight="1" x14ac:dyDescent="0.2">
      <c r="B128" s="434">
        <v>160</v>
      </c>
      <c r="C128" s="435">
        <v>0</v>
      </c>
      <c r="D128" s="436">
        <v>722208750</v>
      </c>
      <c r="E128" s="437" t="e">
        <v>#N/A</v>
      </c>
      <c r="F128" s="438">
        <v>3088359</v>
      </c>
      <c r="G128" s="435">
        <v>4092144</v>
      </c>
      <c r="H128" s="439">
        <v>41367</v>
      </c>
      <c r="I128" s="435" t="s">
        <v>841</v>
      </c>
      <c r="J128" s="440" t="s">
        <v>2118</v>
      </c>
      <c r="K128" s="503" t="s">
        <v>1133</v>
      </c>
      <c r="L128" s="441" t="s">
        <v>2118</v>
      </c>
      <c r="M128" s="504" t="s">
        <v>2119</v>
      </c>
      <c r="N128" s="503" t="s">
        <v>2120</v>
      </c>
      <c r="O128" s="599" t="s">
        <v>7</v>
      </c>
      <c r="P128" s="600" t="s">
        <v>2121</v>
      </c>
      <c r="Q128" s="601" t="s">
        <v>284</v>
      </c>
      <c r="R128" s="443">
        <v>68</v>
      </c>
      <c r="S128" s="443">
        <v>1</v>
      </c>
      <c r="T128" s="443">
        <v>67</v>
      </c>
      <c r="U128" s="443">
        <v>48</v>
      </c>
      <c r="V128" s="443">
        <v>19</v>
      </c>
      <c r="W128" s="443">
        <v>56725.05</v>
      </c>
      <c r="X128" s="443">
        <v>2525.0100000000002</v>
      </c>
      <c r="Y128" s="443">
        <v>315.63</v>
      </c>
      <c r="Z128" s="443">
        <v>0</v>
      </c>
      <c r="AA128" s="443">
        <v>0</v>
      </c>
      <c r="AB128" s="443">
        <v>13</v>
      </c>
      <c r="AC128" s="443">
        <v>3250</v>
      </c>
      <c r="AD128" s="443">
        <v>1</v>
      </c>
      <c r="AE128" s="443">
        <v>500</v>
      </c>
      <c r="AF128" s="443">
        <v>5</v>
      </c>
      <c r="AG128" s="443">
        <v>1250</v>
      </c>
      <c r="AH128" s="443">
        <v>0</v>
      </c>
      <c r="AI128" s="443">
        <v>0</v>
      </c>
      <c r="AJ128" s="443">
        <v>0</v>
      </c>
      <c r="AK128" s="443">
        <v>0</v>
      </c>
      <c r="AL128" s="443">
        <v>0</v>
      </c>
      <c r="AM128" s="443">
        <v>0</v>
      </c>
      <c r="AN128" s="443">
        <v>0</v>
      </c>
      <c r="AO128" s="443">
        <v>0</v>
      </c>
      <c r="AP128" s="443">
        <v>19</v>
      </c>
      <c r="AQ128" s="443">
        <v>10000</v>
      </c>
      <c r="AR128" s="443">
        <v>3250</v>
      </c>
      <c r="AS128" s="443">
        <v>0</v>
      </c>
      <c r="AT128" s="443">
        <v>0</v>
      </c>
      <c r="AU128" s="443">
        <v>0</v>
      </c>
      <c r="AV128" s="443">
        <v>1990.27</v>
      </c>
      <c r="AW128" s="443">
        <v>0</v>
      </c>
      <c r="AX128" s="443">
        <v>0</v>
      </c>
      <c r="AY128" s="443">
        <v>68</v>
      </c>
      <c r="AZ128" s="443">
        <v>3000</v>
      </c>
      <c r="BA128" s="444">
        <v>0</v>
      </c>
      <c r="BB128" s="444">
        <v>23555.9</v>
      </c>
      <c r="BC128" s="444">
        <v>1884.4720000000002</v>
      </c>
      <c r="BD128" s="798">
        <v>21671.428</v>
      </c>
      <c r="BF128" s="445">
        <v>0</v>
      </c>
      <c r="BG128" s="445">
        <v>21671.428</v>
      </c>
      <c r="BH128" s="801">
        <f t="shared" si="1"/>
        <v>2167142.7999999998</v>
      </c>
      <c r="BJ128" s="357">
        <v>0</v>
      </c>
      <c r="BK128" s="358">
        <v>7056</v>
      </c>
      <c r="BL128" s="359">
        <v>1</v>
      </c>
      <c r="BM128" s="360">
        <v>8270052287</v>
      </c>
      <c r="BN128" s="361" t="s">
        <v>2118</v>
      </c>
      <c r="BO128" s="362">
        <v>23</v>
      </c>
      <c r="BP128" s="362">
        <v>0</v>
      </c>
      <c r="BQ128" s="363">
        <v>0</v>
      </c>
      <c r="BR128" s="364">
        <v>0</v>
      </c>
      <c r="BS128" s="365">
        <v>21671.428</v>
      </c>
      <c r="BT128" s="366" t="s">
        <v>2094</v>
      </c>
      <c r="BU128" s="367">
        <v>7056</v>
      </c>
      <c r="BV128" s="368">
        <v>11</v>
      </c>
      <c r="BW128" s="365">
        <v>1108629401</v>
      </c>
      <c r="BX128" s="366" t="s">
        <v>2095</v>
      </c>
      <c r="BY128" s="358" t="s">
        <v>2120</v>
      </c>
      <c r="BZ128" s="366" t="s">
        <v>2156</v>
      </c>
      <c r="CA128" s="763">
        <v>130509</v>
      </c>
      <c r="CC128" s="369" t="s">
        <v>2096</v>
      </c>
    </row>
    <row r="129" spans="2:81" ht="15.95" customHeight="1" x14ac:dyDescent="0.2">
      <c r="B129" s="434">
        <v>161</v>
      </c>
      <c r="C129" s="602">
        <v>0</v>
      </c>
      <c r="D129" s="603">
        <v>722208754</v>
      </c>
      <c r="E129" s="437" t="e">
        <v>#N/A</v>
      </c>
      <c r="F129" s="528">
        <v>8335227</v>
      </c>
      <c r="G129" s="556">
        <v>0</v>
      </c>
      <c r="H129" s="559">
        <v>41369</v>
      </c>
      <c r="I129" s="556" t="s">
        <v>888</v>
      </c>
      <c r="J129" s="440" t="s">
        <v>2118</v>
      </c>
      <c r="K129" s="503" t="s">
        <v>1133</v>
      </c>
      <c r="L129" s="441" t="s">
        <v>2122</v>
      </c>
      <c r="M129" s="504" t="s">
        <v>2123</v>
      </c>
      <c r="N129" s="503" t="s">
        <v>2124</v>
      </c>
      <c r="O129" s="599" t="s">
        <v>7</v>
      </c>
      <c r="P129" s="600" t="s">
        <v>2125</v>
      </c>
      <c r="Q129" s="601" t="s">
        <v>284</v>
      </c>
      <c r="R129" s="443">
        <v>0</v>
      </c>
      <c r="S129" s="443">
        <v>0</v>
      </c>
      <c r="T129" s="443">
        <v>0</v>
      </c>
      <c r="U129" s="443">
        <v>0</v>
      </c>
      <c r="V129" s="443">
        <v>0</v>
      </c>
      <c r="W129" s="443">
        <v>0</v>
      </c>
      <c r="X129" s="443">
        <v>2950.85</v>
      </c>
      <c r="Y129" s="443">
        <v>368.86</v>
      </c>
      <c r="Z129" s="443">
        <v>0</v>
      </c>
      <c r="AA129" s="443">
        <v>0</v>
      </c>
      <c r="AB129" s="443">
        <v>2</v>
      </c>
      <c r="AC129" s="443">
        <v>500</v>
      </c>
      <c r="AD129" s="443">
        <v>0</v>
      </c>
      <c r="AE129" s="443">
        <v>0</v>
      </c>
      <c r="AF129" s="443">
        <v>8</v>
      </c>
      <c r="AG129" s="443">
        <v>2000</v>
      </c>
      <c r="AH129" s="443">
        <v>0</v>
      </c>
      <c r="AI129" s="443">
        <v>0</v>
      </c>
      <c r="AJ129" s="443">
        <v>0</v>
      </c>
      <c r="AK129" s="443">
        <v>0</v>
      </c>
      <c r="AL129" s="443">
        <v>0</v>
      </c>
      <c r="AM129" s="443">
        <v>0</v>
      </c>
      <c r="AN129" s="443">
        <v>0</v>
      </c>
      <c r="AO129" s="443">
        <v>0</v>
      </c>
      <c r="AP129" s="443">
        <v>10</v>
      </c>
      <c r="AQ129" s="443">
        <v>6000</v>
      </c>
      <c r="AR129" s="443">
        <v>0</v>
      </c>
      <c r="AS129" s="443">
        <v>0</v>
      </c>
      <c r="AT129" s="443">
        <v>0</v>
      </c>
      <c r="AU129" s="443">
        <v>0</v>
      </c>
      <c r="AV129" s="443">
        <v>0</v>
      </c>
      <c r="AW129" s="443">
        <v>0</v>
      </c>
      <c r="AX129" s="443">
        <v>0</v>
      </c>
      <c r="AY129" s="443">
        <v>0</v>
      </c>
      <c r="AZ129" s="443">
        <v>0</v>
      </c>
      <c r="BA129" s="444">
        <v>0</v>
      </c>
      <c r="BB129" s="444">
        <v>8868.86</v>
      </c>
      <c r="BC129" s="444">
        <v>709.50880000000006</v>
      </c>
      <c r="BD129" s="798">
        <v>8159.351200000001</v>
      </c>
      <c r="BF129" s="445">
        <v>0</v>
      </c>
      <c r="BG129" s="445">
        <v>8159.351200000001</v>
      </c>
      <c r="BH129" s="801">
        <f t="shared" si="1"/>
        <v>815935.12000000011</v>
      </c>
      <c r="BJ129" s="357">
        <v>0</v>
      </c>
      <c r="BK129" s="358">
        <v>7056</v>
      </c>
      <c r="BL129" s="359">
        <v>1</v>
      </c>
      <c r="BM129" s="360">
        <v>8270052116</v>
      </c>
      <c r="BN129" s="361" t="s">
        <v>2122</v>
      </c>
      <c r="BO129" s="362">
        <v>23</v>
      </c>
      <c r="BP129" s="362">
        <v>0</v>
      </c>
      <c r="BQ129" s="363">
        <v>0</v>
      </c>
      <c r="BR129" s="364">
        <v>0</v>
      </c>
      <c r="BS129" s="365">
        <v>8159.351200000001</v>
      </c>
      <c r="BT129" s="366" t="s">
        <v>2094</v>
      </c>
      <c r="BU129" s="367">
        <v>7056</v>
      </c>
      <c r="BV129" s="368">
        <v>11</v>
      </c>
      <c r="BW129" s="365">
        <v>1108629401</v>
      </c>
      <c r="BX129" s="366" t="s">
        <v>2095</v>
      </c>
      <c r="BY129" s="358" t="s">
        <v>2124</v>
      </c>
      <c r="BZ129" s="366" t="s">
        <v>2156</v>
      </c>
      <c r="CA129" s="763">
        <v>130509</v>
      </c>
      <c r="CC129" s="369" t="s">
        <v>2096</v>
      </c>
    </row>
    <row r="130" spans="2:81" ht="15.95" customHeight="1" x14ac:dyDescent="0.2">
      <c r="B130" s="434">
        <v>162</v>
      </c>
      <c r="C130" s="602">
        <v>0</v>
      </c>
      <c r="D130" s="603">
        <v>722202941</v>
      </c>
      <c r="E130" s="437">
        <v>1500</v>
      </c>
      <c r="F130" s="604">
        <v>3906526</v>
      </c>
      <c r="G130" s="556">
        <v>1499235</v>
      </c>
      <c r="H130" s="605">
        <v>41318</v>
      </c>
      <c r="I130" s="556" t="s">
        <v>888</v>
      </c>
      <c r="J130" s="440" t="s">
        <v>2118</v>
      </c>
      <c r="K130" s="440" t="s">
        <v>1133</v>
      </c>
      <c r="L130" s="441" t="s">
        <v>476</v>
      </c>
      <c r="M130" s="441" t="s">
        <v>1365</v>
      </c>
      <c r="N130" s="440" t="s">
        <v>1366</v>
      </c>
      <c r="O130" s="449" t="s">
        <v>7</v>
      </c>
      <c r="P130" s="491" t="s">
        <v>477</v>
      </c>
      <c r="Q130" s="492" t="s">
        <v>478</v>
      </c>
      <c r="R130" s="443">
        <v>0</v>
      </c>
      <c r="S130" s="443">
        <v>0</v>
      </c>
      <c r="T130" s="443">
        <v>0</v>
      </c>
      <c r="U130" s="443">
        <v>0</v>
      </c>
      <c r="V130" s="443">
        <v>0</v>
      </c>
      <c r="W130" s="443">
        <v>0</v>
      </c>
      <c r="X130" s="443">
        <v>6450.66</v>
      </c>
      <c r="Y130" s="443">
        <v>858.7</v>
      </c>
      <c r="Z130" s="443">
        <v>0</v>
      </c>
      <c r="AA130" s="443">
        <v>0</v>
      </c>
      <c r="AB130" s="443">
        <v>13</v>
      </c>
      <c r="AC130" s="443">
        <v>3250</v>
      </c>
      <c r="AD130" s="443">
        <v>0</v>
      </c>
      <c r="AE130" s="443">
        <v>0</v>
      </c>
      <c r="AF130" s="443">
        <v>3</v>
      </c>
      <c r="AG130" s="443">
        <v>750</v>
      </c>
      <c r="AH130" s="443">
        <v>0</v>
      </c>
      <c r="AI130" s="443">
        <v>0</v>
      </c>
      <c r="AJ130" s="443">
        <v>0</v>
      </c>
      <c r="AK130" s="443">
        <v>0</v>
      </c>
      <c r="AL130" s="443">
        <v>0</v>
      </c>
      <c r="AM130" s="443">
        <v>0</v>
      </c>
      <c r="AN130" s="443">
        <v>1</v>
      </c>
      <c r="AO130" s="443">
        <v>200</v>
      </c>
      <c r="AP130" s="443">
        <v>17</v>
      </c>
      <c r="AQ130" s="443">
        <v>6000</v>
      </c>
      <c r="AR130" s="443">
        <v>3250</v>
      </c>
      <c r="AS130" s="443">
        <v>0</v>
      </c>
      <c r="AT130" s="443">
        <v>0</v>
      </c>
      <c r="AU130" s="443">
        <v>0</v>
      </c>
      <c r="AV130" s="443">
        <v>0</v>
      </c>
      <c r="AW130" s="443">
        <v>0</v>
      </c>
      <c r="AX130" s="443">
        <v>0</v>
      </c>
      <c r="AY130" s="443">
        <v>0</v>
      </c>
      <c r="AZ130" s="443">
        <v>0</v>
      </c>
      <c r="BA130" s="444">
        <v>0</v>
      </c>
      <c r="BB130" s="444">
        <v>14308.7</v>
      </c>
      <c r="BC130" s="444">
        <v>1144.6960000000001</v>
      </c>
      <c r="BD130" s="798">
        <v>13164.004000000001</v>
      </c>
      <c r="BF130" s="445">
        <v>1500</v>
      </c>
      <c r="BG130" s="445">
        <v>11664.004000000001</v>
      </c>
      <c r="BH130" s="801">
        <f t="shared" si="1"/>
        <v>1166400.4000000001</v>
      </c>
      <c r="BJ130" s="357">
        <v>0</v>
      </c>
      <c r="BK130" s="358">
        <v>7056</v>
      </c>
      <c r="BL130" s="359">
        <v>1</v>
      </c>
      <c r="BM130" s="360">
        <v>8270051438</v>
      </c>
      <c r="BN130" s="361" t="s">
        <v>476</v>
      </c>
      <c r="BO130" s="362">
        <v>23</v>
      </c>
      <c r="BP130" s="362">
        <v>0</v>
      </c>
      <c r="BQ130" s="363">
        <v>0</v>
      </c>
      <c r="BR130" s="364">
        <v>0</v>
      </c>
      <c r="BS130" s="365">
        <v>11664.004000000001</v>
      </c>
      <c r="BT130" s="366" t="s">
        <v>2094</v>
      </c>
      <c r="BU130" s="367">
        <v>7056</v>
      </c>
      <c r="BV130" s="368">
        <v>11</v>
      </c>
      <c r="BW130" s="365">
        <v>1108629401</v>
      </c>
      <c r="BX130" s="366" t="s">
        <v>2095</v>
      </c>
      <c r="BY130" s="358" t="s">
        <v>1366</v>
      </c>
      <c r="BZ130" s="366" t="s">
        <v>2156</v>
      </c>
      <c r="CA130" s="763">
        <v>130509</v>
      </c>
      <c r="CC130" s="369" t="s">
        <v>2096</v>
      </c>
    </row>
    <row r="131" spans="2:81" ht="15.95" customHeight="1" x14ac:dyDescent="0.2">
      <c r="B131" s="434">
        <v>163</v>
      </c>
      <c r="C131" s="602">
        <v>0</v>
      </c>
      <c r="D131" s="603">
        <v>722201941</v>
      </c>
      <c r="E131" s="437">
        <v>13229.452799999999</v>
      </c>
      <c r="F131" s="558">
        <v>8334875</v>
      </c>
      <c r="G131" s="556">
        <v>1499238</v>
      </c>
      <c r="H131" s="559">
        <v>41255</v>
      </c>
      <c r="I131" s="556" t="s">
        <v>888</v>
      </c>
      <c r="J131" s="440" t="s">
        <v>2118</v>
      </c>
      <c r="K131" s="440" t="s">
        <v>1133</v>
      </c>
      <c r="L131" s="441" t="s">
        <v>505</v>
      </c>
      <c r="M131" s="441" t="s">
        <v>1395</v>
      </c>
      <c r="N131" s="440" t="s">
        <v>1396</v>
      </c>
      <c r="O131" s="440" t="s">
        <v>7</v>
      </c>
      <c r="P131" s="442" t="s">
        <v>506</v>
      </c>
      <c r="Q131" s="441" t="s">
        <v>264</v>
      </c>
      <c r="R131" s="443">
        <v>0</v>
      </c>
      <c r="S131" s="443">
        <v>0</v>
      </c>
      <c r="T131" s="443">
        <v>0</v>
      </c>
      <c r="U131" s="443">
        <v>0</v>
      </c>
      <c r="V131" s="443">
        <v>0</v>
      </c>
      <c r="W131" s="443">
        <v>0</v>
      </c>
      <c r="X131" s="443">
        <v>20555.53</v>
      </c>
      <c r="Y131" s="443">
        <v>2504.84</v>
      </c>
      <c r="Z131" s="443">
        <v>0</v>
      </c>
      <c r="AA131" s="443">
        <v>0</v>
      </c>
      <c r="AB131" s="443">
        <v>10</v>
      </c>
      <c r="AC131" s="443">
        <v>2500</v>
      </c>
      <c r="AD131" s="443">
        <v>0</v>
      </c>
      <c r="AE131" s="443">
        <v>0</v>
      </c>
      <c r="AF131" s="443">
        <v>2</v>
      </c>
      <c r="AG131" s="443">
        <v>500</v>
      </c>
      <c r="AH131" s="443">
        <v>0</v>
      </c>
      <c r="AI131" s="443">
        <v>0</v>
      </c>
      <c r="AJ131" s="443">
        <v>0</v>
      </c>
      <c r="AK131" s="443">
        <v>0</v>
      </c>
      <c r="AL131" s="443">
        <v>0</v>
      </c>
      <c r="AM131" s="443">
        <v>0</v>
      </c>
      <c r="AN131" s="443">
        <v>0</v>
      </c>
      <c r="AO131" s="443">
        <v>0</v>
      </c>
      <c r="AP131" s="443">
        <v>12</v>
      </c>
      <c r="AQ131" s="443">
        <v>6000</v>
      </c>
      <c r="AR131" s="443">
        <v>2750</v>
      </c>
      <c r="AS131" s="443">
        <v>125</v>
      </c>
      <c r="AT131" s="443">
        <v>0</v>
      </c>
      <c r="AU131" s="443">
        <v>0</v>
      </c>
      <c r="AV131" s="443">
        <v>0</v>
      </c>
      <c r="AW131" s="443">
        <v>0</v>
      </c>
      <c r="AX131" s="443">
        <v>0</v>
      </c>
      <c r="AY131" s="443">
        <v>0</v>
      </c>
      <c r="AZ131" s="443">
        <v>0</v>
      </c>
      <c r="BA131" s="444">
        <v>0</v>
      </c>
      <c r="BB131" s="444">
        <v>14379.84</v>
      </c>
      <c r="BC131" s="444">
        <v>1150.3872000000001</v>
      </c>
      <c r="BD131" s="798">
        <v>13229.452799999999</v>
      </c>
      <c r="BF131" s="445">
        <v>13229.452799999999</v>
      </c>
      <c r="BG131" s="445">
        <v>0</v>
      </c>
      <c r="BH131" s="801">
        <f t="shared" ref="BH131:BH194" si="2">BG131*100</f>
        <v>0</v>
      </c>
      <c r="BJ131" s="357">
        <v>0</v>
      </c>
      <c r="BK131" s="358">
        <v>7056</v>
      </c>
      <c r="BL131" s="359">
        <v>1</v>
      </c>
      <c r="BM131" s="360">
        <v>8070036695</v>
      </c>
      <c r="BN131" s="361" t="s">
        <v>505</v>
      </c>
      <c r="BO131" s="362">
        <v>23</v>
      </c>
      <c r="BP131" s="362">
        <v>0</v>
      </c>
      <c r="BQ131" s="363">
        <v>0</v>
      </c>
      <c r="BR131" s="364">
        <v>0</v>
      </c>
      <c r="BS131" s="365">
        <v>0</v>
      </c>
      <c r="BT131" s="366" t="s">
        <v>2094</v>
      </c>
      <c r="BU131" s="367">
        <v>7056</v>
      </c>
      <c r="BV131" s="368">
        <v>11</v>
      </c>
      <c r="BW131" s="365">
        <v>1108629401</v>
      </c>
      <c r="BX131" s="366" t="s">
        <v>2095</v>
      </c>
      <c r="BY131" s="358" t="s">
        <v>1396</v>
      </c>
      <c r="BZ131" s="366" t="s">
        <v>2156</v>
      </c>
      <c r="CA131" s="763">
        <v>130509</v>
      </c>
      <c r="CC131" s="369" t="s">
        <v>2096</v>
      </c>
    </row>
    <row r="132" spans="2:81" ht="15.95" customHeight="1" x14ac:dyDescent="0.2">
      <c r="B132" s="434">
        <v>164</v>
      </c>
      <c r="C132" s="602">
        <v>0</v>
      </c>
      <c r="D132" s="606">
        <v>722201763</v>
      </c>
      <c r="E132" s="437">
        <v>3000</v>
      </c>
      <c r="F132" s="604">
        <v>8335026</v>
      </c>
      <c r="G132" s="556">
        <v>1499236</v>
      </c>
      <c r="H132" s="605">
        <v>41218</v>
      </c>
      <c r="I132" s="556" t="s">
        <v>888</v>
      </c>
      <c r="J132" s="440" t="s">
        <v>2118</v>
      </c>
      <c r="K132" s="440" t="s">
        <v>1133</v>
      </c>
      <c r="L132" s="441" t="s">
        <v>493</v>
      </c>
      <c r="M132" s="441" t="s">
        <v>1381</v>
      </c>
      <c r="N132" s="526" t="s">
        <v>1382</v>
      </c>
      <c r="O132" s="491" t="s">
        <v>41</v>
      </c>
      <c r="P132" s="527" t="s">
        <v>494</v>
      </c>
      <c r="Q132" s="525" t="s">
        <v>284</v>
      </c>
      <c r="R132" s="443">
        <v>0</v>
      </c>
      <c r="S132" s="443">
        <v>0</v>
      </c>
      <c r="T132" s="443">
        <v>0</v>
      </c>
      <c r="U132" s="443">
        <v>0</v>
      </c>
      <c r="V132" s="443">
        <v>0</v>
      </c>
      <c r="W132" s="443">
        <v>0</v>
      </c>
      <c r="X132" s="443">
        <v>24243</v>
      </c>
      <c r="Y132" s="443">
        <v>3030.1</v>
      </c>
      <c r="Z132" s="443">
        <v>0</v>
      </c>
      <c r="AA132" s="443">
        <v>0</v>
      </c>
      <c r="AB132" s="443">
        <v>10</v>
      </c>
      <c r="AC132" s="443">
        <v>2500</v>
      </c>
      <c r="AD132" s="443">
        <v>0</v>
      </c>
      <c r="AE132" s="443">
        <v>0</v>
      </c>
      <c r="AF132" s="443">
        <v>0</v>
      </c>
      <c r="AG132" s="443">
        <v>0</v>
      </c>
      <c r="AH132" s="443">
        <v>4</v>
      </c>
      <c r="AI132" s="443">
        <v>2000</v>
      </c>
      <c r="AJ132" s="443">
        <v>0</v>
      </c>
      <c r="AK132" s="443">
        <v>0</v>
      </c>
      <c r="AL132" s="443">
        <v>0</v>
      </c>
      <c r="AM132" s="443">
        <v>0</v>
      </c>
      <c r="AN132" s="443">
        <v>0</v>
      </c>
      <c r="AO132" s="443">
        <v>0</v>
      </c>
      <c r="AP132" s="443">
        <v>10</v>
      </c>
      <c r="AQ132" s="443">
        <v>6000</v>
      </c>
      <c r="AR132" s="443">
        <v>1250</v>
      </c>
      <c r="AS132" s="443">
        <v>625</v>
      </c>
      <c r="AT132" s="443">
        <v>0</v>
      </c>
      <c r="AU132" s="443">
        <v>0</v>
      </c>
      <c r="AV132" s="443">
        <v>0</v>
      </c>
      <c r="AW132" s="443">
        <v>0</v>
      </c>
      <c r="AX132" s="443">
        <v>0</v>
      </c>
      <c r="AY132" s="443">
        <v>0</v>
      </c>
      <c r="AZ132" s="443">
        <v>0</v>
      </c>
      <c r="BA132" s="444">
        <v>0</v>
      </c>
      <c r="BB132" s="444">
        <v>15405.1</v>
      </c>
      <c r="BC132" s="444">
        <v>1232.4080000000001</v>
      </c>
      <c r="BD132" s="798">
        <v>14172.692000000001</v>
      </c>
      <c r="BF132" s="445">
        <v>3000</v>
      </c>
      <c r="BG132" s="445">
        <v>11172.692000000001</v>
      </c>
      <c r="BH132" s="801">
        <f t="shared" si="2"/>
        <v>1117269.2000000002</v>
      </c>
      <c r="BJ132" s="357">
        <v>0</v>
      </c>
      <c r="BK132" s="358">
        <v>7083</v>
      </c>
      <c r="BL132" s="359">
        <v>13</v>
      </c>
      <c r="BM132" s="360" t="s">
        <v>494</v>
      </c>
      <c r="BN132" s="361" t="s">
        <v>493</v>
      </c>
      <c r="BO132" s="362">
        <v>23</v>
      </c>
      <c r="BP132" s="362">
        <v>0</v>
      </c>
      <c r="BQ132" s="363">
        <v>0</v>
      </c>
      <c r="BR132" s="364">
        <v>0</v>
      </c>
      <c r="BS132" s="365">
        <v>11172.692000000001</v>
      </c>
      <c r="BT132" s="366" t="s">
        <v>2094</v>
      </c>
      <c r="BU132" s="367">
        <v>7056</v>
      </c>
      <c r="BV132" s="368">
        <v>11</v>
      </c>
      <c r="BW132" s="365">
        <v>1108629401</v>
      </c>
      <c r="BX132" s="366" t="s">
        <v>2095</v>
      </c>
      <c r="BY132" s="358" t="s">
        <v>1382</v>
      </c>
      <c r="BZ132" s="366" t="s">
        <v>2156</v>
      </c>
      <c r="CA132" s="763">
        <v>130509</v>
      </c>
      <c r="CC132" s="369" t="s">
        <v>2096</v>
      </c>
    </row>
    <row r="133" spans="2:81" ht="15.95" customHeight="1" x14ac:dyDescent="0.2">
      <c r="B133" s="434">
        <v>165</v>
      </c>
      <c r="C133" s="474" t="s">
        <v>1177</v>
      </c>
      <c r="D133" s="475">
        <v>722202597</v>
      </c>
      <c r="E133" s="437" t="e">
        <v>#N/A</v>
      </c>
      <c r="F133" s="476" t="s">
        <v>287</v>
      </c>
      <c r="G133" s="435">
        <v>1499197</v>
      </c>
      <c r="H133" s="477">
        <v>40519</v>
      </c>
      <c r="I133" s="435" t="s">
        <v>841</v>
      </c>
      <c r="J133" s="440" t="s">
        <v>292</v>
      </c>
      <c r="K133" s="440" t="s">
        <v>1178</v>
      </c>
      <c r="L133" s="441" t="s">
        <v>292</v>
      </c>
      <c r="M133" s="441" t="s">
        <v>1179</v>
      </c>
      <c r="N133" s="440" t="s">
        <v>1180</v>
      </c>
      <c r="O133" s="449" t="s">
        <v>20</v>
      </c>
      <c r="P133" s="491" t="s">
        <v>297</v>
      </c>
      <c r="Q133" s="492" t="s">
        <v>298</v>
      </c>
      <c r="R133" s="443">
        <v>317</v>
      </c>
      <c r="S133" s="443">
        <v>25</v>
      </c>
      <c r="T133" s="443">
        <v>292</v>
      </c>
      <c r="U133" s="443">
        <v>232</v>
      </c>
      <c r="V133" s="443">
        <v>60</v>
      </c>
      <c r="W133" s="443">
        <v>404701.53</v>
      </c>
      <c r="X133" s="443">
        <v>102169.19</v>
      </c>
      <c r="Y133" s="443">
        <v>12763.91</v>
      </c>
      <c r="Z133" s="443">
        <v>1</v>
      </c>
      <c r="AA133" s="443">
        <v>750</v>
      </c>
      <c r="AB133" s="443">
        <v>49</v>
      </c>
      <c r="AC133" s="443">
        <v>17150</v>
      </c>
      <c r="AD133" s="443">
        <v>0</v>
      </c>
      <c r="AE133" s="443">
        <v>0</v>
      </c>
      <c r="AF133" s="443">
        <v>16</v>
      </c>
      <c r="AG133" s="443">
        <v>5600</v>
      </c>
      <c r="AH133" s="443">
        <v>0</v>
      </c>
      <c r="AI133" s="443">
        <v>0</v>
      </c>
      <c r="AJ133" s="443">
        <v>0</v>
      </c>
      <c r="AK133" s="443">
        <v>0</v>
      </c>
      <c r="AL133" s="443">
        <v>0</v>
      </c>
      <c r="AM133" s="443">
        <v>0</v>
      </c>
      <c r="AN133" s="443">
        <v>4</v>
      </c>
      <c r="AO133" s="443">
        <v>1200</v>
      </c>
      <c r="AP133" s="443">
        <v>70</v>
      </c>
      <c r="AQ133" s="443">
        <v>15000</v>
      </c>
      <c r="AR133" s="443">
        <v>0</v>
      </c>
      <c r="AS133" s="443">
        <v>0</v>
      </c>
      <c r="AT133" s="443">
        <v>0</v>
      </c>
      <c r="AU133" s="443">
        <v>0</v>
      </c>
      <c r="AV133" s="443">
        <v>14163.41</v>
      </c>
      <c r="AW133" s="443">
        <v>19110</v>
      </c>
      <c r="AX133" s="443">
        <v>0</v>
      </c>
      <c r="AY133" s="443">
        <v>317</v>
      </c>
      <c r="AZ133" s="443">
        <v>17500</v>
      </c>
      <c r="BA133" s="444">
        <v>0</v>
      </c>
      <c r="BB133" s="444">
        <v>103237.32</v>
      </c>
      <c r="BC133" s="444">
        <v>8258.9856</v>
      </c>
      <c r="BD133" s="798">
        <v>94978.334400000007</v>
      </c>
      <c r="BF133" s="445">
        <v>0</v>
      </c>
      <c r="BG133" s="445">
        <v>94978.334400000007</v>
      </c>
      <c r="BH133" s="801">
        <f t="shared" si="2"/>
        <v>9497833.4400000013</v>
      </c>
      <c r="BJ133" s="357">
        <v>0</v>
      </c>
      <c r="BK133" s="358">
        <v>7135</v>
      </c>
      <c r="BL133" s="359">
        <v>207</v>
      </c>
      <c r="BM133" s="360">
        <v>200170012074</v>
      </c>
      <c r="BN133" s="361" t="s">
        <v>292</v>
      </c>
      <c r="BO133" s="362">
        <v>23</v>
      </c>
      <c r="BP133" s="362">
        <v>0</v>
      </c>
      <c r="BQ133" s="363">
        <v>0</v>
      </c>
      <c r="BR133" s="364">
        <v>0</v>
      </c>
      <c r="BS133" s="365">
        <v>94978.334400000007</v>
      </c>
      <c r="BT133" s="366" t="s">
        <v>2094</v>
      </c>
      <c r="BU133" s="367">
        <v>7056</v>
      </c>
      <c r="BV133" s="368">
        <v>11</v>
      </c>
      <c r="BW133" s="365">
        <v>1108629401</v>
      </c>
      <c r="BX133" s="366" t="s">
        <v>2095</v>
      </c>
      <c r="BY133" s="358" t="s">
        <v>1180</v>
      </c>
      <c r="BZ133" s="366" t="s">
        <v>2156</v>
      </c>
      <c r="CA133" s="763">
        <v>130509</v>
      </c>
      <c r="CC133" s="369" t="s">
        <v>2096</v>
      </c>
    </row>
    <row r="134" spans="2:81" ht="15.95" customHeight="1" x14ac:dyDescent="0.2">
      <c r="B134" s="434">
        <v>167</v>
      </c>
      <c r="C134" s="607">
        <v>0</v>
      </c>
      <c r="D134" s="608">
        <v>722201933</v>
      </c>
      <c r="E134" s="437">
        <v>1500</v>
      </c>
      <c r="F134" s="609" t="s">
        <v>299</v>
      </c>
      <c r="G134" s="449">
        <v>0</v>
      </c>
      <c r="H134" s="610">
        <v>41249</v>
      </c>
      <c r="I134" s="440" t="s">
        <v>888</v>
      </c>
      <c r="J134" s="440" t="s">
        <v>292</v>
      </c>
      <c r="K134" s="440" t="s">
        <v>1178</v>
      </c>
      <c r="L134" s="441" t="s">
        <v>300</v>
      </c>
      <c r="M134" s="441" t="s">
        <v>1181</v>
      </c>
      <c r="N134" s="440" t="s">
        <v>1182</v>
      </c>
      <c r="O134" s="440" t="s">
        <v>7</v>
      </c>
      <c r="P134" s="442" t="s">
        <v>301</v>
      </c>
      <c r="Q134" s="441" t="s">
        <v>302</v>
      </c>
      <c r="R134" s="443">
        <v>0</v>
      </c>
      <c r="S134" s="443">
        <v>0</v>
      </c>
      <c r="T134" s="443">
        <v>0</v>
      </c>
      <c r="U134" s="443">
        <v>0</v>
      </c>
      <c r="V134" s="443">
        <v>0</v>
      </c>
      <c r="W134" s="443">
        <v>0</v>
      </c>
      <c r="X134" s="443">
        <v>23746.06</v>
      </c>
      <c r="Y134" s="443">
        <v>2968.26</v>
      </c>
      <c r="Z134" s="443">
        <v>1</v>
      </c>
      <c r="AA134" s="443">
        <v>250</v>
      </c>
      <c r="AB134" s="443">
        <v>1</v>
      </c>
      <c r="AC134" s="443">
        <v>250</v>
      </c>
      <c r="AD134" s="443">
        <v>0</v>
      </c>
      <c r="AE134" s="443">
        <v>0</v>
      </c>
      <c r="AF134" s="443">
        <v>1</v>
      </c>
      <c r="AG134" s="443">
        <v>250</v>
      </c>
      <c r="AH134" s="443">
        <v>0</v>
      </c>
      <c r="AI134" s="443">
        <v>0</v>
      </c>
      <c r="AJ134" s="443">
        <v>0</v>
      </c>
      <c r="AK134" s="443">
        <v>0</v>
      </c>
      <c r="AL134" s="443">
        <v>0</v>
      </c>
      <c r="AM134" s="443">
        <v>0</v>
      </c>
      <c r="AN134" s="443">
        <v>0</v>
      </c>
      <c r="AO134" s="443">
        <v>0</v>
      </c>
      <c r="AP134" s="443">
        <v>3</v>
      </c>
      <c r="AQ134" s="443">
        <v>0</v>
      </c>
      <c r="AR134" s="443">
        <v>0</v>
      </c>
      <c r="AS134" s="443">
        <v>0</v>
      </c>
      <c r="AT134" s="443">
        <v>0</v>
      </c>
      <c r="AU134" s="443">
        <v>0</v>
      </c>
      <c r="AV134" s="443">
        <v>0</v>
      </c>
      <c r="AW134" s="443">
        <v>0</v>
      </c>
      <c r="AX134" s="443">
        <v>0</v>
      </c>
      <c r="AY134" s="443">
        <v>0</v>
      </c>
      <c r="AZ134" s="443">
        <v>0</v>
      </c>
      <c r="BA134" s="444">
        <v>0</v>
      </c>
      <c r="BB134" s="444">
        <v>3718.26</v>
      </c>
      <c r="BC134" s="444">
        <v>297.46080000000001</v>
      </c>
      <c r="BD134" s="798">
        <v>3420.7992000000004</v>
      </c>
      <c r="BF134" s="445">
        <v>1500</v>
      </c>
      <c r="BG134" s="445">
        <v>1920.7992000000004</v>
      </c>
      <c r="BH134" s="801">
        <f t="shared" si="2"/>
        <v>192079.92000000004</v>
      </c>
      <c r="BJ134" s="357">
        <v>0</v>
      </c>
      <c r="BK134" s="358">
        <v>7056</v>
      </c>
      <c r="BL134" s="359">
        <v>1</v>
      </c>
      <c r="BM134" s="360">
        <v>8810020257</v>
      </c>
      <c r="BN134" s="361" t="s">
        <v>300</v>
      </c>
      <c r="BO134" s="362">
        <v>23</v>
      </c>
      <c r="BP134" s="362">
        <v>0</v>
      </c>
      <c r="BQ134" s="363">
        <v>0</v>
      </c>
      <c r="BR134" s="364">
        <v>0</v>
      </c>
      <c r="BS134" s="365">
        <v>1920.7992000000004</v>
      </c>
      <c r="BT134" s="366" t="s">
        <v>2094</v>
      </c>
      <c r="BU134" s="367">
        <v>7056</v>
      </c>
      <c r="BV134" s="368">
        <v>11</v>
      </c>
      <c r="BW134" s="365">
        <v>1108629401</v>
      </c>
      <c r="BX134" s="366" t="s">
        <v>2095</v>
      </c>
      <c r="BY134" s="358" t="s">
        <v>1182</v>
      </c>
      <c r="BZ134" s="366" t="s">
        <v>2156</v>
      </c>
      <c r="CA134" s="763">
        <v>130509</v>
      </c>
      <c r="CC134" s="369" t="s">
        <v>2096</v>
      </c>
    </row>
    <row r="135" spans="2:81" ht="15.95" customHeight="1" x14ac:dyDescent="0.2">
      <c r="B135" s="434">
        <v>168</v>
      </c>
      <c r="C135" s="607">
        <v>0</v>
      </c>
      <c r="D135" s="608">
        <v>722201645</v>
      </c>
      <c r="E135" s="437">
        <v>8551.4920000000002</v>
      </c>
      <c r="F135" s="611" t="s">
        <v>1849</v>
      </c>
      <c r="G135" s="449">
        <v>0</v>
      </c>
      <c r="H135" s="612">
        <v>41187</v>
      </c>
      <c r="I135" s="440" t="s">
        <v>888</v>
      </c>
      <c r="J135" s="440" t="s">
        <v>292</v>
      </c>
      <c r="K135" s="440" t="s">
        <v>1178</v>
      </c>
      <c r="L135" s="441" t="s">
        <v>1850</v>
      </c>
      <c r="M135" s="461" t="s">
        <v>1851</v>
      </c>
      <c r="N135" s="459" t="s">
        <v>1852</v>
      </c>
      <c r="O135" s="459" t="s">
        <v>137</v>
      </c>
      <c r="P135" s="460" t="s">
        <v>1853</v>
      </c>
      <c r="Q135" s="461" t="s">
        <v>306</v>
      </c>
      <c r="R135" s="443">
        <v>0</v>
      </c>
      <c r="S135" s="443">
        <v>0</v>
      </c>
      <c r="T135" s="443">
        <v>0</v>
      </c>
      <c r="U135" s="443">
        <v>0</v>
      </c>
      <c r="V135" s="443">
        <v>0</v>
      </c>
      <c r="W135" s="443">
        <v>0</v>
      </c>
      <c r="X135" s="443">
        <v>5360.77</v>
      </c>
      <c r="Y135" s="443">
        <v>670.1</v>
      </c>
      <c r="Z135" s="443">
        <v>0</v>
      </c>
      <c r="AA135" s="443">
        <v>0</v>
      </c>
      <c r="AB135" s="443">
        <v>6</v>
      </c>
      <c r="AC135" s="443">
        <v>1500</v>
      </c>
      <c r="AD135" s="443">
        <v>0</v>
      </c>
      <c r="AE135" s="443">
        <v>0</v>
      </c>
      <c r="AF135" s="443">
        <v>4</v>
      </c>
      <c r="AG135" s="443">
        <v>1000</v>
      </c>
      <c r="AH135" s="443">
        <v>0</v>
      </c>
      <c r="AI135" s="443">
        <v>0</v>
      </c>
      <c r="AJ135" s="443">
        <v>0</v>
      </c>
      <c r="AK135" s="443">
        <v>0</v>
      </c>
      <c r="AL135" s="443">
        <v>0</v>
      </c>
      <c r="AM135" s="443">
        <v>0</v>
      </c>
      <c r="AN135" s="443">
        <v>0</v>
      </c>
      <c r="AO135" s="443">
        <v>0</v>
      </c>
      <c r="AP135" s="443">
        <v>10</v>
      </c>
      <c r="AQ135" s="443">
        <v>6000</v>
      </c>
      <c r="AR135" s="443">
        <v>0</v>
      </c>
      <c r="AS135" s="443">
        <v>125</v>
      </c>
      <c r="AT135" s="443">
        <v>0</v>
      </c>
      <c r="AU135" s="443">
        <v>0</v>
      </c>
      <c r="AV135" s="443">
        <v>0</v>
      </c>
      <c r="AW135" s="443">
        <v>0</v>
      </c>
      <c r="AX135" s="443">
        <v>0</v>
      </c>
      <c r="AY135" s="443">
        <v>0</v>
      </c>
      <c r="AZ135" s="443">
        <v>0</v>
      </c>
      <c r="BA135" s="444">
        <v>0</v>
      </c>
      <c r="BB135" s="444">
        <v>9295.1</v>
      </c>
      <c r="BC135" s="444">
        <v>743.60800000000006</v>
      </c>
      <c r="BD135" s="798">
        <v>8551.4920000000002</v>
      </c>
      <c r="BF135" s="445">
        <v>8551.4920000000002</v>
      </c>
      <c r="BG135" s="445">
        <v>0</v>
      </c>
      <c r="BH135" s="801">
        <f t="shared" si="2"/>
        <v>0</v>
      </c>
      <c r="BJ135" s="357">
        <v>0</v>
      </c>
      <c r="BK135" s="358">
        <v>7719</v>
      </c>
      <c r="BL135" s="359">
        <v>17</v>
      </c>
      <c r="BM135" s="360" t="s">
        <v>1853</v>
      </c>
      <c r="BN135" s="361" t="s">
        <v>1850</v>
      </c>
      <c r="BO135" s="362">
        <v>23</v>
      </c>
      <c r="BP135" s="362">
        <v>0</v>
      </c>
      <c r="BQ135" s="363">
        <v>0</v>
      </c>
      <c r="BR135" s="364">
        <v>0</v>
      </c>
      <c r="BS135" s="365">
        <v>0</v>
      </c>
      <c r="BT135" s="366" t="s">
        <v>2094</v>
      </c>
      <c r="BU135" s="367">
        <v>7056</v>
      </c>
      <c r="BV135" s="368">
        <v>11</v>
      </c>
      <c r="BW135" s="365">
        <v>1108629401</v>
      </c>
      <c r="BX135" s="366" t="s">
        <v>2095</v>
      </c>
      <c r="BY135" s="358" t="s">
        <v>1852</v>
      </c>
      <c r="BZ135" s="366" t="s">
        <v>2156</v>
      </c>
      <c r="CA135" s="763">
        <v>130509</v>
      </c>
      <c r="CC135" s="369" t="s">
        <v>2096</v>
      </c>
    </row>
    <row r="136" spans="2:81" ht="15.95" customHeight="1" x14ac:dyDescent="0.2">
      <c r="B136" s="434">
        <v>169</v>
      </c>
      <c r="C136" s="607">
        <v>0</v>
      </c>
      <c r="D136" s="608">
        <v>722201640</v>
      </c>
      <c r="E136" s="437">
        <v>38441.887200000005</v>
      </c>
      <c r="F136" s="613">
        <v>8334850</v>
      </c>
      <c r="G136" s="614">
        <v>1499205</v>
      </c>
      <c r="H136" s="612">
        <v>41176</v>
      </c>
      <c r="I136" s="440" t="s">
        <v>888</v>
      </c>
      <c r="J136" s="440" t="s">
        <v>292</v>
      </c>
      <c r="K136" s="440" t="s">
        <v>1178</v>
      </c>
      <c r="L136" s="441" t="s">
        <v>1854</v>
      </c>
      <c r="M136" s="441" t="s">
        <v>1855</v>
      </c>
      <c r="N136" s="599" t="s">
        <v>1856</v>
      </c>
      <c r="O136" s="449" t="s">
        <v>14</v>
      </c>
      <c r="P136" s="442" t="s">
        <v>1857</v>
      </c>
      <c r="Q136" s="492" t="s">
        <v>306</v>
      </c>
      <c r="R136" s="443">
        <v>0</v>
      </c>
      <c r="S136" s="443">
        <v>0</v>
      </c>
      <c r="T136" s="443">
        <v>0</v>
      </c>
      <c r="U136" s="443">
        <v>0</v>
      </c>
      <c r="V136" s="443">
        <v>0</v>
      </c>
      <c r="W136" s="443">
        <v>0</v>
      </c>
      <c r="X136" s="443">
        <v>41077.300000000003</v>
      </c>
      <c r="Y136" s="443">
        <v>5134.66</v>
      </c>
      <c r="Z136" s="443">
        <v>0</v>
      </c>
      <c r="AA136" s="443">
        <v>0</v>
      </c>
      <c r="AB136" s="443">
        <v>40</v>
      </c>
      <c r="AC136" s="443">
        <v>14000</v>
      </c>
      <c r="AD136" s="443">
        <v>0</v>
      </c>
      <c r="AE136" s="443">
        <v>0</v>
      </c>
      <c r="AF136" s="443">
        <v>9</v>
      </c>
      <c r="AG136" s="443">
        <v>3150</v>
      </c>
      <c r="AH136" s="443">
        <v>0</v>
      </c>
      <c r="AI136" s="443">
        <v>0</v>
      </c>
      <c r="AJ136" s="443">
        <v>0</v>
      </c>
      <c r="AK136" s="443">
        <v>0</v>
      </c>
      <c r="AL136" s="443">
        <v>0</v>
      </c>
      <c r="AM136" s="443">
        <v>0</v>
      </c>
      <c r="AN136" s="443">
        <v>15</v>
      </c>
      <c r="AO136" s="443">
        <v>4500</v>
      </c>
      <c r="AP136" s="443">
        <v>64</v>
      </c>
      <c r="AQ136" s="443">
        <v>15000</v>
      </c>
      <c r="AR136" s="443">
        <v>0</v>
      </c>
      <c r="AS136" s="443">
        <v>0</v>
      </c>
      <c r="AT136" s="443">
        <v>0</v>
      </c>
      <c r="AU136" s="443">
        <v>0</v>
      </c>
      <c r="AV136" s="443">
        <v>0</v>
      </c>
      <c r="AW136" s="443">
        <v>0</v>
      </c>
      <c r="AX136" s="443">
        <v>0</v>
      </c>
      <c r="AY136" s="443">
        <v>0</v>
      </c>
      <c r="AZ136" s="443">
        <v>0</v>
      </c>
      <c r="BA136" s="444">
        <v>0</v>
      </c>
      <c r="BB136" s="444">
        <v>41784.660000000003</v>
      </c>
      <c r="BC136" s="444">
        <v>3342.7728000000002</v>
      </c>
      <c r="BD136" s="798">
        <v>38441.887200000005</v>
      </c>
      <c r="BF136" s="445">
        <v>38441.887200000005</v>
      </c>
      <c r="BG136" s="445">
        <v>0</v>
      </c>
      <c r="BH136" s="801">
        <f t="shared" si="2"/>
        <v>0</v>
      </c>
      <c r="BJ136" s="357">
        <v>0</v>
      </c>
      <c r="BK136" s="358">
        <v>7278</v>
      </c>
      <c r="BL136" s="359">
        <v>1</v>
      </c>
      <c r="BM136" s="360" t="s">
        <v>1857</v>
      </c>
      <c r="BN136" s="361" t="s">
        <v>1854</v>
      </c>
      <c r="BO136" s="362">
        <v>23</v>
      </c>
      <c r="BP136" s="362">
        <v>0</v>
      </c>
      <c r="BQ136" s="363">
        <v>0</v>
      </c>
      <c r="BR136" s="364">
        <v>0</v>
      </c>
      <c r="BS136" s="365">
        <v>0</v>
      </c>
      <c r="BT136" s="366" t="s">
        <v>2094</v>
      </c>
      <c r="BU136" s="367">
        <v>7056</v>
      </c>
      <c r="BV136" s="368">
        <v>11</v>
      </c>
      <c r="BW136" s="365">
        <v>1108629401</v>
      </c>
      <c r="BX136" s="366" t="s">
        <v>2095</v>
      </c>
      <c r="BY136" s="358" t="s">
        <v>1856</v>
      </c>
      <c r="BZ136" s="366" t="s">
        <v>2156</v>
      </c>
      <c r="CA136" s="763">
        <v>130509</v>
      </c>
      <c r="CC136" s="369" t="s">
        <v>2096</v>
      </c>
    </row>
    <row r="137" spans="2:81" ht="15.95" customHeight="1" x14ac:dyDescent="0.2">
      <c r="B137" s="434">
        <v>170</v>
      </c>
      <c r="C137" s="607">
        <v>0</v>
      </c>
      <c r="D137" s="608">
        <v>722208706</v>
      </c>
      <c r="E137" s="437" t="e">
        <v>#N/A</v>
      </c>
      <c r="F137" s="615">
        <v>3082021</v>
      </c>
      <c r="G137" s="449">
        <v>0</v>
      </c>
      <c r="H137" s="612">
        <v>41348</v>
      </c>
      <c r="I137" s="440" t="s">
        <v>888</v>
      </c>
      <c r="J137" s="440" t="s">
        <v>292</v>
      </c>
      <c r="K137" s="440" t="s">
        <v>1178</v>
      </c>
      <c r="L137" s="441" t="s">
        <v>303</v>
      </c>
      <c r="M137" s="441" t="s">
        <v>1183</v>
      </c>
      <c r="N137" s="599" t="s">
        <v>1184</v>
      </c>
      <c r="O137" s="449" t="s">
        <v>32</v>
      </c>
      <c r="P137" s="442" t="s">
        <v>305</v>
      </c>
      <c r="Q137" s="492" t="s">
        <v>306</v>
      </c>
      <c r="R137" s="443">
        <v>0</v>
      </c>
      <c r="S137" s="443">
        <v>0</v>
      </c>
      <c r="T137" s="443">
        <v>0</v>
      </c>
      <c r="U137" s="443">
        <v>0</v>
      </c>
      <c r="V137" s="443">
        <v>0</v>
      </c>
      <c r="W137" s="443">
        <v>0</v>
      </c>
      <c r="X137" s="443">
        <v>9430.23</v>
      </c>
      <c r="Y137" s="443">
        <v>1178.78</v>
      </c>
      <c r="Z137" s="443">
        <v>1</v>
      </c>
      <c r="AA137" s="443">
        <v>500</v>
      </c>
      <c r="AB137" s="443">
        <v>9</v>
      </c>
      <c r="AC137" s="443">
        <v>2250</v>
      </c>
      <c r="AD137" s="443">
        <v>0</v>
      </c>
      <c r="AE137" s="443">
        <v>0</v>
      </c>
      <c r="AF137" s="443">
        <v>0</v>
      </c>
      <c r="AG137" s="443">
        <v>0</v>
      </c>
      <c r="AH137" s="443">
        <v>0</v>
      </c>
      <c r="AI137" s="443">
        <v>0</v>
      </c>
      <c r="AJ137" s="443">
        <v>0</v>
      </c>
      <c r="AK137" s="443">
        <v>0</v>
      </c>
      <c r="AL137" s="443">
        <v>0</v>
      </c>
      <c r="AM137" s="443">
        <v>0</v>
      </c>
      <c r="AN137" s="443">
        <v>0</v>
      </c>
      <c r="AO137" s="443">
        <v>0</v>
      </c>
      <c r="AP137" s="443">
        <v>10</v>
      </c>
      <c r="AQ137" s="443">
        <v>6000</v>
      </c>
      <c r="AR137" s="443">
        <v>0</v>
      </c>
      <c r="AS137" s="443">
        <v>0</v>
      </c>
      <c r="AT137" s="443">
        <v>0</v>
      </c>
      <c r="AU137" s="443">
        <v>0</v>
      </c>
      <c r="AV137" s="443">
        <v>0</v>
      </c>
      <c r="AW137" s="443">
        <v>0</v>
      </c>
      <c r="AX137" s="443">
        <v>0</v>
      </c>
      <c r="AY137" s="443">
        <v>0</v>
      </c>
      <c r="AZ137" s="443">
        <v>0</v>
      </c>
      <c r="BA137" s="444">
        <v>0</v>
      </c>
      <c r="BB137" s="444">
        <v>9928.7799999999988</v>
      </c>
      <c r="BC137" s="444">
        <v>794.30239999999992</v>
      </c>
      <c r="BD137" s="798">
        <v>9134.4775999999983</v>
      </c>
      <c r="BF137" s="445">
        <v>0</v>
      </c>
      <c r="BG137" s="445">
        <v>9134.4775999999983</v>
      </c>
      <c r="BH137" s="801">
        <f t="shared" si="2"/>
        <v>913447.75999999978</v>
      </c>
      <c r="BJ137" s="357">
        <v>0</v>
      </c>
      <c r="BK137" s="358">
        <v>7010</v>
      </c>
      <c r="BL137" s="359">
        <v>9</v>
      </c>
      <c r="BM137" s="360">
        <v>71786823</v>
      </c>
      <c r="BN137" s="361" t="s">
        <v>303</v>
      </c>
      <c r="BO137" s="362">
        <v>23</v>
      </c>
      <c r="BP137" s="362">
        <v>0</v>
      </c>
      <c r="BQ137" s="363">
        <v>0</v>
      </c>
      <c r="BR137" s="364">
        <v>0</v>
      </c>
      <c r="BS137" s="365">
        <v>9134.4775999999983</v>
      </c>
      <c r="BT137" s="366" t="s">
        <v>2094</v>
      </c>
      <c r="BU137" s="367">
        <v>7056</v>
      </c>
      <c r="BV137" s="368">
        <v>11</v>
      </c>
      <c r="BW137" s="365">
        <v>1108629401</v>
      </c>
      <c r="BX137" s="366" t="s">
        <v>2095</v>
      </c>
      <c r="BY137" s="358" t="s">
        <v>1184</v>
      </c>
      <c r="BZ137" s="366" t="s">
        <v>2156</v>
      </c>
      <c r="CA137" s="763">
        <v>130509</v>
      </c>
      <c r="CC137" s="369" t="s">
        <v>2096</v>
      </c>
    </row>
    <row r="138" spans="2:81" ht="15.95" customHeight="1" x14ac:dyDescent="0.2">
      <c r="B138" s="434">
        <v>171</v>
      </c>
      <c r="C138" s="607">
        <v>0</v>
      </c>
      <c r="D138" s="608">
        <v>722208707</v>
      </c>
      <c r="E138" s="437" t="e">
        <v>#N/A</v>
      </c>
      <c r="F138" s="615">
        <v>3088342</v>
      </c>
      <c r="G138" s="449">
        <v>0</v>
      </c>
      <c r="H138" s="612">
        <v>41348</v>
      </c>
      <c r="I138" s="440" t="s">
        <v>888</v>
      </c>
      <c r="J138" s="440" t="s">
        <v>292</v>
      </c>
      <c r="K138" s="440" t="s">
        <v>1178</v>
      </c>
      <c r="L138" s="441" t="s">
        <v>304</v>
      </c>
      <c r="M138" s="441" t="s">
        <v>1185</v>
      </c>
      <c r="N138" s="599" t="s">
        <v>1186</v>
      </c>
      <c r="O138" s="449" t="s">
        <v>32</v>
      </c>
      <c r="P138" s="442" t="s">
        <v>307</v>
      </c>
      <c r="Q138" s="492" t="s">
        <v>308</v>
      </c>
      <c r="R138" s="443">
        <v>0</v>
      </c>
      <c r="S138" s="443">
        <v>0</v>
      </c>
      <c r="T138" s="443">
        <v>0</v>
      </c>
      <c r="U138" s="443">
        <v>0</v>
      </c>
      <c r="V138" s="443">
        <v>0</v>
      </c>
      <c r="W138" s="443">
        <v>0</v>
      </c>
      <c r="X138" s="443">
        <v>3417.05</v>
      </c>
      <c r="Y138" s="443">
        <v>427.13</v>
      </c>
      <c r="Z138" s="443">
        <v>0</v>
      </c>
      <c r="AA138" s="443">
        <v>0</v>
      </c>
      <c r="AB138" s="443">
        <v>1</v>
      </c>
      <c r="AC138" s="443">
        <v>250</v>
      </c>
      <c r="AD138" s="443">
        <v>0</v>
      </c>
      <c r="AE138" s="443">
        <v>0</v>
      </c>
      <c r="AF138" s="443">
        <v>1</v>
      </c>
      <c r="AG138" s="443">
        <v>250</v>
      </c>
      <c r="AH138" s="443">
        <v>0</v>
      </c>
      <c r="AI138" s="443">
        <v>0</v>
      </c>
      <c r="AJ138" s="443">
        <v>0</v>
      </c>
      <c r="AK138" s="443">
        <v>0</v>
      </c>
      <c r="AL138" s="443">
        <v>0</v>
      </c>
      <c r="AM138" s="443">
        <v>0</v>
      </c>
      <c r="AN138" s="443">
        <v>0</v>
      </c>
      <c r="AO138" s="443">
        <v>0</v>
      </c>
      <c r="AP138" s="443">
        <v>2</v>
      </c>
      <c r="AQ138" s="443">
        <v>0</v>
      </c>
      <c r="AR138" s="443">
        <v>0</v>
      </c>
      <c r="AS138" s="443">
        <v>0</v>
      </c>
      <c r="AT138" s="443">
        <v>0</v>
      </c>
      <c r="AU138" s="443">
        <v>0</v>
      </c>
      <c r="AV138" s="443">
        <v>0</v>
      </c>
      <c r="AW138" s="443">
        <v>0</v>
      </c>
      <c r="AX138" s="443">
        <v>0</v>
      </c>
      <c r="AY138" s="443">
        <v>0</v>
      </c>
      <c r="AZ138" s="443">
        <v>0</v>
      </c>
      <c r="BA138" s="444">
        <v>0</v>
      </c>
      <c r="BB138" s="444">
        <v>927.13</v>
      </c>
      <c r="BC138" s="444">
        <v>74.170400000000001</v>
      </c>
      <c r="BD138" s="798">
        <v>852.95960000000002</v>
      </c>
      <c r="BF138" s="445">
        <v>0</v>
      </c>
      <c r="BG138" s="445">
        <v>852.95960000000002</v>
      </c>
      <c r="BH138" s="801">
        <f t="shared" si="2"/>
        <v>85295.96</v>
      </c>
      <c r="BJ138" s="357">
        <v>0</v>
      </c>
      <c r="BK138" s="358">
        <v>7010</v>
      </c>
      <c r="BL138" s="359">
        <v>379</v>
      </c>
      <c r="BM138" s="360">
        <v>5827025</v>
      </c>
      <c r="BN138" s="361" t="s">
        <v>304</v>
      </c>
      <c r="BO138" s="362">
        <v>23</v>
      </c>
      <c r="BP138" s="362">
        <v>0</v>
      </c>
      <c r="BQ138" s="363">
        <v>0</v>
      </c>
      <c r="BR138" s="364">
        <v>0</v>
      </c>
      <c r="BS138" s="365">
        <v>852.95960000000002</v>
      </c>
      <c r="BT138" s="366" t="s">
        <v>2094</v>
      </c>
      <c r="BU138" s="367">
        <v>7056</v>
      </c>
      <c r="BV138" s="368">
        <v>11</v>
      </c>
      <c r="BW138" s="365">
        <v>1108629401</v>
      </c>
      <c r="BX138" s="366" t="s">
        <v>2095</v>
      </c>
      <c r="BY138" s="358" t="s">
        <v>1186</v>
      </c>
      <c r="BZ138" s="366" t="s">
        <v>2156</v>
      </c>
      <c r="CA138" s="763">
        <v>130509</v>
      </c>
      <c r="CC138" s="369" t="s">
        <v>2096</v>
      </c>
    </row>
    <row r="139" spans="2:81" ht="15.95" customHeight="1" x14ac:dyDescent="0.2">
      <c r="B139" s="434">
        <v>173</v>
      </c>
      <c r="C139" s="607">
        <v>0</v>
      </c>
      <c r="D139" s="616">
        <v>722208660</v>
      </c>
      <c r="E139" s="437">
        <v>1650.3235999999999</v>
      </c>
      <c r="F139" s="615">
        <v>3088333</v>
      </c>
      <c r="G139" s="449">
        <v>0</v>
      </c>
      <c r="H139" s="610">
        <v>41332</v>
      </c>
      <c r="I139" s="440" t="s">
        <v>888</v>
      </c>
      <c r="J139" s="440" t="s">
        <v>292</v>
      </c>
      <c r="K139" s="440" t="s">
        <v>1178</v>
      </c>
      <c r="L139" s="441" t="s">
        <v>309</v>
      </c>
      <c r="M139" s="441" t="s">
        <v>1187</v>
      </c>
      <c r="N139" s="440" t="s">
        <v>1188</v>
      </c>
      <c r="O139" s="440" t="s">
        <v>14</v>
      </c>
      <c r="P139" s="442" t="s">
        <v>311</v>
      </c>
      <c r="Q139" s="441" t="s">
        <v>312</v>
      </c>
      <c r="R139" s="443">
        <v>0</v>
      </c>
      <c r="S139" s="443">
        <v>0</v>
      </c>
      <c r="T139" s="443">
        <v>0</v>
      </c>
      <c r="U139" s="443">
        <v>0</v>
      </c>
      <c r="V139" s="443">
        <v>0</v>
      </c>
      <c r="W139" s="443">
        <v>0</v>
      </c>
      <c r="X139" s="443">
        <v>10350.620000000001</v>
      </c>
      <c r="Y139" s="443">
        <v>1293.83</v>
      </c>
      <c r="Z139" s="443">
        <v>1</v>
      </c>
      <c r="AA139" s="443">
        <v>250</v>
      </c>
      <c r="AB139" s="443">
        <v>1</v>
      </c>
      <c r="AC139" s="443">
        <v>250</v>
      </c>
      <c r="AD139" s="443">
        <v>0</v>
      </c>
      <c r="AE139" s="443">
        <v>0</v>
      </c>
      <c r="AF139" s="443">
        <v>0</v>
      </c>
      <c r="AG139" s="443">
        <v>0</v>
      </c>
      <c r="AH139" s="443">
        <v>0</v>
      </c>
      <c r="AI139" s="443">
        <v>0</v>
      </c>
      <c r="AJ139" s="443">
        <v>0</v>
      </c>
      <c r="AK139" s="443">
        <v>0</v>
      </c>
      <c r="AL139" s="443">
        <v>0</v>
      </c>
      <c r="AM139" s="443">
        <v>0</v>
      </c>
      <c r="AN139" s="443">
        <v>0</v>
      </c>
      <c r="AO139" s="443">
        <v>0</v>
      </c>
      <c r="AP139" s="443">
        <v>2</v>
      </c>
      <c r="AQ139" s="443">
        <v>0</v>
      </c>
      <c r="AR139" s="443">
        <v>0</v>
      </c>
      <c r="AS139" s="443">
        <v>0</v>
      </c>
      <c r="AT139" s="443">
        <v>0</v>
      </c>
      <c r="AU139" s="443">
        <v>0</v>
      </c>
      <c r="AV139" s="443">
        <v>0</v>
      </c>
      <c r="AW139" s="443">
        <v>0</v>
      </c>
      <c r="AX139" s="443">
        <v>0</v>
      </c>
      <c r="AY139" s="443">
        <v>0</v>
      </c>
      <c r="AZ139" s="443">
        <v>0</v>
      </c>
      <c r="BA139" s="444">
        <v>0</v>
      </c>
      <c r="BB139" s="444">
        <v>1793.83</v>
      </c>
      <c r="BC139" s="444">
        <v>143.50639999999999</v>
      </c>
      <c r="BD139" s="798">
        <v>1650.3235999999999</v>
      </c>
      <c r="BF139" s="445">
        <v>1650.3235999999999</v>
      </c>
      <c r="BG139" s="445">
        <v>0</v>
      </c>
      <c r="BH139" s="801">
        <f t="shared" si="2"/>
        <v>0</v>
      </c>
      <c r="BJ139" s="357">
        <v>0</v>
      </c>
      <c r="BK139" s="358">
        <v>7278</v>
      </c>
      <c r="BL139" s="359">
        <v>1</v>
      </c>
      <c r="BM139" s="360" t="s">
        <v>311</v>
      </c>
      <c r="BN139" s="361" t="s">
        <v>309</v>
      </c>
      <c r="BO139" s="362">
        <v>23</v>
      </c>
      <c r="BP139" s="362">
        <v>0</v>
      </c>
      <c r="BQ139" s="363">
        <v>0</v>
      </c>
      <c r="BR139" s="364">
        <v>0</v>
      </c>
      <c r="BS139" s="365">
        <v>0</v>
      </c>
      <c r="BT139" s="366" t="s">
        <v>2094</v>
      </c>
      <c r="BU139" s="367">
        <v>7056</v>
      </c>
      <c r="BV139" s="368">
        <v>11</v>
      </c>
      <c r="BW139" s="365">
        <v>1108629401</v>
      </c>
      <c r="BX139" s="366" t="s">
        <v>2095</v>
      </c>
      <c r="BY139" s="358" t="s">
        <v>1188</v>
      </c>
      <c r="BZ139" s="366" t="s">
        <v>2156</v>
      </c>
      <c r="CA139" s="763">
        <v>130509</v>
      </c>
      <c r="CC139" s="369" t="s">
        <v>2096</v>
      </c>
    </row>
    <row r="140" spans="2:81" ht="15.95" customHeight="1" x14ac:dyDescent="0.2">
      <c r="B140" s="434">
        <v>174</v>
      </c>
      <c r="C140" s="614" t="s">
        <v>1189</v>
      </c>
      <c r="D140" s="616">
        <v>722202609</v>
      </c>
      <c r="E140" s="437" t="e">
        <v>#N/A</v>
      </c>
      <c r="F140" s="617">
        <v>8335101</v>
      </c>
      <c r="G140" s="449">
        <v>0</v>
      </c>
      <c r="H140" s="610">
        <v>40505</v>
      </c>
      <c r="I140" s="440" t="s">
        <v>888</v>
      </c>
      <c r="J140" s="440" t="s">
        <v>292</v>
      </c>
      <c r="K140" s="440" t="s">
        <v>1178</v>
      </c>
      <c r="L140" s="441" t="s">
        <v>310</v>
      </c>
      <c r="M140" s="441" t="s">
        <v>1190</v>
      </c>
      <c r="N140" s="440" t="s">
        <v>1191</v>
      </c>
      <c r="O140" s="440" t="s">
        <v>7</v>
      </c>
      <c r="P140" s="442">
        <v>8160058321</v>
      </c>
      <c r="Q140" s="441" t="s">
        <v>117</v>
      </c>
      <c r="R140" s="443">
        <v>0</v>
      </c>
      <c r="S140" s="443">
        <v>0</v>
      </c>
      <c r="T140" s="443">
        <v>0</v>
      </c>
      <c r="U140" s="443">
        <v>0</v>
      </c>
      <c r="V140" s="443">
        <v>0</v>
      </c>
      <c r="W140" s="443">
        <v>0</v>
      </c>
      <c r="X140" s="443">
        <v>97355.95</v>
      </c>
      <c r="Y140" s="443">
        <v>12169.49</v>
      </c>
      <c r="Z140" s="443">
        <v>6</v>
      </c>
      <c r="AA140" s="443">
        <v>4500</v>
      </c>
      <c r="AB140" s="443">
        <v>37</v>
      </c>
      <c r="AC140" s="443">
        <v>12950</v>
      </c>
      <c r="AD140" s="443">
        <v>0</v>
      </c>
      <c r="AE140" s="443">
        <v>0</v>
      </c>
      <c r="AF140" s="443">
        <v>2</v>
      </c>
      <c r="AG140" s="443">
        <v>700</v>
      </c>
      <c r="AH140" s="443">
        <v>0</v>
      </c>
      <c r="AI140" s="443">
        <v>0</v>
      </c>
      <c r="AJ140" s="443">
        <v>0</v>
      </c>
      <c r="AK140" s="443">
        <v>0</v>
      </c>
      <c r="AL140" s="443">
        <v>0</v>
      </c>
      <c r="AM140" s="443">
        <v>0</v>
      </c>
      <c r="AN140" s="443">
        <v>0</v>
      </c>
      <c r="AO140" s="443">
        <v>0</v>
      </c>
      <c r="AP140" s="443">
        <v>45</v>
      </c>
      <c r="AQ140" s="443">
        <v>15000</v>
      </c>
      <c r="AR140" s="443">
        <v>0</v>
      </c>
      <c r="AS140" s="443">
        <v>0</v>
      </c>
      <c r="AT140" s="443">
        <v>0</v>
      </c>
      <c r="AU140" s="443">
        <v>0</v>
      </c>
      <c r="AV140" s="443">
        <v>0</v>
      </c>
      <c r="AW140" s="443">
        <v>0</v>
      </c>
      <c r="AX140" s="443">
        <v>0</v>
      </c>
      <c r="AY140" s="443">
        <v>0</v>
      </c>
      <c r="AZ140" s="443">
        <v>0</v>
      </c>
      <c r="BA140" s="444">
        <v>0</v>
      </c>
      <c r="BB140" s="444">
        <v>45319.49</v>
      </c>
      <c r="BC140" s="444">
        <v>3625.5591999999997</v>
      </c>
      <c r="BD140" s="798">
        <v>41693.930800000002</v>
      </c>
      <c r="BF140" s="445">
        <v>0</v>
      </c>
      <c r="BG140" s="445">
        <v>41693.930800000002</v>
      </c>
      <c r="BH140" s="801">
        <f t="shared" si="2"/>
        <v>4169393.08</v>
      </c>
      <c r="BJ140" s="357">
        <v>0</v>
      </c>
      <c r="BK140" s="358">
        <v>7056</v>
      </c>
      <c r="BL140" s="359">
        <v>1</v>
      </c>
      <c r="BM140" s="360">
        <v>8160058321</v>
      </c>
      <c r="BN140" s="361" t="s">
        <v>310</v>
      </c>
      <c r="BO140" s="362">
        <v>23</v>
      </c>
      <c r="BP140" s="362">
        <v>0</v>
      </c>
      <c r="BQ140" s="363">
        <v>0</v>
      </c>
      <c r="BR140" s="364">
        <v>0</v>
      </c>
      <c r="BS140" s="365">
        <v>41693.930800000002</v>
      </c>
      <c r="BT140" s="366" t="s">
        <v>2094</v>
      </c>
      <c r="BU140" s="367">
        <v>7056</v>
      </c>
      <c r="BV140" s="368">
        <v>11</v>
      </c>
      <c r="BW140" s="365">
        <v>1108629401</v>
      </c>
      <c r="BX140" s="366" t="s">
        <v>2095</v>
      </c>
      <c r="BY140" s="358" t="s">
        <v>1191</v>
      </c>
      <c r="BZ140" s="366" t="s">
        <v>2156</v>
      </c>
      <c r="CA140" s="763">
        <v>130509</v>
      </c>
      <c r="CC140" s="369" t="s">
        <v>2096</v>
      </c>
    </row>
    <row r="141" spans="2:81" ht="15.95" customHeight="1" x14ac:dyDescent="0.2">
      <c r="B141" s="434">
        <v>177</v>
      </c>
      <c r="C141" s="614">
        <v>0</v>
      </c>
      <c r="D141" s="616">
        <v>722201693</v>
      </c>
      <c r="E141" s="437" t="e">
        <v>#N/A</v>
      </c>
      <c r="F141" s="617">
        <v>3088351</v>
      </c>
      <c r="G141" s="449">
        <v>0</v>
      </c>
      <c r="H141" s="610">
        <v>41202</v>
      </c>
      <c r="I141" s="440" t="s">
        <v>888</v>
      </c>
      <c r="J141" s="440" t="s">
        <v>292</v>
      </c>
      <c r="K141" s="440" t="s">
        <v>1178</v>
      </c>
      <c r="L141" s="441" t="s">
        <v>313</v>
      </c>
      <c r="M141" s="441" t="s">
        <v>1192</v>
      </c>
      <c r="N141" s="440" t="s">
        <v>1193</v>
      </c>
      <c r="O141" s="440" t="s">
        <v>20</v>
      </c>
      <c r="P141" s="505" t="s">
        <v>315</v>
      </c>
      <c r="Q141" s="441" t="s">
        <v>316</v>
      </c>
      <c r="R141" s="443">
        <v>0</v>
      </c>
      <c r="S141" s="443">
        <v>0</v>
      </c>
      <c r="T141" s="443">
        <v>0</v>
      </c>
      <c r="U141" s="443">
        <v>0</v>
      </c>
      <c r="V141" s="443">
        <v>0</v>
      </c>
      <c r="W141" s="443">
        <v>0</v>
      </c>
      <c r="X141" s="443">
        <v>17703.25</v>
      </c>
      <c r="Y141" s="443">
        <v>2212.91</v>
      </c>
      <c r="Z141" s="443">
        <v>0</v>
      </c>
      <c r="AA141" s="443">
        <v>0</v>
      </c>
      <c r="AB141" s="443">
        <v>19</v>
      </c>
      <c r="AC141" s="443">
        <v>6650</v>
      </c>
      <c r="AD141" s="443">
        <v>0</v>
      </c>
      <c r="AE141" s="443">
        <v>0</v>
      </c>
      <c r="AF141" s="443">
        <v>13</v>
      </c>
      <c r="AG141" s="443">
        <v>4550</v>
      </c>
      <c r="AH141" s="443">
        <v>0</v>
      </c>
      <c r="AI141" s="443">
        <v>0</v>
      </c>
      <c r="AJ141" s="443">
        <v>0</v>
      </c>
      <c r="AK141" s="443">
        <v>0</v>
      </c>
      <c r="AL141" s="443">
        <v>0</v>
      </c>
      <c r="AM141" s="443">
        <v>0</v>
      </c>
      <c r="AN141" s="443">
        <v>0</v>
      </c>
      <c r="AO141" s="443">
        <v>0</v>
      </c>
      <c r="AP141" s="443">
        <v>32</v>
      </c>
      <c r="AQ141" s="443">
        <v>15000</v>
      </c>
      <c r="AR141" s="443">
        <v>0</v>
      </c>
      <c r="AS141" s="443">
        <v>0</v>
      </c>
      <c r="AT141" s="443">
        <v>0</v>
      </c>
      <c r="AU141" s="443">
        <v>0</v>
      </c>
      <c r="AV141" s="443">
        <v>0</v>
      </c>
      <c r="AW141" s="443">
        <v>0</v>
      </c>
      <c r="AX141" s="443">
        <v>0</v>
      </c>
      <c r="AY141" s="443">
        <v>0</v>
      </c>
      <c r="AZ141" s="443">
        <v>0</v>
      </c>
      <c r="BA141" s="444">
        <v>0</v>
      </c>
      <c r="BB141" s="444">
        <v>28412.91</v>
      </c>
      <c r="BC141" s="444">
        <v>2273.0328</v>
      </c>
      <c r="BD141" s="798">
        <v>26139.877199999999</v>
      </c>
      <c r="BF141" s="445">
        <v>0</v>
      </c>
      <c r="BG141" s="445">
        <v>26139.877199999999</v>
      </c>
      <c r="BH141" s="801">
        <f t="shared" si="2"/>
        <v>2613987.7199999997</v>
      </c>
      <c r="BJ141" s="357">
        <v>0</v>
      </c>
      <c r="BK141" s="358">
        <v>7135</v>
      </c>
      <c r="BL141" s="359">
        <v>241</v>
      </c>
      <c r="BM141" s="360">
        <v>200180038633</v>
      </c>
      <c r="BN141" s="361" t="s">
        <v>313</v>
      </c>
      <c r="BO141" s="362">
        <v>23</v>
      </c>
      <c r="BP141" s="362">
        <v>0</v>
      </c>
      <c r="BQ141" s="363">
        <v>0</v>
      </c>
      <c r="BR141" s="364">
        <v>0</v>
      </c>
      <c r="BS141" s="365">
        <v>26139.877199999999</v>
      </c>
      <c r="BT141" s="366" t="s">
        <v>2094</v>
      </c>
      <c r="BU141" s="367">
        <v>7056</v>
      </c>
      <c r="BV141" s="368">
        <v>11</v>
      </c>
      <c r="BW141" s="365">
        <v>1108629401</v>
      </c>
      <c r="BX141" s="366" t="s">
        <v>2095</v>
      </c>
      <c r="BY141" s="358" t="s">
        <v>1193</v>
      </c>
      <c r="BZ141" s="366" t="s">
        <v>2156</v>
      </c>
      <c r="CA141" s="763">
        <v>130509</v>
      </c>
      <c r="CC141" s="369" t="s">
        <v>2096</v>
      </c>
    </row>
    <row r="142" spans="2:81" ht="15.95" customHeight="1" x14ac:dyDescent="0.2">
      <c r="B142" s="434">
        <v>178</v>
      </c>
      <c r="C142" s="614">
        <v>0</v>
      </c>
      <c r="D142" s="616">
        <v>722201692</v>
      </c>
      <c r="E142" s="437" t="e">
        <v>#N/A</v>
      </c>
      <c r="F142" s="609">
        <v>3906445</v>
      </c>
      <c r="G142" s="449">
        <v>0</v>
      </c>
      <c r="H142" s="610">
        <v>41202</v>
      </c>
      <c r="I142" s="440" t="s">
        <v>888</v>
      </c>
      <c r="J142" s="440" t="s">
        <v>292</v>
      </c>
      <c r="K142" s="440" t="s">
        <v>1178</v>
      </c>
      <c r="L142" s="441" t="s">
        <v>314</v>
      </c>
      <c r="M142" s="441" t="s">
        <v>1194</v>
      </c>
      <c r="N142" s="440" t="s">
        <v>1195</v>
      </c>
      <c r="O142" s="440" t="s">
        <v>137</v>
      </c>
      <c r="P142" s="442" t="s">
        <v>317</v>
      </c>
      <c r="Q142" s="441" t="s">
        <v>298</v>
      </c>
      <c r="R142" s="443">
        <v>0</v>
      </c>
      <c r="S142" s="443">
        <v>0</v>
      </c>
      <c r="T142" s="443">
        <v>0</v>
      </c>
      <c r="U142" s="443">
        <v>0</v>
      </c>
      <c r="V142" s="443">
        <v>0</v>
      </c>
      <c r="W142" s="443">
        <v>0</v>
      </c>
      <c r="X142" s="443">
        <v>23181.279999999999</v>
      </c>
      <c r="Y142" s="443">
        <v>2897.66</v>
      </c>
      <c r="Z142" s="443">
        <v>0</v>
      </c>
      <c r="AA142" s="443">
        <v>0</v>
      </c>
      <c r="AB142" s="443">
        <v>18</v>
      </c>
      <c r="AC142" s="443">
        <v>6300</v>
      </c>
      <c r="AD142" s="443">
        <v>0</v>
      </c>
      <c r="AE142" s="443">
        <v>0</v>
      </c>
      <c r="AF142" s="443">
        <v>12</v>
      </c>
      <c r="AG142" s="443">
        <v>4200</v>
      </c>
      <c r="AH142" s="443">
        <v>0</v>
      </c>
      <c r="AI142" s="443">
        <v>0</v>
      </c>
      <c r="AJ142" s="443">
        <v>0</v>
      </c>
      <c r="AK142" s="443">
        <v>0</v>
      </c>
      <c r="AL142" s="443">
        <v>0</v>
      </c>
      <c r="AM142" s="443">
        <v>0</v>
      </c>
      <c r="AN142" s="443">
        <v>0</v>
      </c>
      <c r="AO142" s="443">
        <v>0</v>
      </c>
      <c r="AP142" s="443">
        <v>30</v>
      </c>
      <c r="AQ142" s="443">
        <v>15000</v>
      </c>
      <c r="AR142" s="443">
        <v>0</v>
      </c>
      <c r="AS142" s="443">
        <v>0</v>
      </c>
      <c r="AT142" s="443">
        <v>0</v>
      </c>
      <c r="AU142" s="443">
        <v>0</v>
      </c>
      <c r="AV142" s="443">
        <v>0</v>
      </c>
      <c r="AW142" s="443">
        <v>0</v>
      </c>
      <c r="AX142" s="443">
        <v>0</v>
      </c>
      <c r="AY142" s="443">
        <v>0</v>
      </c>
      <c r="AZ142" s="443">
        <v>0</v>
      </c>
      <c r="BA142" s="444">
        <v>0</v>
      </c>
      <c r="BB142" s="444">
        <v>28397.66</v>
      </c>
      <c r="BC142" s="444">
        <v>2271.8128000000002</v>
      </c>
      <c r="BD142" s="798">
        <v>26125.8472</v>
      </c>
      <c r="BF142" s="445">
        <v>0</v>
      </c>
      <c r="BG142" s="445">
        <v>26125.8472</v>
      </c>
      <c r="BH142" s="801">
        <f t="shared" si="2"/>
        <v>2612584.7200000002</v>
      </c>
      <c r="BJ142" s="357">
        <v>0</v>
      </c>
      <c r="BK142" s="358">
        <v>7719</v>
      </c>
      <c r="BL142" s="359">
        <v>771</v>
      </c>
      <c r="BM142" s="360" t="s">
        <v>317</v>
      </c>
      <c r="BN142" s="361" t="s">
        <v>314</v>
      </c>
      <c r="BO142" s="362">
        <v>23</v>
      </c>
      <c r="BP142" s="362">
        <v>0</v>
      </c>
      <c r="BQ142" s="363">
        <v>0</v>
      </c>
      <c r="BR142" s="364">
        <v>0</v>
      </c>
      <c r="BS142" s="365">
        <v>26125.8472</v>
      </c>
      <c r="BT142" s="366" t="s">
        <v>2094</v>
      </c>
      <c r="BU142" s="367">
        <v>7056</v>
      </c>
      <c r="BV142" s="368">
        <v>11</v>
      </c>
      <c r="BW142" s="365">
        <v>1108629401</v>
      </c>
      <c r="BX142" s="366" t="s">
        <v>2095</v>
      </c>
      <c r="BY142" s="358" t="s">
        <v>1195</v>
      </c>
      <c r="BZ142" s="366" t="s">
        <v>2156</v>
      </c>
      <c r="CA142" s="763">
        <v>130509</v>
      </c>
      <c r="CC142" s="369" t="s">
        <v>2096</v>
      </c>
    </row>
    <row r="143" spans="2:81" ht="15.95" customHeight="1" x14ac:dyDescent="0.2">
      <c r="B143" s="434">
        <v>179</v>
      </c>
      <c r="C143" s="614">
        <v>0</v>
      </c>
      <c r="D143" s="616">
        <v>722201622</v>
      </c>
      <c r="E143" s="437">
        <v>8343.5996000000014</v>
      </c>
      <c r="F143" s="609">
        <v>8335139</v>
      </c>
      <c r="G143" s="449">
        <v>0</v>
      </c>
      <c r="H143" s="610">
        <v>41058</v>
      </c>
      <c r="I143" s="440" t="s">
        <v>888</v>
      </c>
      <c r="J143" s="440" t="s">
        <v>292</v>
      </c>
      <c r="K143" s="440" t="s">
        <v>1178</v>
      </c>
      <c r="L143" s="441" t="s">
        <v>1858</v>
      </c>
      <c r="M143" s="441" t="s">
        <v>1859</v>
      </c>
      <c r="N143" s="440" t="s">
        <v>1860</v>
      </c>
      <c r="O143" s="440" t="s">
        <v>20</v>
      </c>
      <c r="P143" s="442" t="s">
        <v>1861</v>
      </c>
      <c r="Q143" s="492" t="s">
        <v>306</v>
      </c>
      <c r="R143" s="443">
        <v>0</v>
      </c>
      <c r="S143" s="443">
        <v>0</v>
      </c>
      <c r="T143" s="443">
        <v>0</v>
      </c>
      <c r="U143" s="443">
        <v>0</v>
      </c>
      <c r="V143" s="443">
        <v>0</v>
      </c>
      <c r="W143" s="443">
        <v>0</v>
      </c>
      <c r="X143" s="443">
        <v>553</v>
      </c>
      <c r="Y143" s="443">
        <v>69.13</v>
      </c>
      <c r="Z143" s="443">
        <v>0</v>
      </c>
      <c r="AA143" s="443">
        <v>0</v>
      </c>
      <c r="AB143" s="443">
        <v>11</v>
      </c>
      <c r="AC143" s="443">
        <v>2750</v>
      </c>
      <c r="AD143" s="443">
        <v>0</v>
      </c>
      <c r="AE143" s="443">
        <v>0</v>
      </c>
      <c r="AF143" s="443">
        <v>1</v>
      </c>
      <c r="AG143" s="443">
        <v>250</v>
      </c>
      <c r="AH143" s="443">
        <v>0</v>
      </c>
      <c r="AI143" s="443">
        <v>0</v>
      </c>
      <c r="AJ143" s="443">
        <v>0</v>
      </c>
      <c r="AK143" s="443">
        <v>0</v>
      </c>
      <c r="AL143" s="443">
        <v>0</v>
      </c>
      <c r="AM143" s="443">
        <v>0</v>
      </c>
      <c r="AN143" s="443">
        <v>0</v>
      </c>
      <c r="AO143" s="443">
        <v>0</v>
      </c>
      <c r="AP143" s="443">
        <v>12</v>
      </c>
      <c r="AQ143" s="443">
        <v>6000</v>
      </c>
      <c r="AR143" s="443">
        <v>0</v>
      </c>
      <c r="AS143" s="443">
        <v>0</v>
      </c>
      <c r="AT143" s="443">
        <v>0</v>
      </c>
      <c r="AU143" s="443">
        <v>0</v>
      </c>
      <c r="AV143" s="443">
        <v>0</v>
      </c>
      <c r="AW143" s="443">
        <v>0</v>
      </c>
      <c r="AX143" s="443">
        <v>0</v>
      </c>
      <c r="AY143" s="443">
        <v>0</v>
      </c>
      <c r="AZ143" s="443">
        <v>0</v>
      </c>
      <c r="BA143" s="444">
        <v>0</v>
      </c>
      <c r="BB143" s="444">
        <v>9069.130000000001</v>
      </c>
      <c r="BC143" s="444">
        <v>725.5304000000001</v>
      </c>
      <c r="BD143" s="798">
        <v>8343.5996000000014</v>
      </c>
      <c r="BF143" s="445">
        <v>8343.5996000000014</v>
      </c>
      <c r="BG143" s="445">
        <v>0</v>
      </c>
      <c r="BH143" s="801">
        <f t="shared" si="2"/>
        <v>0</v>
      </c>
      <c r="BJ143" s="357">
        <v>0</v>
      </c>
      <c r="BK143" s="358">
        <v>7135</v>
      </c>
      <c r="BL143" s="359">
        <v>12</v>
      </c>
      <c r="BM143" s="360">
        <v>200150438443</v>
      </c>
      <c r="BN143" s="361" t="s">
        <v>1858</v>
      </c>
      <c r="BO143" s="362">
        <v>23</v>
      </c>
      <c r="BP143" s="362">
        <v>0</v>
      </c>
      <c r="BQ143" s="363">
        <v>0</v>
      </c>
      <c r="BR143" s="364">
        <v>0</v>
      </c>
      <c r="BS143" s="365">
        <v>0</v>
      </c>
      <c r="BT143" s="366" t="s">
        <v>2094</v>
      </c>
      <c r="BU143" s="367">
        <v>7056</v>
      </c>
      <c r="BV143" s="368">
        <v>11</v>
      </c>
      <c r="BW143" s="365">
        <v>1108629401</v>
      </c>
      <c r="BX143" s="366" t="s">
        <v>2095</v>
      </c>
      <c r="BY143" s="358" t="s">
        <v>1860</v>
      </c>
      <c r="BZ143" s="366" t="s">
        <v>2156</v>
      </c>
      <c r="CA143" s="763">
        <v>130509</v>
      </c>
      <c r="CC143" s="369" t="s">
        <v>2096</v>
      </c>
    </row>
    <row r="144" spans="2:81" ht="15.95" customHeight="1" x14ac:dyDescent="0.2">
      <c r="B144" s="434">
        <v>180</v>
      </c>
      <c r="C144" s="614" t="s">
        <v>1196</v>
      </c>
      <c r="D144" s="616">
        <v>722202595</v>
      </c>
      <c r="E144" s="437">
        <v>12000</v>
      </c>
      <c r="F144" s="617">
        <v>8335010</v>
      </c>
      <c r="G144" s="614">
        <v>1499212</v>
      </c>
      <c r="H144" s="610">
        <v>40674</v>
      </c>
      <c r="I144" s="440" t="s">
        <v>888</v>
      </c>
      <c r="J144" s="440" t="s">
        <v>292</v>
      </c>
      <c r="K144" s="440" t="s">
        <v>1178</v>
      </c>
      <c r="L144" s="441" t="s">
        <v>318</v>
      </c>
      <c r="M144" s="441" t="s">
        <v>1197</v>
      </c>
      <c r="N144" s="440" t="s">
        <v>1198</v>
      </c>
      <c r="O144" s="440" t="s">
        <v>35</v>
      </c>
      <c r="P144" s="442" t="s">
        <v>319</v>
      </c>
      <c r="Q144" s="441" t="s">
        <v>320</v>
      </c>
      <c r="R144" s="443">
        <v>0</v>
      </c>
      <c r="S144" s="443">
        <v>0</v>
      </c>
      <c r="T144" s="443">
        <v>0</v>
      </c>
      <c r="U144" s="443">
        <v>0</v>
      </c>
      <c r="V144" s="443">
        <v>0</v>
      </c>
      <c r="W144" s="443">
        <v>0</v>
      </c>
      <c r="X144" s="443">
        <v>42096.4</v>
      </c>
      <c r="Y144" s="443">
        <v>5262.05</v>
      </c>
      <c r="Z144" s="443">
        <v>0</v>
      </c>
      <c r="AA144" s="443">
        <v>0</v>
      </c>
      <c r="AB144" s="443">
        <v>19</v>
      </c>
      <c r="AC144" s="443">
        <v>6650</v>
      </c>
      <c r="AD144" s="443">
        <v>0</v>
      </c>
      <c r="AE144" s="443">
        <v>0</v>
      </c>
      <c r="AF144" s="443">
        <v>0</v>
      </c>
      <c r="AG144" s="443">
        <v>0</v>
      </c>
      <c r="AH144" s="443">
        <v>0</v>
      </c>
      <c r="AI144" s="443">
        <v>0</v>
      </c>
      <c r="AJ144" s="443">
        <v>0</v>
      </c>
      <c r="AK144" s="443">
        <v>0</v>
      </c>
      <c r="AL144" s="443">
        <v>0</v>
      </c>
      <c r="AM144" s="443">
        <v>0</v>
      </c>
      <c r="AN144" s="443">
        <v>6</v>
      </c>
      <c r="AO144" s="443">
        <v>1800</v>
      </c>
      <c r="AP144" s="443">
        <v>25</v>
      </c>
      <c r="AQ144" s="443">
        <v>6000</v>
      </c>
      <c r="AR144" s="443">
        <v>0</v>
      </c>
      <c r="AS144" s="443">
        <v>0</v>
      </c>
      <c r="AT144" s="443">
        <v>0</v>
      </c>
      <c r="AU144" s="443">
        <v>0</v>
      </c>
      <c r="AV144" s="443">
        <v>0</v>
      </c>
      <c r="AW144" s="443">
        <v>0</v>
      </c>
      <c r="AX144" s="443">
        <v>0</v>
      </c>
      <c r="AY144" s="443">
        <v>0</v>
      </c>
      <c r="AZ144" s="443">
        <v>0</v>
      </c>
      <c r="BA144" s="444">
        <v>0</v>
      </c>
      <c r="BB144" s="444">
        <v>19712.05</v>
      </c>
      <c r="BC144" s="444">
        <v>1576.9639999999999</v>
      </c>
      <c r="BD144" s="798">
        <v>18135.085999999999</v>
      </c>
      <c r="BF144" s="445">
        <v>12000</v>
      </c>
      <c r="BG144" s="445">
        <v>6135.0859999999993</v>
      </c>
      <c r="BH144" s="801">
        <f t="shared" si="2"/>
        <v>613508.6</v>
      </c>
      <c r="BJ144" s="357">
        <v>0</v>
      </c>
      <c r="BK144" s="358">
        <v>7287</v>
      </c>
      <c r="BL144" s="359">
        <v>18</v>
      </c>
      <c r="BM144" s="360">
        <v>32360494101</v>
      </c>
      <c r="BN144" s="361" t="s">
        <v>318</v>
      </c>
      <c r="BO144" s="362">
        <v>23</v>
      </c>
      <c r="BP144" s="362">
        <v>0</v>
      </c>
      <c r="BQ144" s="363">
        <v>0</v>
      </c>
      <c r="BR144" s="364">
        <v>0</v>
      </c>
      <c r="BS144" s="365">
        <v>6135.0859999999993</v>
      </c>
      <c r="BT144" s="366" t="s">
        <v>2094</v>
      </c>
      <c r="BU144" s="367">
        <v>7056</v>
      </c>
      <c r="BV144" s="368">
        <v>11</v>
      </c>
      <c r="BW144" s="365">
        <v>1108629401</v>
      </c>
      <c r="BX144" s="366" t="s">
        <v>2095</v>
      </c>
      <c r="BY144" s="358" t="s">
        <v>1198</v>
      </c>
      <c r="BZ144" s="366" t="s">
        <v>2156</v>
      </c>
      <c r="CA144" s="763">
        <v>130509</v>
      </c>
      <c r="CC144" s="369" t="s">
        <v>2096</v>
      </c>
    </row>
    <row r="145" spans="2:81" ht="15.95" customHeight="1" x14ac:dyDescent="0.2">
      <c r="B145" s="434">
        <v>182</v>
      </c>
      <c r="C145" s="614" t="s">
        <v>1199</v>
      </c>
      <c r="D145" s="616">
        <v>722202599</v>
      </c>
      <c r="E145" s="437">
        <v>10052.425999999999</v>
      </c>
      <c r="F145" s="617">
        <v>3906525</v>
      </c>
      <c r="G145" s="449">
        <v>0</v>
      </c>
      <c r="H145" s="610">
        <v>40753</v>
      </c>
      <c r="I145" s="440" t="s">
        <v>888</v>
      </c>
      <c r="J145" s="440" t="s">
        <v>292</v>
      </c>
      <c r="K145" s="440" t="s">
        <v>1178</v>
      </c>
      <c r="L145" s="441" t="s">
        <v>321</v>
      </c>
      <c r="M145" s="441" t="s">
        <v>1200</v>
      </c>
      <c r="N145" s="440" t="s">
        <v>1201</v>
      </c>
      <c r="O145" s="440" t="s">
        <v>7</v>
      </c>
      <c r="P145" s="442">
        <v>8160041107</v>
      </c>
      <c r="Q145" s="492" t="s">
        <v>306</v>
      </c>
      <c r="R145" s="443">
        <v>0</v>
      </c>
      <c r="S145" s="443">
        <v>0</v>
      </c>
      <c r="T145" s="443">
        <v>0</v>
      </c>
      <c r="U145" s="443">
        <v>0</v>
      </c>
      <c r="V145" s="443">
        <v>0</v>
      </c>
      <c r="W145" s="443">
        <v>0</v>
      </c>
      <c r="X145" s="443">
        <v>15412.39</v>
      </c>
      <c r="Y145" s="443">
        <v>1926.55</v>
      </c>
      <c r="Z145" s="443">
        <v>0</v>
      </c>
      <c r="AA145" s="443">
        <v>0</v>
      </c>
      <c r="AB145" s="443">
        <v>11</v>
      </c>
      <c r="AC145" s="443">
        <v>2750</v>
      </c>
      <c r="AD145" s="443">
        <v>0</v>
      </c>
      <c r="AE145" s="443">
        <v>0</v>
      </c>
      <c r="AF145" s="443">
        <v>1</v>
      </c>
      <c r="AG145" s="443">
        <v>250</v>
      </c>
      <c r="AH145" s="443">
        <v>0</v>
      </c>
      <c r="AI145" s="443">
        <v>0</v>
      </c>
      <c r="AJ145" s="443">
        <v>0</v>
      </c>
      <c r="AK145" s="443">
        <v>0</v>
      </c>
      <c r="AL145" s="443">
        <v>0</v>
      </c>
      <c r="AM145" s="443">
        <v>0</v>
      </c>
      <c r="AN145" s="443">
        <v>0</v>
      </c>
      <c r="AO145" s="443">
        <v>0</v>
      </c>
      <c r="AP145" s="443">
        <v>12</v>
      </c>
      <c r="AQ145" s="443">
        <v>6000</v>
      </c>
      <c r="AR145" s="443">
        <v>0</v>
      </c>
      <c r="AS145" s="443">
        <v>0</v>
      </c>
      <c r="AT145" s="443">
        <v>0</v>
      </c>
      <c r="AU145" s="443">
        <v>0</v>
      </c>
      <c r="AV145" s="443">
        <v>0</v>
      </c>
      <c r="AW145" s="443">
        <v>0</v>
      </c>
      <c r="AX145" s="443">
        <v>0</v>
      </c>
      <c r="AY145" s="443">
        <v>0</v>
      </c>
      <c r="AZ145" s="443">
        <v>0</v>
      </c>
      <c r="BA145" s="444">
        <v>0</v>
      </c>
      <c r="BB145" s="444">
        <v>10926.55</v>
      </c>
      <c r="BC145" s="444">
        <v>874.12399999999991</v>
      </c>
      <c r="BD145" s="798">
        <v>10052.425999999999</v>
      </c>
      <c r="BF145" s="445">
        <v>10052.425999999999</v>
      </c>
      <c r="BG145" s="445">
        <v>0</v>
      </c>
      <c r="BH145" s="801">
        <f t="shared" si="2"/>
        <v>0</v>
      </c>
      <c r="BJ145" s="357">
        <v>0</v>
      </c>
      <c r="BK145" s="358">
        <v>7056</v>
      </c>
      <c r="BL145" s="359">
        <v>1</v>
      </c>
      <c r="BM145" s="360">
        <v>8160041107</v>
      </c>
      <c r="BN145" s="361" t="s">
        <v>321</v>
      </c>
      <c r="BO145" s="362">
        <v>23</v>
      </c>
      <c r="BP145" s="362">
        <v>0</v>
      </c>
      <c r="BQ145" s="363">
        <v>0</v>
      </c>
      <c r="BR145" s="364">
        <v>0</v>
      </c>
      <c r="BS145" s="365">
        <v>0</v>
      </c>
      <c r="BT145" s="366" t="s">
        <v>2094</v>
      </c>
      <c r="BU145" s="367">
        <v>7056</v>
      </c>
      <c r="BV145" s="368">
        <v>11</v>
      </c>
      <c r="BW145" s="365">
        <v>1108629401</v>
      </c>
      <c r="BX145" s="366" t="s">
        <v>2095</v>
      </c>
      <c r="BY145" s="358" t="s">
        <v>1201</v>
      </c>
      <c r="BZ145" s="366" t="s">
        <v>2156</v>
      </c>
      <c r="CA145" s="763">
        <v>130509</v>
      </c>
      <c r="CC145" s="369" t="s">
        <v>2096</v>
      </c>
    </row>
    <row r="146" spans="2:81" ht="15.95" customHeight="1" x14ac:dyDescent="0.2">
      <c r="B146" s="434">
        <v>184</v>
      </c>
      <c r="C146" s="435" t="s">
        <v>1202</v>
      </c>
      <c r="D146" s="436">
        <v>722202591</v>
      </c>
      <c r="E146" s="437" t="e">
        <v>#N/A</v>
      </c>
      <c r="F146" s="453">
        <v>3906567</v>
      </c>
      <c r="G146" s="435">
        <v>1499198</v>
      </c>
      <c r="H146" s="439">
        <v>39630</v>
      </c>
      <c r="I146" s="435" t="s">
        <v>841</v>
      </c>
      <c r="J146" s="440" t="s">
        <v>322</v>
      </c>
      <c r="K146" s="440" t="s">
        <v>1178</v>
      </c>
      <c r="L146" s="441" t="s">
        <v>322</v>
      </c>
      <c r="M146" s="441" t="s">
        <v>1203</v>
      </c>
      <c r="N146" s="440" t="s">
        <v>1204</v>
      </c>
      <c r="O146" s="440" t="s">
        <v>20</v>
      </c>
      <c r="P146" s="442" t="s">
        <v>324</v>
      </c>
      <c r="Q146" s="441" t="s">
        <v>325</v>
      </c>
      <c r="R146" s="443">
        <v>129</v>
      </c>
      <c r="S146" s="443">
        <v>1</v>
      </c>
      <c r="T146" s="443">
        <v>128</v>
      </c>
      <c r="U146" s="443">
        <v>102</v>
      </c>
      <c r="V146" s="443">
        <v>26</v>
      </c>
      <c r="W146" s="443">
        <v>349822.46</v>
      </c>
      <c r="X146" s="443">
        <v>59150.77</v>
      </c>
      <c r="Y146" s="443">
        <v>7329.03</v>
      </c>
      <c r="Z146" s="443">
        <v>1</v>
      </c>
      <c r="AA146" s="443">
        <v>250</v>
      </c>
      <c r="AB146" s="443">
        <v>6</v>
      </c>
      <c r="AC146" s="443">
        <v>1500</v>
      </c>
      <c r="AD146" s="443">
        <v>0</v>
      </c>
      <c r="AE146" s="443">
        <v>0</v>
      </c>
      <c r="AF146" s="443">
        <v>1</v>
      </c>
      <c r="AG146" s="443">
        <v>250</v>
      </c>
      <c r="AH146" s="443">
        <v>0</v>
      </c>
      <c r="AI146" s="443">
        <v>0</v>
      </c>
      <c r="AJ146" s="443">
        <v>0</v>
      </c>
      <c r="AK146" s="443">
        <v>0</v>
      </c>
      <c r="AL146" s="443">
        <v>0</v>
      </c>
      <c r="AM146" s="443">
        <v>0</v>
      </c>
      <c r="AN146" s="443">
        <v>0</v>
      </c>
      <c r="AO146" s="443">
        <v>0</v>
      </c>
      <c r="AP146" s="443">
        <v>8</v>
      </c>
      <c r="AQ146" s="443">
        <v>0</v>
      </c>
      <c r="AR146" s="443">
        <v>0</v>
      </c>
      <c r="AS146" s="443">
        <v>1625</v>
      </c>
      <c r="AT146" s="443">
        <v>0</v>
      </c>
      <c r="AU146" s="443">
        <v>0</v>
      </c>
      <c r="AV146" s="443">
        <v>12249.78</v>
      </c>
      <c r="AW146" s="443">
        <v>9600</v>
      </c>
      <c r="AX146" s="443">
        <v>0</v>
      </c>
      <c r="AY146" s="443">
        <v>129</v>
      </c>
      <c r="AZ146" s="443">
        <v>7500</v>
      </c>
      <c r="BA146" s="444">
        <v>0</v>
      </c>
      <c r="BB146" s="444">
        <v>40303.81</v>
      </c>
      <c r="BC146" s="444">
        <v>3224.3047999999999</v>
      </c>
      <c r="BD146" s="798">
        <v>37079.5052</v>
      </c>
      <c r="BF146" s="445">
        <v>0</v>
      </c>
      <c r="BG146" s="445">
        <v>37079.5052</v>
      </c>
      <c r="BH146" s="801">
        <f t="shared" si="2"/>
        <v>3707950.52</v>
      </c>
      <c r="BJ146" s="357">
        <v>0</v>
      </c>
      <c r="BK146" s="358">
        <v>7135</v>
      </c>
      <c r="BL146" s="359">
        <v>334</v>
      </c>
      <c r="BM146" s="360">
        <v>200170036596</v>
      </c>
      <c r="BN146" s="361" t="s">
        <v>322</v>
      </c>
      <c r="BO146" s="362">
        <v>23</v>
      </c>
      <c r="BP146" s="362">
        <v>0</v>
      </c>
      <c r="BQ146" s="363">
        <v>0</v>
      </c>
      <c r="BR146" s="364">
        <v>0</v>
      </c>
      <c r="BS146" s="365">
        <v>37079.5052</v>
      </c>
      <c r="BT146" s="366" t="s">
        <v>2094</v>
      </c>
      <c r="BU146" s="367">
        <v>7056</v>
      </c>
      <c r="BV146" s="368">
        <v>11</v>
      </c>
      <c r="BW146" s="365">
        <v>1108629401</v>
      </c>
      <c r="BX146" s="366" t="s">
        <v>2095</v>
      </c>
      <c r="BY146" s="358" t="s">
        <v>1204</v>
      </c>
      <c r="BZ146" s="366" t="s">
        <v>2156</v>
      </c>
      <c r="CA146" s="763">
        <v>130509</v>
      </c>
      <c r="CC146" s="369" t="s">
        <v>2096</v>
      </c>
    </row>
    <row r="147" spans="2:81" ht="15.95" customHeight="1" x14ac:dyDescent="0.2">
      <c r="B147" s="434">
        <v>189</v>
      </c>
      <c r="C147" s="480">
        <v>0</v>
      </c>
      <c r="D147" s="548">
        <v>722202419</v>
      </c>
      <c r="E147" s="437" t="e">
        <v>#N/A</v>
      </c>
      <c r="F147" s="484">
        <v>3082039</v>
      </c>
      <c r="G147" s="449">
        <v>0</v>
      </c>
      <c r="H147" s="481">
        <v>41317</v>
      </c>
      <c r="I147" s="440" t="s">
        <v>888</v>
      </c>
      <c r="J147" s="440" t="s">
        <v>322</v>
      </c>
      <c r="K147" s="440" t="s">
        <v>1178</v>
      </c>
      <c r="L147" s="441" t="s">
        <v>326</v>
      </c>
      <c r="M147" s="441" t="s">
        <v>1205</v>
      </c>
      <c r="N147" s="440" t="s">
        <v>1206</v>
      </c>
      <c r="O147" s="449" t="s">
        <v>137</v>
      </c>
      <c r="P147" s="491" t="s">
        <v>332</v>
      </c>
      <c r="Q147" s="492" t="s">
        <v>306</v>
      </c>
      <c r="R147" s="443">
        <v>0</v>
      </c>
      <c r="S147" s="443">
        <v>0</v>
      </c>
      <c r="T147" s="443">
        <v>0</v>
      </c>
      <c r="U147" s="443">
        <v>0</v>
      </c>
      <c r="V147" s="443">
        <v>0</v>
      </c>
      <c r="W147" s="443">
        <v>0</v>
      </c>
      <c r="X147" s="443">
        <v>25798.31</v>
      </c>
      <c r="Y147" s="443">
        <v>3224.79</v>
      </c>
      <c r="Z147" s="443">
        <v>0</v>
      </c>
      <c r="AA147" s="443">
        <v>0</v>
      </c>
      <c r="AB147" s="443">
        <v>12</v>
      </c>
      <c r="AC147" s="443">
        <v>3000</v>
      </c>
      <c r="AD147" s="443">
        <v>0</v>
      </c>
      <c r="AE147" s="443">
        <v>0</v>
      </c>
      <c r="AF147" s="443">
        <v>0</v>
      </c>
      <c r="AG147" s="443">
        <v>0</v>
      </c>
      <c r="AH147" s="443">
        <v>0</v>
      </c>
      <c r="AI147" s="443">
        <v>0</v>
      </c>
      <c r="AJ147" s="443">
        <v>0</v>
      </c>
      <c r="AK147" s="443">
        <v>0</v>
      </c>
      <c r="AL147" s="443">
        <v>0</v>
      </c>
      <c r="AM147" s="443">
        <v>0</v>
      </c>
      <c r="AN147" s="443">
        <v>0</v>
      </c>
      <c r="AO147" s="443">
        <v>0</v>
      </c>
      <c r="AP147" s="443">
        <v>12</v>
      </c>
      <c r="AQ147" s="443">
        <v>6000</v>
      </c>
      <c r="AR147" s="443">
        <v>0</v>
      </c>
      <c r="AS147" s="443">
        <v>0</v>
      </c>
      <c r="AT147" s="443">
        <v>0</v>
      </c>
      <c r="AU147" s="443">
        <v>0</v>
      </c>
      <c r="AV147" s="443">
        <v>0</v>
      </c>
      <c r="AW147" s="443">
        <v>0</v>
      </c>
      <c r="AX147" s="443">
        <v>0</v>
      </c>
      <c r="AY147" s="443">
        <v>0</v>
      </c>
      <c r="AZ147" s="443">
        <v>0</v>
      </c>
      <c r="BA147" s="444">
        <v>0</v>
      </c>
      <c r="BB147" s="444">
        <v>12224.79</v>
      </c>
      <c r="BC147" s="444">
        <v>977.98320000000012</v>
      </c>
      <c r="BD147" s="798">
        <v>11246.8068</v>
      </c>
      <c r="BF147" s="445">
        <v>0</v>
      </c>
      <c r="BG147" s="445">
        <v>11246.8068</v>
      </c>
      <c r="BH147" s="801">
        <f t="shared" si="2"/>
        <v>1124680.68</v>
      </c>
      <c r="BJ147" s="357">
        <v>0</v>
      </c>
      <c r="BK147" s="358">
        <v>7719</v>
      </c>
      <c r="BL147" s="359">
        <v>17</v>
      </c>
      <c r="BM147" s="360" t="s">
        <v>332</v>
      </c>
      <c r="BN147" s="361" t="s">
        <v>326</v>
      </c>
      <c r="BO147" s="362">
        <v>23</v>
      </c>
      <c r="BP147" s="362">
        <v>0</v>
      </c>
      <c r="BQ147" s="363">
        <v>0</v>
      </c>
      <c r="BR147" s="364">
        <v>0</v>
      </c>
      <c r="BS147" s="365">
        <v>11246.8068</v>
      </c>
      <c r="BT147" s="366" t="s">
        <v>2094</v>
      </c>
      <c r="BU147" s="367">
        <v>7056</v>
      </c>
      <c r="BV147" s="368">
        <v>11</v>
      </c>
      <c r="BW147" s="365">
        <v>1108629401</v>
      </c>
      <c r="BX147" s="366" t="s">
        <v>2095</v>
      </c>
      <c r="BY147" s="358" t="s">
        <v>1206</v>
      </c>
      <c r="BZ147" s="366" t="s">
        <v>2156</v>
      </c>
      <c r="CA147" s="763">
        <v>130509</v>
      </c>
      <c r="CC147" s="369" t="s">
        <v>2096</v>
      </c>
    </row>
    <row r="148" spans="2:81" ht="15.95" customHeight="1" x14ac:dyDescent="0.2">
      <c r="B148" s="434">
        <v>191</v>
      </c>
      <c r="C148" s="480" t="s">
        <v>1207</v>
      </c>
      <c r="D148" s="548">
        <v>722202607</v>
      </c>
      <c r="E148" s="437" t="e">
        <v>#N/A</v>
      </c>
      <c r="F148" s="482">
        <v>8334997</v>
      </c>
      <c r="G148" s="618">
        <v>1499207</v>
      </c>
      <c r="H148" s="481">
        <v>40371</v>
      </c>
      <c r="I148" s="440" t="s">
        <v>888</v>
      </c>
      <c r="J148" s="440" t="s">
        <v>322</v>
      </c>
      <c r="K148" s="440" t="s">
        <v>1178</v>
      </c>
      <c r="L148" s="441" t="s">
        <v>327</v>
      </c>
      <c r="M148" s="441" t="s">
        <v>1208</v>
      </c>
      <c r="N148" s="440" t="s">
        <v>1209</v>
      </c>
      <c r="O148" s="440" t="s">
        <v>32</v>
      </c>
      <c r="P148" s="442">
        <v>3876554</v>
      </c>
      <c r="Q148" s="441" t="s">
        <v>333</v>
      </c>
      <c r="R148" s="443">
        <v>0</v>
      </c>
      <c r="S148" s="443">
        <v>0</v>
      </c>
      <c r="T148" s="443">
        <v>0</v>
      </c>
      <c r="U148" s="443">
        <v>0</v>
      </c>
      <c r="V148" s="443">
        <v>0</v>
      </c>
      <c r="W148" s="443">
        <v>0</v>
      </c>
      <c r="X148" s="443">
        <v>47972.87</v>
      </c>
      <c r="Y148" s="443">
        <v>6052.86</v>
      </c>
      <c r="Z148" s="443">
        <v>1</v>
      </c>
      <c r="AA148" s="443">
        <v>750</v>
      </c>
      <c r="AB148" s="443">
        <v>27</v>
      </c>
      <c r="AC148" s="443">
        <v>9450</v>
      </c>
      <c r="AD148" s="443">
        <v>0</v>
      </c>
      <c r="AE148" s="443">
        <v>0</v>
      </c>
      <c r="AF148" s="443">
        <v>2</v>
      </c>
      <c r="AG148" s="443">
        <v>700</v>
      </c>
      <c r="AH148" s="443">
        <v>0</v>
      </c>
      <c r="AI148" s="443">
        <v>0</v>
      </c>
      <c r="AJ148" s="443">
        <v>0</v>
      </c>
      <c r="AK148" s="443">
        <v>0</v>
      </c>
      <c r="AL148" s="443">
        <v>0</v>
      </c>
      <c r="AM148" s="443">
        <v>0</v>
      </c>
      <c r="AN148" s="443">
        <v>0</v>
      </c>
      <c r="AO148" s="443">
        <v>0</v>
      </c>
      <c r="AP148" s="443">
        <v>30</v>
      </c>
      <c r="AQ148" s="443">
        <v>15000</v>
      </c>
      <c r="AR148" s="443">
        <v>0</v>
      </c>
      <c r="AS148" s="443">
        <v>125</v>
      </c>
      <c r="AT148" s="443">
        <v>0</v>
      </c>
      <c r="AU148" s="443">
        <v>0</v>
      </c>
      <c r="AV148" s="443">
        <v>0</v>
      </c>
      <c r="AW148" s="443">
        <v>0</v>
      </c>
      <c r="AX148" s="443">
        <v>0</v>
      </c>
      <c r="AY148" s="443">
        <v>0</v>
      </c>
      <c r="AZ148" s="443">
        <v>0</v>
      </c>
      <c r="BA148" s="444">
        <v>0</v>
      </c>
      <c r="BB148" s="444">
        <v>32077.86</v>
      </c>
      <c r="BC148" s="444">
        <v>2566.2288000000003</v>
      </c>
      <c r="BD148" s="798">
        <v>29511.6312</v>
      </c>
      <c r="BF148" s="445">
        <v>0</v>
      </c>
      <c r="BG148" s="445">
        <v>29511.6312</v>
      </c>
      <c r="BH148" s="801">
        <f t="shared" si="2"/>
        <v>2951163.12</v>
      </c>
      <c r="BJ148" s="357">
        <v>0</v>
      </c>
      <c r="BK148" s="358">
        <v>7010</v>
      </c>
      <c r="BL148" s="359">
        <v>549</v>
      </c>
      <c r="BM148" s="360">
        <v>3876554</v>
      </c>
      <c r="BN148" s="361" t="s">
        <v>327</v>
      </c>
      <c r="BO148" s="362">
        <v>23</v>
      </c>
      <c r="BP148" s="362">
        <v>0</v>
      </c>
      <c r="BQ148" s="363">
        <v>0</v>
      </c>
      <c r="BR148" s="364">
        <v>0</v>
      </c>
      <c r="BS148" s="365">
        <v>29511.6312</v>
      </c>
      <c r="BT148" s="366" t="s">
        <v>2094</v>
      </c>
      <c r="BU148" s="367">
        <v>7056</v>
      </c>
      <c r="BV148" s="368">
        <v>11</v>
      </c>
      <c r="BW148" s="365">
        <v>1108629401</v>
      </c>
      <c r="BX148" s="366" t="s">
        <v>2095</v>
      </c>
      <c r="BY148" s="358" t="s">
        <v>1209</v>
      </c>
      <c r="BZ148" s="366" t="s">
        <v>2156</v>
      </c>
      <c r="CA148" s="763">
        <v>130509</v>
      </c>
      <c r="CC148" s="369" t="s">
        <v>2096</v>
      </c>
    </row>
    <row r="149" spans="2:81" ht="15.95" customHeight="1" x14ac:dyDescent="0.2">
      <c r="B149" s="434">
        <v>192</v>
      </c>
      <c r="C149" s="480">
        <v>0</v>
      </c>
      <c r="D149" s="548">
        <v>722201992</v>
      </c>
      <c r="E149" s="437" t="e">
        <v>#N/A</v>
      </c>
      <c r="F149" s="619">
        <v>8334866</v>
      </c>
      <c r="G149" s="449">
        <v>0</v>
      </c>
      <c r="H149" s="481">
        <v>41284</v>
      </c>
      <c r="I149" s="440" t="s">
        <v>888</v>
      </c>
      <c r="J149" s="440" t="s">
        <v>322</v>
      </c>
      <c r="K149" s="440" t="s">
        <v>1178</v>
      </c>
      <c r="L149" s="441" t="s">
        <v>328</v>
      </c>
      <c r="M149" s="441" t="s">
        <v>1210</v>
      </c>
      <c r="N149" s="440" t="s">
        <v>1211</v>
      </c>
      <c r="O149" s="440" t="s">
        <v>7</v>
      </c>
      <c r="P149" s="442" t="s">
        <v>334</v>
      </c>
      <c r="Q149" s="441" t="s">
        <v>335</v>
      </c>
      <c r="R149" s="443">
        <v>0</v>
      </c>
      <c r="S149" s="443">
        <v>0</v>
      </c>
      <c r="T149" s="443">
        <v>0</v>
      </c>
      <c r="U149" s="443">
        <v>0</v>
      </c>
      <c r="V149" s="443">
        <v>0</v>
      </c>
      <c r="W149" s="443">
        <v>0</v>
      </c>
      <c r="X149" s="443">
        <v>19059.2</v>
      </c>
      <c r="Y149" s="443">
        <v>2407.2800000000002</v>
      </c>
      <c r="Z149" s="443">
        <v>0</v>
      </c>
      <c r="AA149" s="443">
        <v>0</v>
      </c>
      <c r="AB149" s="443">
        <v>3</v>
      </c>
      <c r="AC149" s="443">
        <v>750</v>
      </c>
      <c r="AD149" s="443">
        <v>0</v>
      </c>
      <c r="AE149" s="443">
        <v>0</v>
      </c>
      <c r="AF149" s="443">
        <v>0</v>
      </c>
      <c r="AG149" s="443">
        <v>0</v>
      </c>
      <c r="AH149" s="443">
        <v>0</v>
      </c>
      <c r="AI149" s="443">
        <v>0</v>
      </c>
      <c r="AJ149" s="443">
        <v>0</v>
      </c>
      <c r="AK149" s="443">
        <v>0</v>
      </c>
      <c r="AL149" s="443">
        <v>0</v>
      </c>
      <c r="AM149" s="443">
        <v>0</v>
      </c>
      <c r="AN149" s="443">
        <v>0</v>
      </c>
      <c r="AO149" s="443">
        <v>0</v>
      </c>
      <c r="AP149" s="443">
        <v>3</v>
      </c>
      <c r="AQ149" s="443">
        <v>0</v>
      </c>
      <c r="AR149" s="443">
        <v>0</v>
      </c>
      <c r="AS149" s="443">
        <v>0</v>
      </c>
      <c r="AT149" s="443">
        <v>0</v>
      </c>
      <c r="AU149" s="443">
        <v>0</v>
      </c>
      <c r="AV149" s="443">
        <v>0</v>
      </c>
      <c r="AW149" s="443">
        <v>0</v>
      </c>
      <c r="AX149" s="443">
        <v>0</v>
      </c>
      <c r="AY149" s="443">
        <v>0</v>
      </c>
      <c r="AZ149" s="443">
        <v>0</v>
      </c>
      <c r="BA149" s="444">
        <v>0</v>
      </c>
      <c r="BB149" s="444">
        <v>3157.28</v>
      </c>
      <c r="BC149" s="444">
        <v>252.58240000000004</v>
      </c>
      <c r="BD149" s="798">
        <v>2904.6976</v>
      </c>
      <c r="BF149" s="445">
        <v>0</v>
      </c>
      <c r="BG149" s="445">
        <v>2904.6976</v>
      </c>
      <c r="BH149" s="801">
        <f t="shared" si="2"/>
        <v>290469.76000000001</v>
      </c>
      <c r="BJ149" s="357">
        <v>0</v>
      </c>
      <c r="BK149" s="358">
        <v>7056</v>
      </c>
      <c r="BL149" s="359">
        <v>1</v>
      </c>
      <c r="BM149" s="360">
        <v>8600016198</v>
      </c>
      <c r="BN149" s="361" t="s">
        <v>328</v>
      </c>
      <c r="BO149" s="362">
        <v>23</v>
      </c>
      <c r="BP149" s="362">
        <v>0</v>
      </c>
      <c r="BQ149" s="363">
        <v>0</v>
      </c>
      <c r="BR149" s="364">
        <v>0</v>
      </c>
      <c r="BS149" s="365">
        <v>2904.6976</v>
      </c>
      <c r="BT149" s="366" t="s">
        <v>2094</v>
      </c>
      <c r="BU149" s="367">
        <v>7056</v>
      </c>
      <c r="BV149" s="368">
        <v>11</v>
      </c>
      <c r="BW149" s="365">
        <v>1108629401</v>
      </c>
      <c r="BX149" s="366" t="s">
        <v>2095</v>
      </c>
      <c r="BY149" s="358" t="s">
        <v>1211</v>
      </c>
      <c r="BZ149" s="366" t="s">
        <v>2156</v>
      </c>
      <c r="CA149" s="763">
        <v>130509</v>
      </c>
      <c r="CC149" s="369" t="s">
        <v>2096</v>
      </c>
    </row>
    <row r="150" spans="2:81" ht="15.95" customHeight="1" x14ac:dyDescent="0.2">
      <c r="B150" s="434">
        <v>193</v>
      </c>
      <c r="C150" s="480">
        <v>0</v>
      </c>
      <c r="D150" s="548">
        <v>722202033</v>
      </c>
      <c r="E150" s="437">
        <v>4500</v>
      </c>
      <c r="F150" s="620">
        <v>8335088</v>
      </c>
      <c r="G150" s="618">
        <v>1499216</v>
      </c>
      <c r="H150" s="481">
        <v>41282</v>
      </c>
      <c r="I150" s="440" t="s">
        <v>888</v>
      </c>
      <c r="J150" s="440" t="s">
        <v>322</v>
      </c>
      <c r="K150" s="440" t="s">
        <v>1178</v>
      </c>
      <c r="L150" s="441" t="s">
        <v>329</v>
      </c>
      <c r="M150" s="441" t="s">
        <v>1212</v>
      </c>
      <c r="N150" s="440" t="s">
        <v>1213</v>
      </c>
      <c r="O150" s="440" t="s">
        <v>7</v>
      </c>
      <c r="P150" s="442" t="s">
        <v>336</v>
      </c>
      <c r="Q150" s="441" t="s">
        <v>306</v>
      </c>
      <c r="R150" s="443">
        <v>0</v>
      </c>
      <c r="S150" s="443">
        <v>0</v>
      </c>
      <c r="T150" s="443">
        <v>0</v>
      </c>
      <c r="U150" s="443">
        <v>0</v>
      </c>
      <c r="V150" s="443">
        <v>0</v>
      </c>
      <c r="W150" s="443">
        <v>0</v>
      </c>
      <c r="X150" s="443">
        <v>35756.11</v>
      </c>
      <c r="Y150" s="443">
        <v>4416.22</v>
      </c>
      <c r="Z150" s="443">
        <v>0</v>
      </c>
      <c r="AA150" s="443">
        <v>0</v>
      </c>
      <c r="AB150" s="443">
        <v>15</v>
      </c>
      <c r="AC150" s="443">
        <v>5250</v>
      </c>
      <c r="AD150" s="443">
        <v>0</v>
      </c>
      <c r="AE150" s="443">
        <v>0</v>
      </c>
      <c r="AF150" s="443">
        <v>16</v>
      </c>
      <c r="AG150" s="443">
        <v>5600</v>
      </c>
      <c r="AH150" s="443">
        <v>0</v>
      </c>
      <c r="AI150" s="443">
        <v>0</v>
      </c>
      <c r="AJ150" s="443">
        <v>0</v>
      </c>
      <c r="AK150" s="443">
        <v>0</v>
      </c>
      <c r="AL150" s="443">
        <v>0</v>
      </c>
      <c r="AM150" s="443">
        <v>0</v>
      </c>
      <c r="AN150" s="443">
        <v>1</v>
      </c>
      <c r="AO150" s="443">
        <v>300</v>
      </c>
      <c r="AP150" s="443">
        <v>32</v>
      </c>
      <c r="AQ150" s="443">
        <v>15000</v>
      </c>
      <c r="AR150" s="443">
        <v>0</v>
      </c>
      <c r="AS150" s="443">
        <v>0</v>
      </c>
      <c r="AT150" s="443">
        <v>0</v>
      </c>
      <c r="AU150" s="443">
        <v>0</v>
      </c>
      <c r="AV150" s="443">
        <v>0</v>
      </c>
      <c r="AW150" s="443">
        <v>0</v>
      </c>
      <c r="AX150" s="443">
        <v>0</v>
      </c>
      <c r="AY150" s="443">
        <v>0</v>
      </c>
      <c r="AZ150" s="443">
        <v>0</v>
      </c>
      <c r="BA150" s="444">
        <v>0</v>
      </c>
      <c r="BB150" s="444">
        <v>30566.22</v>
      </c>
      <c r="BC150" s="444">
        <v>2445.2976000000003</v>
      </c>
      <c r="BD150" s="798">
        <v>28120.922399999999</v>
      </c>
      <c r="BF150" s="445">
        <v>4500</v>
      </c>
      <c r="BG150" s="445">
        <v>23620.922399999999</v>
      </c>
      <c r="BH150" s="801">
        <f t="shared" si="2"/>
        <v>2362092.2399999998</v>
      </c>
      <c r="BJ150" s="357">
        <v>0</v>
      </c>
      <c r="BK150" s="358">
        <v>7056</v>
      </c>
      <c r="BL150" s="359">
        <v>1</v>
      </c>
      <c r="BM150" s="360">
        <v>8160039826</v>
      </c>
      <c r="BN150" s="361" t="s">
        <v>329</v>
      </c>
      <c r="BO150" s="362">
        <v>23</v>
      </c>
      <c r="BP150" s="362">
        <v>0</v>
      </c>
      <c r="BQ150" s="363">
        <v>0</v>
      </c>
      <c r="BR150" s="364">
        <v>0</v>
      </c>
      <c r="BS150" s="365">
        <v>23620.922399999999</v>
      </c>
      <c r="BT150" s="366" t="s">
        <v>2094</v>
      </c>
      <c r="BU150" s="367">
        <v>7056</v>
      </c>
      <c r="BV150" s="368">
        <v>11</v>
      </c>
      <c r="BW150" s="365">
        <v>1108629401</v>
      </c>
      <c r="BX150" s="366" t="s">
        <v>2095</v>
      </c>
      <c r="BY150" s="358" t="s">
        <v>1213</v>
      </c>
      <c r="BZ150" s="366" t="s">
        <v>2156</v>
      </c>
      <c r="CA150" s="763">
        <v>130509</v>
      </c>
      <c r="CC150" s="369" t="s">
        <v>2096</v>
      </c>
    </row>
    <row r="151" spans="2:81" ht="15.95" customHeight="1" x14ac:dyDescent="0.2">
      <c r="B151" s="434">
        <v>194</v>
      </c>
      <c r="C151" s="480">
        <v>0</v>
      </c>
      <c r="D151" s="548">
        <v>722201939</v>
      </c>
      <c r="E151" s="437">
        <v>1500</v>
      </c>
      <c r="F151" s="484">
        <v>8335272</v>
      </c>
      <c r="G151" s="618">
        <v>1499213</v>
      </c>
      <c r="H151" s="481">
        <v>41253</v>
      </c>
      <c r="I151" s="440" t="s">
        <v>888</v>
      </c>
      <c r="J151" s="440" t="s">
        <v>322</v>
      </c>
      <c r="K151" s="440" t="s">
        <v>1178</v>
      </c>
      <c r="L151" s="441" t="s">
        <v>330</v>
      </c>
      <c r="M151" s="441" t="s">
        <v>1214</v>
      </c>
      <c r="N151" s="440" t="s">
        <v>1215</v>
      </c>
      <c r="O151" s="440" t="s">
        <v>7</v>
      </c>
      <c r="P151" s="442" t="s">
        <v>337</v>
      </c>
      <c r="Q151" s="441" t="s">
        <v>244</v>
      </c>
      <c r="R151" s="443">
        <v>0</v>
      </c>
      <c r="S151" s="443">
        <v>0</v>
      </c>
      <c r="T151" s="443">
        <v>0</v>
      </c>
      <c r="U151" s="443">
        <v>0</v>
      </c>
      <c r="V151" s="443">
        <v>0</v>
      </c>
      <c r="W151" s="443">
        <v>0</v>
      </c>
      <c r="X151" s="443">
        <v>57077.56</v>
      </c>
      <c r="Y151" s="443">
        <v>7101.4</v>
      </c>
      <c r="Z151" s="443">
        <v>0</v>
      </c>
      <c r="AA151" s="443">
        <v>0</v>
      </c>
      <c r="AB151" s="443">
        <v>23</v>
      </c>
      <c r="AC151" s="443">
        <v>8050</v>
      </c>
      <c r="AD151" s="443">
        <v>0</v>
      </c>
      <c r="AE151" s="443">
        <v>0</v>
      </c>
      <c r="AF151" s="443">
        <v>1</v>
      </c>
      <c r="AG151" s="443">
        <v>350</v>
      </c>
      <c r="AH151" s="443">
        <v>1</v>
      </c>
      <c r="AI151" s="443">
        <v>500</v>
      </c>
      <c r="AJ151" s="443">
        <v>0</v>
      </c>
      <c r="AK151" s="443">
        <v>0</v>
      </c>
      <c r="AL151" s="443">
        <v>0</v>
      </c>
      <c r="AM151" s="443">
        <v>0</v>
      </c>
      <c r="AN151" s="443">
        <v>0</v>
      </c>
      <c r="AO151" s="443">
        <v>0</v>
      </c>
      <c r="AP151" s="443">
        <v>24</v>
      </c>
      <c r="AQ151" s="443">
        <v>6000</v>
      </c>
      <c r="AR151" s="443">
        <v>0</v>
      </c>
      <c r="AS151" s="443">
        <v>0</v>
      </c>
      <c r="AT151" s="443">
        <v>0</v>
      </c>
      <c r="AU151" s="443">
        <v>0</v>
      </c>
      <c r="AV151" s="443">
        <v>0</v>
      </c>
      <c r="AW151" s="443">
        <v>0</v>
      </c>
      <c r="AX151" s="443">
        <v>0</v>
      </c>
      <c r="AY151" s="443">
        <v>0</v>
      </c>
      <c r="AZ151" s="443">
        <v>0</v>
      </c>
      <c r="BA151" s="444">
        <v>0</v>
      </c>
      <c r="BB151" s="444">
        <v>22001.4</v>
      </c>
      <c r="BC151" s="444">
        <v>1760.1120000000001</v>
      </c>
      <c r="BD151" s="798">
        <v>20241.288</v>
      </c>
      <c r="BF151" s="445">
        <v>1500</v>
      </c>
      <c r="BG151" s="445">
        <v>18741.288</v>
      </c>
      <c r="BH151" s="801">
        <f t="shared" si="2"/>
        <v>1874128.8</v>
      </c>
      <c r="BJ151" s="357">
        <v>0</v>
      </c>
      <c r="BK151" s="358">
        <v>7056</v>
      </c>
      <c r="BL151" s="359">
        <v>1</v>
      </c>
      <c r="BM151" s="360">
        <v>8182001120</v>
      </c>
      <c r="BN151" s="361" t="s">
        <v>330</v>
      </c>
      <c r="BO151" s="362">
        <v>23</v>
      </c>
      <c r="BP151" s="362">
        <v>0</v>
      </c>
      <c r="BQ151" s="363">
        <v>0</v>
      </c>
      <c r="BR151" s="364">
        <v>0</v>
      </c>
      <c r="BS151" s="365">
        <v>18741.288</v>
      </c>
      <c r="BT151" s="366" t="s">
        <v>2094</v>
      </c>
      <c r="BU151" s="367">
        <v>7056</v>
      </c>
      <c r="BV151" s="368">
        <v>11</v>
      </c>
      <c r="BW151" s="365">
        <v>1108629401</v>
      </c>
      <c r="BX151" s="366" t="s">
        <v>2095</v>
      </c>
      <c r="BY151" s="358" t="s">
        <v>1215</v>
      </c>
      <c r="BZ151" s="366" t="s">
        <v>2156</v>
      </c>
      <c r="CA151" s="763">
        <v>130509</v>
      </c>
      <c r="CC151" s="369" t="s">
        <v>2096</v>
      </c>
    </row>
    <row r="152" spans="2:81" ht="15.95" customHeight="1" x14ac:dyDescent="0.2">
      <c r="B152" s="434">
        <v>195</v>
      </c>
      <c r="C152" s="480">
        <v>0</v>
      </c>
      <c r="D152" s="548">
        <v>722201846</v>
      </c>
      <c r="E152" s="437" t="e">
        <v>#N/A</v>
      </c>
      <c r="F152" s="621">
        <v>3906439</v>
      </c>
      <c r="G152" s="449">
        <v>0</v>
      </c>
      <c r="H152" s="481">
        <v>41232</v>
      </c>
      <c r="I152" s="440" t="s">
        <v>888</v>
      </c>
      <c r="J152" s="440" t="s">
        <v>322</v>
      </c>
      <c r="K152" s="440" t="s">
        <v>1178</v>
      </c>
      <c r="L152" s="441" t="s">
        <v>331</v>
      </c>
      <c r="M152" s="441" t="s">
        <v>1216</v>
      </c>
      <c r="N152" s="440" t="s">
        <v>1217</v>
      </c>
      <c r="O152" s="440" t="s">
        <v>20</v>
      </c>
      <c r="P152" s="442" t="s">
        <v>338</v>
      </c>
      <c r="Q152" s="441" t="s">
        <v>306</v>
      </c>
      <c r="R152" s="443">
        <v>0</v>
      </c>
      <c r="S152" s="443">
        <v>0</v>
      </c>
      <c r="T152" s="443">
        <v>0</v>
      </c>
      <c r="U152" s="443">
        <v>0</v>
      </c>
      <c r="V152" s="443">
        <v>0</v>
      </c>
      <c r="W152" s="443">
        <v>0</v>
      </c>
      <c r="X152" s="443">
        <v>31165.65</v>
      </c>
      <c r="Y152" s="443">
        <v>3895.71</v>
      </c>
      <c r="Z152" s="443">
        <v>0</v>
      </c>
      <c r="AA152" s="443">
        <v>0</v>
      </c>
      <c r="AB152" s="443">
        <v>13</v>
      </c>
      <c r="AC152" s="443">
        <v>3250</v>
      </c>
      <c r="AD152" s="443">
        <v>0</v>
      </c>
      <c r="AE152" s="443">
        <v>0</v>
      </c>
      <c r="AF152" s="443">
        <v>0</v>
      </c>
      <c r="AG152" s="443">
        <v>0</v>
      </c>
      <c r="AH152" s="443">
        <v>0</v>
      </c>
      <c r="AI152" s="443">
        <v>0</v>
      </c>
      <c r="AJ152" s="443">
        <v>0</v>
      </c>
      <c r="AK152" s="443">
        <v>0</v>
      </c>
      <c r="AL152" s="443">
        <v>0</v>
      </c>
      <c r="AM152" s="443">
        <v>0</v>
      </c>
      <c r="AN152" s="443">
        <v>0</v>
      </c>
      <c r="AO152" s="443">
        <v>0</v>
      </c>
      <c r="AP152" s="443">
        <v>13</v>
      </c>
      <c r="AQ152" s="443">
        <v>6000</v>
      </c>
      <c r="AR152" s="443">
        <v>0</v>
      </c>
      <c r="AS152" s="443">
        <v>0</v>
      </c>
      <c r="AT152" s="443">
        <v>0</v>
      </c>
      <c r="AU152" s="443">
        <v>0</v>
      </c>
      <c r="AV152" s="443">
        <v>0</v>
      </c>
      <c r="AW152" s="443">
        <v>0</v>
      </c>
      <c r="AX152" s="443">
        <v>0</v>
      </c>
      <c r="AY152" s="443">
        <v>0</v>
      </c>
      <c r="AZ152" s="443">
        <v>0</v>
      </c>
      <c r="BA152" s="444">
        <v>0</v>
      </c>
      <c r="BB152" s="444">
        <v>13145.71</v>
      </c>
      <c r="BC152" s="444">
        <v>1051.6568</v>
      </c>
      <c r="BD152" s="798">
        <v>12094.053199999998</v>
      </c>
      <c r="BF152" s="445">
        <v>0</v>
      </c>
      <c r="BG152" s="445">
        <v>12094.053199999998</v>
      </c>
      <c r="BH152" s="801">
        <f t="shared" si="2"/>
        <v>1209405.3199999998</v>
      </c>
      <c r="BJ152" s="357">
        <v>0</v>
      </c>
      <c r="BK152" s="358">
        <v>7135</v>
      </c>
      <c r="BL152" s="359">
        <v>12</v>
      </c>
      <c r="BM152" s="360">
        <v>200110031011</v>
      </c>
      <c r="BN152" s="361" t="s">
        <v>331</v>
      </c>
      <c r="BO152" s="362">
        <v>23</v>
      </c>
      <c r="BP152" s="362">
        <v>0</v>
      </c>
      <c r="BQ152" s="363">
        <v>0</v>
      </c>
      <c r="BR152" s="364">
        <v>0</v>
      </c>
      <c r="BS152" s="365">
        <v>12094.053199999998</v>
      </c>
      <c r="BT152" s="366" t="s">
        <v>2094</v>
      </c>
      <c r="BU152" s="367">
        <v>7056</v>
      </c>
      <c r="BV152" s="368">
        <v>11</v>
      </c>
      <c r="BW152" s="365">
        <v>1108629401</v>
      </c>
      <c r="BX152" s="366" t="s">
        <v>2095</v>
      </c>
      <c r="BY152" s="358" t="s">
        <v>1217</v>
      </c>
      <c r="BZ152" s="366" t="s">
        <v>2156</v>
      </c>
      <c r="CA152" s="763">
        <v>130509</v>
      </c>
      <c r="CC152" s="369" t="s">
        <v>2096</v>
      </c>
    </row>
    <row r="153" spans="2:81" ht="15.95" customHeight="1" x14ac:dyDescent="0.2">
      <c r="B153" s="434">
        <v>197</v>
      </c>
      <c r="C153" s="480" t="s">
        <v>1218</v>
      </c>
      <c r="D153" s="548">
        <v>722202614</v>
      </c>
      <c r="E153" s="437" t="e">
        <v>#N/A</v>
      </c>
      <c r="F153" s="549">
        <v>8335102</v>
      </c>
      <c r="G153" s="449">
        <v>0</v>
      </c>
      <c r="H153" s="481">
        <v>40381</v>
      </c>
      <c r="I153" s="440" t="s">
        <v>888</v>
      </c>
      <c r="J153" s="440" t="s">
        <v>322</v>
      </c>
      <c r="K153" s="440" t="s">
        <v>1178</v>
      </c>
      <c r="L153" s="441" t="s">
        <v>339</v>
      </c>
      <c r="M153" s="441" t="s">
        <v>1219</v>
      </c>
      <c r="N153" s="440" t="s">
        <v>1220</v>
      </c>
      <c r="O153" s="440" t="s">
        <v>7</v>
      </c>
      <c r="P153" s="442">
        <v>8160018686</v>
      </c>
      <c r="Q153" s="441" t="s">
        <v>117</v>
      </c>
      <c r="R153" s="443">
        <v>0</v>
      </c>
      <c r="S153" s="443">
        <v>0</v>
      </c>
      <c r="T153" s="443">
        <v>0</v>
      </c>
      <c r="U153" s="443">
        <v>0</v>
      </c>
      <c r="V153" s="443">
        <v>0</v>
      </c>
      <c r="W153" s="443">
        <v>0</v>
      </c>
      <c r="X153" s="443">
        <v>39757.53</v>
      </c>
      <c r="Y153" s="443">
        <v>5025.9399999999996</v>
      </c>
      <c r="Z153" s="443">
        <v>0</v>
      </c>
      <c r="AA153" s="443">
        <v>0</v>
      </c>
      <c r="AB153" s="443">
        <v>1</v>
      </c>
      <c r="AC153" s="443">
        <v>250</v>
      </c>
      <c r="AD153" s="443">
        <v>0</v>
      </c>
      <c r="AE153" s="443">
        <v>0</v>
      </c>
      <c r="AF153" s="443">
        <v>6</v>
      </c>
      <c r="AG153" s="443">
        <v>1500</v>
      </c>
      <c r="AH153" s="443">
        <v>23</v>
      </c>
      <c r="AI153" s="443">
        <v>11500</v>
      </c>
      <c r="AJ153" s="443">
        <v>0</v>
      </c>
      <c r="AK153" s="443">
        <v>0</v>
      </c>
      <c r="AL153" s="443">
        <v>0</v>
      </c>
      <c r="AM153" s="443">
        <v>0</v>
      </c>
      <c r="AN153" s="443">
        <v>0</v>
      </c>
      <c r="AO153" s="443">
        <v>0</v>
      </c>
      <c r="AP153" s="443">
        <v>7</v>
      </c>
      <c r="AQ153" s="443">
        <v>0</v>
      </c>
      <c r="AR153" s="443">
        <v>0</v>
      </c>
      <c r="AS153" s="443">
        <v>375</v>
      </c>
      <c r="AT153" s="443">
        <v>0</v>
      </c>
      <c r="AU153" s="443">
        <v>0</v>
      </c>
      <c r="AV153" s="443">
        <v>0</v>
      </c>
      <c r="AW153" s="443">
        <v>0</v>
      </c>
      <c r="AX153" s="443">
        <v>0</v>
      </c>
      <c r="AY153" s="443">
        <v>0</v>
      </c>
      <c r="AZ153" s="443">
        <v>0</v>
      </c>
      <c r="BA153" s="444">
        <v>0</v>
      </c>
      <c r="BB153" s="444">
        <v>18650.939999999999</v>
      </c>
      <c r="BC153" s="444">
        <v>1492.0752</v>
      </c>
      <c r="BD153" s="798">
        <v>17158.864799999999</v>
      </c>
      <c r="BF153" s="445">
        <v>0</v>
      </c>
      <c r="BG153" s="445">
        <v>17158.864799999999</v>
      </c>
      <c r="BH153" s="801">
        <f t="shared" si="2"/>
        <v>1715886.48</v>
      </c>
      <c r="BJ153" s="357">
        <v>0</v>
      </c>
      <c r="BK153" s="358">
        <v>7056</v>
      </c>
      <c r="BL153" s="359">
        <v>1</v>
      </c>
      <c r="BM153" s="360">
        <v>8160018686</v>
      </c>
      <c r="BN153" s="361" t="s">
        <v>339</v>
      </c>
      <c r="BO153" s="362">
        <v>23</v>
      </c>
      <c r="BP153" s="362">
        <v>0</v>
      </c>
      <c r="BQ153" s="363">
        <v>0</v>
      </c>
      <c r="BR153" s="364">
        <v>0</v>
      </c>
      <c r="BS153" s="365">
        <v>17158.864799999999</v>
      </c>
      <c r="BT153" s="366" t="s">
        <v>2094</v>
      </c>
      <c r="BU153" s="367">
        <v>7056</v>
      </c>
      <c r="BV153" s="368">
        <v>11</v>
      </c>
      <c r="BW153" s="365">
        <v>1108629401</v>
      </c>
      <c r="BX153" s="366" t="s">
        <v>2095</v>
      </c>
      <c r="BY153" s="358" t="s">
        <v>1220</v>
      </c>
      <c r="BZ153" s="366" t="s">
        <v>2156</v>
      </c>
      <c r="CA153" s="763">
        <v>130509</v>
      </c>
      <c r="CC153" s="369" t="s">
        <v>2096</v>
      </c>
    </row>
    <row r="154" spans="2:81" ht="15.95" customHeight="1" x14ac:dyDescent="0.2">
      <c r="B154" s="434">
        <v>198</v>
      </c>
      <c r="C154" s="435" t="s">
        <v>1221</v>
      </c>
      <c r="D154" s="436">
        <v>722202618</v>
      </c>
      <c r="E154" s="437">
        <v>28145.642800000001</v>
      </c>
      <c r="F154" s="453">
        <v>8334976</v>
      </c>
      <c r="G154" s="435">
        <v>1499202</v>
      </c>
      <c r="H154" s="439">
        <v>40057</v>
      </c>
      <c r="I154" s="435" t="s">
        <v>841</v>
      </c>
      <c r="J154" s="440" t="s">
        <v>340</v>
      </c>
      <c r="K154" s="440" t="s">
        <v>1178</v>
      </c>
      <c r="L154" s="441" t="s">
        <v>340</v>
      </c>
      <c r="M154" s="441" t="s">
        <v>1222</v>
      </c>
      <c r="N154" s="440" t="s">
        <v>1223</v>
      </c>
      <c r="O154" s="440" t="s">
        <v>32</v>
      </c>
      <c r="P154" s="442">
        <v>922221</v>
      </c>
      <c r="Q154" s="441" t="s">
        <v>341</v>
      </c>
      <c r="R154" s="443">
        <v>40</v>
      </c>
      <c r="S154" s="443">
        <v>0</v>
      </c>
      <c r="T154" s="443">
        <v>40</v>
      </c>
      <c r="U154" s="443">
        <v>40</v>
      </c>
      <c r="V154" s="443">
        <v>0</v>
      </c>
      <c r="W154" s="443">
        <v>62493.37</v>
      </c>
      <c r="X154" s="443">
        <v>20446.560000000001</v>
      </c>
      <c r="Y154" s="443">
        <v>2555.8200000000002</v>
      </c>
      <c r="Z154" s="443">
        <v>0</v>
      </c>
      <c r="AA154" s="443">
        <v>0</v>
      </c>
      <c r="AB154" s="443">
        <v>31</v>
      </c>
      <c r="AC154" s="443">
        <v>10850</v>
      </c>
      <c r="AD154" s="443">
        <v>0</v>
      </c>
      <c r="AE154" s="443">
        <v>0</v>
      </c>
      <c r="AF154" s="443">
        <v>0</v>
      </c>
      <c r="AG154" s="443">
        <v>0</v>
      </c>
      <c r="AH154" s="443">
        <v>0</v>
      </c>
      <c r="AI154" s="443">
        <v>0</v>
      </c>
      <c r="AJ154" s="443">
        <v>0</v>
      </c>
      <c r="AK154" s="443">
        <v>0</v>
      </c>
      <c r="AL154" s="443">
        <v>0</v>
      </c>
      <c r="AM154" s="443">
        <v>0</v>
      </c>
      <c r="AN154" s="443">
        <v>0</v>
      </c>
      <c r="AO154" s="443">
        <v>0</v>
      </c>
      <c r="AP154" s="443">
        <v>31</v>
      </c>
      <c r="AQ154" s="443">
        <v>15000</v>
      </c>
      <c r="AR154" s="443">
        <v>0</v>
      </c>
      <c r="AS154" s="443">
        <v>0</v>
      </c>
      <c r="AT154" s="443">
        <v>0</v>
      </c>
      <c r="AU154" s="443">
        <v>0</v>
      </c>
      <c r="AV154" s="443">
        <v>2187.27</v>
      </c>
      <c r="AW154" s="443">
        <v>0</v>
      </c>
      <c r="AX154" s="443">
        <v>0</v>
      </c>
      <c r="AY154" s="443">
        <v>40</v>
      </c>
      <c r="AZ154" s="443">
        <v>0</v>
      </c>
      <c r="BA154" s="444">
        <v>0</v>
      </c>
      <c r="BB154" s="444">
        <v>30593.09</v>
      </c>
      <c r="BC154" s="444">
        <v>2447.4472000000001</v>
      </c>
      <c r="BD154" s="798">
        <v>28145.642800000001</v>
      </c>
      <c r="BF154" s="445">
        <v>28145.642800000001</v>
      </c>
      <c r="BG154" s="445">
        <v>0</v>
      </c>
      <c r="BH154" s="801">
        <f t="shared" si="2"/>
        <v>0</v>
      </c>
      <c r="BJ154" s="357">
        <v>0</v>
      </c>
      <c r="BK154" s="358">
        <v>7010</v>
      </c>
      <c r="BL154" s="359">
        <v>379</v>
      </c>
      <c r="BM154" s="360">
        <v>922221</v>
      </c>
      <c r="BN154" s="361" t="s">
        <v>340</v>
      </c>
      <c r="BO154" s="362">
        <v>23</v>
      </c>
      <c r="BP154" s="362">
        <v>0</v>
      </c>
      <c r="BQ154" s="363">
        <v>0</v>
      </c>
      <c r="BR154" s="364">
        <v>0</v>
      </c>
      <c r="BS154" s="365">
        <v>0</v>
      </c>
      <c r="BT154" s="366" t="s">
        <v>2094</v>
      </c>
      <c r="BU154" s="367">
        <v>7056</v>
      </c>
      <c r="BV154" s="368">
        <v>11</v>
      </c>
      <c r="BW154" s="365">
        <v>1108629401</v>
      </c>
      <c r="BX154" s="366" t="s">
        <v>2095</v>
      </c>
      <c r="BY154" s="358" t="s">
        <v>1223</v>
      </c>
      <c r="BZ154" s="366" t="s">
        <v>2156</v>
      </c>
      <c r="CA154" s="763">
        <v>130509</v>
      </c>
      <c r="CC154" s="369" t="s">
        <v>2096</v>
      </c>
    </row>
    <row r="155" spans="2:81" ht="15.95" customHeight="1" x14ac:dyDescent="0.2">
      <c r="B155" s="434">
        <v>202</v>
      </c>
      <c r="C155" s="550">
        <v>0</v>
      </c>
      <c r="D155" s="551">
        <v>722201789</v>
      </c>
      <c r="E155" s="437">
        <v>1500</v>
      </c>
      <c r="F155" s="552">
        <v>3906540</v>
      </c>
      <c r="G155" s="449">
        <v>0</v>
      </c>
      <c r="H155" s="553">
        <v>41223</v>
      </c>
      <c r="I155" s="440" t="s">
        <v>888</v>
      </c>
      <c r="J155" s="440" t="s">
        <v>340</v>
      </c>
      <c r="K155" s="440" t="s">
        <v>1178</v>
      </c>
      <c r="L155" s="441" t="s">
        <v>342</v>
      </c>
      <c r="M155" s="441" t="s">
        <v>1224</v>
      </c>
      <c r="N155" s="440" t="s">
        <v>1225</v>
      </c>
      <c r="O155" s="440" t="s">
        <v>32</v>
      </c>
      <c r="P155" s="442" t="s">
        <v>343</v>
      </c>
      <c r="Q155" s="441" t="s">
        <v>344</v>
      </c>
      <c r="R155" s="443">
        <v>0</v>
      </c>
      <c r="S155" s="443">
        <v>0</v>
      </c>
      <c r="T155" s="443">
        <v>0</v>
      </c>
      <c r="U155" s="443">
        <v>0</v>
      </c>
      <c r="V155" s="443">
        <v>0</v>
      </c>
      <c r="W155" s="443">
        <v>0</v>
      </c>
      <c r="X155" s="443">
        <v>12660.01</v>
      </c>
      <c r="Y155" s="443">
        <v>1582.5</v>
      </c>
      <c r="Z155" s="443">
        <v>0</v>
      </c>
      <c r="AA155" s="443">
        <v>0</v>
      </c>
      <c r="AB155" s="443">
        <v>9</v>
      </c>
      <c r="AC155" s="443">
        <v>2250</v>
      </c>
      <c r="AD155" s="443">
        <v>0</v>
      </c>
      <c r="AE155" s="443">
        <v>0</v>
      </c>
      <c r="AF155" s="443">
        <v>0</v>
      </c>
      <c r="AG155" s="443">
        <v>0</v>
      </c>
      <c r="AH155" s="443">
        <v>0</v>
      </c>
      <c r="AI155" s="443">
        <v>0</v>
      </c>
      <c r="AJ155" s="443">
        <v>0</v>
      </c>
      <c r="AK155" s="443">
        <v>0</v>
      </c>
      <c r="AL155" s="443">
        <v>0</v>
      </c>
      <c r="AM155" s="443">
        <v>0</v>
      </c>
      <c r="AN155" s="443">
        <v>0</v>
      </c>
      <c r="AO155" s="443">
        <v>0</v>
      </c>
      <c r="AP155" s="443">
        <v>9</v>
      </c>
      <c r="AQ155" s="443">
        <v>0</v>
      </c>
      <c r="AR155" s="443">
        <v>0</v>
      </c>
      <c r="AS155" s="443">
        <v>0</v>
      </c>
      <c r="AT155" s="443">
        <v>0</v>
      </c>
      <c r="AU155" s="443">
        <v>0</v>
      </c>
      <c r="AV155" s="443">
        <v>0</v>
      </c>
      <c r="AW155" s="443">
        <v>0</v>
      </c>
      <c r="AX155" s="443">
        <v>0</v>
      </c>
      <c r="AY155" s="443">
        <v>0</v>
      </c>
      <c r="AZ155" s="443">
        <v>0</v>
      </c>
      <c r="BA155" s="444">
        <v>0</v>
      </c>
      <c r="BB155" s="444">
        <v>3832.5</v>
      </c>
      <c r="BC155" s="444">
        <v>306.60000000000002</v>
      </c>
      <c r="BD155" s="798">
        <v>3525.9</v>
      </c>
      <c r="BF155" s="445">
        <v>1500</v>
      </c>
      <c r="BG155" s="445">
        <v>2025.9</v>
      </c>
      <c r="BH155" s="801">
        <f t="shared" si="2"/>
        <v>202590</v>
      </c>
      <c r="BJ155" s="357">
        <v>0</v>
      </c>
      <c r="BK155" s="358">
        <v>7010</v>
      </c>
      <c r="BL155" s="359">
        <v>172</v>
      </c>
      <c r="BM155" s="360">
        <v>5428351</v>
      </c>
      <c r="BN155" s="361" t="s">
        <v>342</v>
      </c>
      <c r="BO155" s="362">
        <v>23</v>
      </c>
      <c r="BP155" s="362">
        <v>0</v>
      </c>
      <c r="BQ155" s="363">
        <v>0</v>
      </c>
      <c r="BR155" s="364">
        <v>0</v>
      </c>
      <c r="BS155" s="365">
        <v>2025.9</v>
      </c>
      <c r="BT155" s="366" t="s">
        <v>2094</v>
      </c>
      <c r="BU155" s="367">
        <v>7056</v>
      </c>
      <c r="BV155" s="368">
        <v>11</v>
      </c>
      <c r="BW155" s="365">
        <v>1108629401</v>
      </c>
      <c r="BX155" s="366" t="s">
        <v>2095</v>
      </c>
      <c r="BY155" s="358" t="s">
        <v>1225</v>
      </c>
      <c r="BZ155" s="366" t="s">
        <v>2156</v>
      </c>
      <c r="CA155" s="763">
        <v>130509</v>
      </c>
      <c r="CC155" s="369" t="s">
        <v>2096</v>
      </c>
    </row>
    <row r="156" spans="2:81" ht="15.95" customHeight="1" x14ac:dyDescent="0.2">
      <c r="B156" s="434">
        <v>208</v>
      </c>
      <c r="C156" s="435" t="s">
        <v>1226</v>
      </c>
      <c r="D156" s="475">
        <v>722202631</v>
      </c>
      <c r="E156" s="437">
        <v>29000</v>
      </c>
      <c r="F156" s="485">
        <v>3082032</v>
      </c>
      <c r="G156" s="435">
        <v>1499168</v>
      </c>
      <c r="H156" s="477">
        <v>40588</v>
      </c>
      <c r="I156" s="435" t="s">
        <v>841</v>
      </c>
      <c r="J156" s="440" t="s">
        <v>345</v>
      </c>
      <c r="K156" s="440" t="s">
        <v>1178</v>
      </c>
      <c r="L156" s="441" t="s">
        <v>345</v>
      </c>
      <c r="M156" s="441" t="s">
        <v>1227</v>
      </c>
      <c r="N156" s="440" t="s">
        <v>1228</v>
      </c>
      <c r="O156" s="440" t="s">
        <v>32</v>
      </c>
      <c r="P156" s="442">
        <v>9470644</v>
      </c>
      <c r="Q156" s="441" t="s">
        <v>346</v>
      </c>
      <c r="R156" s="443">
        <v>158</v>
      </c>
      <c r="S156" s="443">
        <v>10</v>
      </c>
      <c r="T156" s="443">
        <v>148</v>
      </c>
      <c r="U156" s="443">
        <v>136</v>
      </c>
      <c r="V156" s="443">
        <v>12</v>
      </c>
      <c r="W156" s="443">
        <v>269839.71999999997</v>
      </c>
      <c r="X156" s="443">
        <v>44518.38</v>
      </c>
      <c r="Y156" s="443">
        <v>5470.06</v>
      </c>
      <c r="Z156" s="443">
        <v>2</v>
      </c>
      <c r="AA156" s="443">
        <v>1500</v>
      </c>
      <c r="AB156" s="443">
        <v>20</v>
      </c>
      <c r="AC156" s="443">
        <v>7000</v>
      </c>
      <c r="AD156" s="443">
        <v>0</v>
      </c>
      <c r="AE156" s="443">
        <v>0</v>
      </c>
      <c r="AF156" s="443">
        <v>3</v>
      </c>
      <c r="AG156" s="443">
        <v>1050</v>
      </c>
      <c r="AH156" s="443">
        <v>0</v>
      </c>
      <c r="AI156" s="443">
        <v>0</v>
      </c>
      <c r="AJ156" s="443">
        <v>0</v>
      </c>
      <c r="AK156" s="443">
        <v>0</v>
      </c>
      <c r="AL156" s="443">
        <v>0</v>
      </c>
      <c r="AM156" s="443">
        <v>0</v>
      </c>
      <c r="AN156" s="443">
        <v>0</v>
      </c>
      <c r="AO156" s="443">
        <v>0</v>
      </c>
      <c r="AP156" s="443">
        <v>25</v>
      </c>
      <c r="AQ156" s="443">
        <v>15000</v>
      </c>
      <c r="AR156" s="443">
        <v>0</v>
      </c>
      <c r="AS156" s="443">
        <v>0</v>
      </c>
      <c r="AT156" s="443">
        <v>0</v>
      </c>
      <c r="AU156" s="443">
        <v>0</v>
      </c>
      <c r="AV156" s="443">
        <v>9398.89</v>
      </c>
      <c r="AW156" s="443">
        <v>11100</v>
      </c>
      <c r="AX156" s="443">
        <v>0</v>
      </c>
      <c r="AY156" s="443">
        <v>158</v>
      </c>
      <c r="AZ156" s="443">
        <v>12500</v>
      </c>
      <c r="BA156" s="444">
        <v>0</v>
      </c>
      <c r="BB156" s="444">
        <v>63018.95</v>
      </c>
      <c r="BC156" s="444">
        <v>5041.5159999999996</v>
      </c>
      <c r="BD156" s="798">
        <v>57977.433999999994</v>
      </c>
      <c r="BF156" s="445">
        <v>29000</v>
      </c>
      <c r="BG156" s="445">
        <v>28977.433999999994</v>
      </c>
      <c r="BH156" s="801">
        <f t="shared" si="2"/>
        <v>2897743.3999999994</v>
      </c>
      <c r="BJ156" s="357">
        <v>0</v>
      </c>
      <c r="BK156" s="358">
        <v>7010</v>
      </c>
      <c r="BL156" s="359">
        <v>88</v>
      </c>
      <c r="BM156" s="360">
        <v>9470644</v>
      </c>
      <c r="BN156" s="361" t="s">
        <v>345</v>
      </c>
      <c r="BO156" s="362">
        <v>23</v>
      </c>
      <c r="BP156" s="362">
        <v>0</v>
      </c>
      <c r="BQ156" s="363">
        <v>0</v>
      </c>
      <c r="BR156" s="364">
        <v>0</v>
      </c>
      <c r="BS156" s="365">
        <v>28977.433999999994</v>
      </c>
      <c r="BT156" s="366" t="s">
        <v>2094</v>
      </c>
      <c r="BU156" s="367">
        <v>7056</v>
      </c>
      <c r="BV156" s="368">
        <v>11</v>
      </c>
      <c r="BW156" s="365">
        <v>1108629401</v>
      </c>
      <c r="BX156" s="366" t="s">
        <v>2095</v>
      </c>
      <c r="BY156" s="358" t="s">
        <v>1228</v>
      </c>
      <c r="BZ156" s="366" t="s">
        <v>2156</v>
      </c>
      <c r="CA156" s="763">
        <v>130509</v>
      </c>
      <c r="CC156" s="369" t="s">
        <v>2096</v>
      </c>
    </row>
    <row r="157" spans="2:81" ht="15.95" customHeight="1" x14ac:dyDescent="0.2">
      <c r="B157" s="434">
        <v>211</v>
      </c>
      <c r="C157" s="489">
        <v>0</v>
      </c>
      <c r="D157" s="487">
        <v>722201870</v>
      </c>
      <c r="E157" s="437" t="e">
        <v>#N/A</v>
      </c>
      <c r="F157" s="524">
        <v>8334879</v>
      </c>
      <c r="G157" s="449">
        <v>0</v>
      </c>
      <c r="H157" s="490">
        <v>41239</v>
      </c>
      <c r="I157" s="440" t="s">
        <v>888</v>
      </c>
      <c r="J157" s="440" t="s">
        <v>345</v>
      </c>
      <c r="K157" s="440" t="s">
        <v>1178</v>
      </c>
      <c r="L157" s="441" t="s">
        <v>347</v>
      </c>
      <c r="M157" s="441" t="s">
        <v>1229</v>
      </c>
      <c r="N157" s="440" t="s">
        <v>1230</v>
      </c>
      <c r="O157" s="440" t="s">
        <v>32</v>
      </c>
      <c r="P157" s="440">
        <v>70330862</v>
      </c>
      <c r="Q157" s="441" t="s">
        <v>306</v>
      </c>
      <c r="R157" s="443">
        <v>0</v>
      </c>
      <c r="S157" s="443">
        <v>0</v>
      </c>
      <c r="T157" s="443">
        <v>0</v>
      </c>
      <c r="U157" s="443">
        <v>0</v>
      </c>
      <c r="V157" s="443">
        <v>0</v>
      </c>
      <c r="W157" s="443">
        <v>0</v>
      </c>
      <c r="X157" s="443">
        <v>27072.62</v>
      </c>
      <c r="Y157" s="443">
        <v>3384.08</v>
      </c>
      <c r="Z157" s="443">
        <v>0</v>
      </c>
      <c r="AA157" s="443">
        <v>0</v>
      </c>
      <c r="AB157" s="443">
        <v>18</v>
      </c>
      <c r="AC157" s="443">
        <v>4500</v>
      </c>
      <c r="AD157" s="443">
        <v>0</v>
      </c>
      <c r="AE157" s="443">
        <v>0</v>
      </c>
      <c r="AF157" s="443">
        <v>0</v>
      </c>
      <c r="AG157" s="443">
        <v>0</v>
      </c>
      <c r="AH157" s="443">
        <v>0</v>
      </c>
      <c r="AI157" s="443">
        <v>0</v>
      </c>
      <c r="AJ157" s="443">
        <v>0</v>
      </c>
      <c r="AK157" s="443">
        <v>0</v>
      </c>
      <c r="AL157" s="443">
        <v>0</v>
      </c>
      <c r="AM157" s="443">
        <v>0</v>
      </c>
      <c r="AN157" s="443">
        <v>0</v>
      </c>
      <c r="AO157" s="443">
        <v>0</v>
      </c>
      <c r="AP157" s="443">
        <v>18</v>
      </c>
      <c r="AQ157" s="443">
        <v>6000</v>
      </c>
      <c r="AR157" s="443">
        <v>0</v>
      </c>
      <c r="AS157" s="443">
        <v>0</v>
      </c>
      <c r="AT157" s="443">
        <v>0</v>
      </c>
      <c r="AU157" s="443">
        <v>0</v>
      </c>
      <c r="AV157" s="443">
        <v>0</v>
      </c>
      <c r="AW157" s="443">
        <v>0</v>
      </c>
      <c r="AX157" s="443">
        <v>0</v>
      </c>
      <c r="AY157" s="443">
        <v>0</v>
      </c>
      <c r="AZ157" s="443">
        <v>0</v>
      </c>
      <c r="BA157" s="444">
        <v>0</v>
      </c>
      <c r="BB157" s="444">
        <v>13884.08</v>
      </c>
      <c r="BC157" s="444">
        <v>1110.7264</v>
      </c>
      <c r="BD157" s="798">
        <v>12773.3536</v>
      </c>
      <c r="BF157" s="445">
        <v>0</v>
      </c>
      <c r="BG157" s="445">
        <v>12773.3536</v>
      </c>
      <c r="BH157" s="801">
        <f t="shared" si="2"/>
        <v>1277335.3600000001</v>
      </c>
      <c r="BJ157" s="357">
        <v>0</v>
      </c>
      <c r="BK157" s="358">
        <v>7010</v>
      </c>
      <c r="BL157" s="359">
        <v>9</v>
      </c>
      <c r="BM157" s="360">
        <v>70330862</v>
      </c>
      <c r="BN157" s="361" t="s">
        <v>347</v>
      </c>
      <c r="BO157" s="362">
        <v>23</v>
      </c>
      <c r="BP157" s="362">
        <v>0</v>
      </c>
      <c r="BQ157" s="363">
        <v>0</v>
      </c>
      <c r="BR157" s="364">
        <v>0</v>
      </c>
      <c r="BS157" s="365">
        <v>12773.3536</v>
      </c>
      <c r="BT157" s="366" t="s">
        <v>2094</v>
      </c>
      <c r="BU157" s="367">
        <v>7056</v>
      </c>
      <c r="BV157" s="368">
        <v>11</v>
      </c>
      <c r="BW157" s="365">
        <v>1108629401</v>
      </c>
      <c r="BX157" s="366" t="s">
        <v>2095</v>
      </c>
      <c r="BY157" s="358" t="s">
        <v>1230</v>
      </c>
      <c r="BZ157" s="366" t="s">
        <v>2156</v>
      </c>
      <c r="CA157" s="763">
        <v>130509</v>
      </c>
      <c r="CC157" s="369" t="s">
        <v>2096</v>
      </c>
    </row>
    <row r="158" spans="2:81" ht="15.95" customHeight="1" x14ac:dyDescent="0.2">
      <c r="B158" s="434">
        <v>212</v>
      </c>
      <c r="C158" s="622">
        <v>0</v>
      </c>
      <c r="D158" s="487">
        <v>722201642</v>
      </c>
      <c r="E158" s="437" t="e">
        <v>#N/A</v>
      </c>
      <c r="F158" s="494">
        <v>8335015</v>
      </c>
      <c r="G158" s="489">
        <v>1499204</v>
      </c>
      <c r="H158" s="490">
        <v>41183</v>
      </c>
      <c r="I158" s="440" t="s">
        <v>888</v>
      </c>
      <c r="J158" s="440" t="s">
        <v>345</v>
      </c>
      <c r="K158" s="440" t="s">
        <v>1178</v>
      </c>
      <c r="L158" s="441" t="s">
        <v>348</v>
      </c>
      <c r="M158" s="461" t="s">
        <v>1231</v>
      </c>
      <c r="N158" s="459" t="s">
        <v>1232</v>
      </c>
      <c r="O158" s="459" t="s">
        <v>32</v>
      </c>
      <c r="P158" s="460" t="s">
        <v>351</v>
      </c>
      <c r="Q158" s="461" t="s">
        <v>306</v>
      </c>
      <c r="R158" s="443">
        <v>0</v>
      </c>
      <c r="S158" s="443">
        <v>0</v>
      </c>
      <c r="T158" s="443">
        <v>0</v>
      </c>
      <c r="U158" s="443">
        <v>0</v>
      </c>
      <c r="V158" s="443">
        <v>0</v>
      </c>
      <c r="W158" s="443">
        <v>0</v>
      </c>
      <c r="X158" s="443">
        <v>33532.559999999998</v>
      </c>
      <c r="Y158" s="443">
        <v>3998.21</v>
      </c>
      <c r="Z158" s="443">
        <v>0</v>
      </c>
      <c r="AA158" s="443">
        <v>0</v>
      </c>
      <c r="AB158" s="443">
        <v>6</v>
      </c>
      <c r="AC158" s="443">
        <v>1500</v>
      </c>
      <c r="AD158" s="443">
        <v>0</v>
      </c>
      <c r="AE158" s="443">
        <v>0</v>
      </c>
      <c r="AF158" s="443">
        <v>3</v>
      </c>
      <c r="AG158" s="443">
        <v>750</v>
      </c>
      <c r="AH158" s="443">
        <v>0</v>
      </c>
      <c r="AI158" s="443">
        <v>0</v>
      </c>
      <c r="AJ158" s="443">
        <v>0</v>
      </c>
      <c r="AK158" s="443">
        <v>0</v>
      </c>
      <c r="AL158" s="443">
        <v>0</v>
      </c>
      <c r="AM158" s="443">
        <v>0</v>
      </c>
      <c r="AN158" s="443">
        <v>7</v>
      </c>
      <c r="AO158" s="443">
        <v>1400</v>
      </c>
      <c r="AP158" s="443">
        <v>16</v>
      </c>
      <c r="AQ158" s="443">
        <v>6000</v>
      </c>
      <c r="AR158" s="443">
        <v>0</v>
      </c>
      <c r="AS158" s="443">
        <v>0</v>
      </c>
      <c r="AT158" s="443">
        <v>0</v>
      </c>
      <c r="AU158" s="443">
        <v>0</v>
      </c>
      <c r="AV158" s="443">
        <v>0</v>
      </c>
      <c r="AW158" s="443">
        <v>0</v>
      </c>
      <c r="AX158" s="443">
        <v>0</v>
      </c>
      <c r="AY158" s="443">
        <v>0</v>
      </c>
      <c r="AZ158" s="443">
        <v>0</v>
      </c>
      <c r="BA158" s="444">
        <v>0</v>
      </c>
      <c r="BB158" s="444">
        <v>13648.21</v>
      </c>
      <c r="BC158" s="444">
        <v>1091.8568</v>
      </c>
      <c r="BD158" s="798">
        <v>12556.3532</v>
      </c>
      <c r="BF158" s="445">
        <v>0</v>
      </c>
      <c r="BG158" s="445">
        <v>12556.3532</v>
      </c>
      <c r="BH158" s="801">
        <f t="shared" si="2"/>
        <v>1255635.32</v>
      </c>
      <c r="BJ158" s="357">
        <v>0</v>
      </c>
      <c r="BK158" s="358">
        <v>7010</v>
      </c>
      <c r="BL158" s="359">
        <v>9</v>
      </c>
      <c r="BM158" s="360">
        <v>72150853</v>
      </c>
      <c r="BN158" s="361" t="s">
        <v>348</v>
      </c>
      <c r="BO158" s="362">
        <v>23</v>
      </c>
      <c r="BP158" s="362">
        <v>0</v>
      </c>
      <c r="BQ158" s="363">
        <v>0</v>
      </c>
      <c r="BR158" s="364">
        <v>0</v>
      </c>
      <c r="BS158" s="365">
        <v>12556.3532</v>
      </c>
      <c r="BT158" s="366" t="s">
        <v>2094</v>
      </c>
      <c r="BU158" s="367">
        <v>7056</v>
      </c>
      <c r="BV158" s="368">
        <v>11</v>
      </c>
      <c r="BW158" s="365">
        <v>1108629401</v>
      </c>
      <c r="BX158" s="366" t="s">
        <v>2095</v>
      </c>
      <c r="BY158" s="358" t="s">
        <v>1232</v>
      </c>
      <c r="BZ158" s="366" t="s">
        <v>2156</v>
      </c>
      <c r="CA158" s="763">
        <v>130509</v>
      </c>
      <c r="CC158" s="369" t="s">
        <v>2096</v>
      </c>
    </row>
    <row r="159" spans="2:81" ht="15.95" customHeight="1" x14ac:dyDescent="0.2">
      <c r="B159" s="434">
        <v>214</v>
      </c>
      <c r="C159" s="622" t="s">
        <v>1233</v>
      </c>
      <c r="D159" s="487">
        <v>722208686</v>
      </c>
      <c r="E159" s="437">
        <v>1500</v>
      </c>
      <c r="F159" s="496">
        <v>8334918</v>
      </c>
      <c r="G159" s="449">
        <v>0</v>
      </c>
      <c r="H159" s="490">
        <v>41342</v>
      </c>
      <c r="I159" s="440" t="s">
        <v>888</v>
      </c>
      <c r="J159" s="440" t="s">
        <v>345</v>
      </c>
      <c r="K159" s="440" t="s">
        <v>1178</v>
      </c>
      <c r="L159" s="441" t="s">
        <v>349</v>
      </c>
      <c r="M159" s="461" t="s">
        <v>1234</v>
      </c>
      <c r="N159" s="459" t="s">
        <v>1235</v>
      </c>
      <c r="O159" s="459" t="s">
        <v>7</v>
      </c>
      <c r="P159" s="460" t="s">
        <v>352</v>
      </c>
      <c r="Q159" s="461" t="s">
        <v>353</v>
      </c>
      <c r="R159" s="443">
        <v>0</v>
      </c>
      <c r="S159" s="443">
        <v>0</v>
      </c>
      <c r="T159" s="443">
        <v>0</v>
      </c>
      <c r="U159" s="443">
        <v>0</v>
      </c>
      <c r="V159" s="443">
        <v>0</v>
      </c>
      <c r="W159" s="443">
        <v>0</v>
      </c>
      <c r="X159" s="443">
        <v>9523.77</v>
      </c>
      <c r="Y159" s="443">
        <v>1190.47</v>
      </c>
      <c r="Z159" s="443">
        <v>1</v>
      </c>
      <c r="AA159" s="443">
        <v>250</v>
      </c>
      <c r="AB159" s="443">
        <v>5</v>
      </c>
      <c r="AC159" s="443">
        <v>1250</v>
      </c>
      <c r="AD159" s="443">
        <v>0</v>
      </c>
      <c r="AE159" s="443">
        <v>0</v>
      </c>
      <c r="AF159" s="443">
        <v>0</v>
      </c>
      <c r="AG159" s="443">
        <v>0</v>
      </c>
      <c r="AH159" s="443">
        <v>0</v>
      </c>
      <c r="AI159" s="443">
        <v>0</v>
      </c>
      <c r="AJ159" s="443">
        <v>0</v>
      </c>
      <c r="AK159" s="443">
        <v>0</v>
      </c>
      <c r="AL159" s="443">
        <v>0</v>
      </c>
      <c r="AM159" s="443">
        <v>0</v>
      </c>
      <c r="AN159" s="443">
        <v>0</v>
      </c>
      <c r="AO159" s="443">
        <v>0</v>
      </c>
      <c r="AP159" s="443">
        <v>6</v>
      </c>
      <c r="AQ159" s="443">
        <v>0</v>
      </c>
      <c r="AR159" s="443">
        <v>0</v>
      </c>
      <c r="AS159" s="443">
        <v>0</v>
      </c>
      <c r="AT159" s="443">
        <v>0</v>
      </c>
      <c r="AU159" s="443">
        <v>0</v>
      </c>
      <c r="AV159" s="443">
        <v>0</v>
      </c>
      <c r="AW159" s="443">
        <v>0</v>
      </c>
      <c r="AX159" s="443">
        <v>0</v>
      </c>
      <c r="AY159" s="443">
        <v>0</v>
      </c>
      <c r="AZ159" s="443">
        <v>0</v>
      </c>
      <c r="BA159" s="444">
        <v>0</v>
      </c>
      <c r="BB159" s="444">
        <v>2690.4700000000003</v>
      </c>
      <c r="BC159" s="444">
        <v>215.23760000000001</v>
      </c>
      <c r="BD159" s="798">
        <v>2475.2324000000003</v>
      </c>
      <c r="BF159" s="445">
        <v>1500</v>
      </c>
      <c r="BG159" s="445">
        <v>975.23240000000033</v>
      </c>
      <c r="BH159" s="801">
        <f t="shared" si="2"/>
        <v>97523.240000000034</v>
      </c>
      <c r="BJ159" s="357">
        <v>0</v>
      </c>
      <c r="BK159" s="358">
        <v>7056</v>
      </c>
      <c r="BL159" s="359">
        <v>1</v>
      </c>
      <c r="BM159" s="360">
        <v>8160016364</v>
      </c>
      <c r="BN159" s="361" t="s">
        <v>349</v>
      </c>
      <c r="BO159" s="362">
        <v>23</v>
      </c>
      <c r="BP159" s="362">
        <v>0</v>
      </c>
      <c r="BQ159" s="363">
        <v>0</v>
      </c>
      <c r="BR159" s="364">
        <v>0</v>
      </c>
      <c r="BS159" s="365">
        <v>975.23240000000033</v>
      </c>
      <c r="BT159" s="366" t="s">
        <v>2094</v>
      </c>
      <c r="BU159" s="367">
        <v>7056</v>
      </c>
      <c r="BV159" s="368">
        <v>11</v>
      </c>
      <c r="BW159" s="365">
        <v>1108629401</v>
      </c>
      <c r="BX159" s="366" t="s">
        <v>2095</v>
      </c>
      <c r="BY159" s="358" t="s">
        <v>1235</v>
      </c>
      <c r="BZ159" s="366" t="s">
        <v>2156</v>
      </c>
      <c r="CA159" s="763">
        <v>130509</v>
      </c>
      <c r="CC159" s="369" t="s">
        <v>2096</v>
      </c>
    </row>
    <row r="160" spans="2:81" ht="15.95" customHeight="1" x14ac:dyDescent="0.2">
      <c r="B160" s="434">
        <v>215</v>
      </c>
      <c r="C160" s="622" t="s">
        <v>1233</v>
      </c>
      <c r="D160" s="487">
        <v>722208687</v>
      </c>
      <c r="E160" s="437">
        <v>7500</v>
      </c>
      <c r="F160" s="623">
        <v>8335051</v>
      </c>
      <c r="G160" s="449">
        <v>0</v>
      </c>
      <c r="H160" s="490">
        <v>41342</v>
      </c>
      <c r="I160" s="440" t="s">
        <v>888</v>
      </c>
      <c r="J160" s="440" t="s">
        <v>345</v>
      </c>
      <c r="K160" s="440" t="s">
        <v>1178</v>
      </c>
      <c r="L160" s="441" t="s">
        <v>350</v>
      </c>
      <c r="M160" s="461" t="s">
        <v>1236</v>
      </c>
      <c r="N160" s="459" t="s">
        <v>1237</v>
      </c>
      <c r="O160" s="459" t="s">
        <v>7</v>
      </c>
      <c r="P160" s="460" t="s">
        <v>354</v>
      </c>
      <c r="Q160" s="461" t="s">
        <v>355</v>
      </c>
      <c r="R160" s="443">
        <v>0</v>
      </c>
      <c r="S160" s="443">
        <v>0</v>
      </c>
      <c r="T160" s="443">
        <v>0</v>
      </c>
      <c r="U160" s="443">
        <v>0</v>
      </c>
      <c r="V160" s="443">
        <v>0</v>
      </c>
      <c r="W160" s="443">
        <v>0</v>
      </c>
      <c r="X160" s="443">
        <v>6092.94</v>
      </c>
      <c r="Y160" s="443">
        <v>761.62</v>
      </c>
      <c r="Z160" s="443">
        <v>0</v>
      </c>
      <c r="AA160" s="443">
        <v>0</v>
      </c>
      <c r="AB160" s="443">
        <v>7</v>
      </c>
      <c r="AC160" s="443">
        <v>1750</v>
      </c>
      <c r="AD160" s="443">
        <v>0</v>
      </c>
      <c r="AE160" s="443">
        <v>0</v>
      </c>
      <c r="AF160" s="443">
        <v>3</v>
      </c>
      <c r="AG160" s="443">
        <v>750</v>
      </c>
      <c r="AH160" s="443">
        <v>0</v>
      </c>
      <c r="AI160" s="443">
        <v>0</v>
      </c>
      <c r="AJ160" s="443">
        <v>0</v>
      </c>
      <c r="AK160" s="443">
        <v>0</v>
      </c>
      <c r="AL160" s="443">
        <v>0</v>
      </c>
      <c r="AM160" s="443">
        <v>0</v>
      </c>
      <c r="AN160" s="443">
        <v>0</v>
      </c>
      <c r="AO160" s="443">
        <v>0</v>
      </c>
      <c r="AP160" s="443">
        <v>10</v>
      </c>
      <c r="AQ160" s="443">
        <v>6000</v>
      </c>
      <c r="AR160" s="443">
        <v>0</v>
      </c>
      <c r="AS160" s="443">
        <v>0</v>
      </c>
      <c r="AT160" s="443">
        <v>0</v>
      </c>
      <c r="AU160" s="443">
        <v>0</v>
      </c>
      <c r="AV160" s="443">
        <v>0</v>
      </c>
      <c r="AW160" s="443">
        <v>0</v>
      </c>
      <c r="AX160" s="443">
        <v>0</v>
      </c>
      <c r="AY160" s="443">
        <v>0</v>
      </c>
      <c r="AZ160" s="443">
        <v>0</v>
      </c>
      <c r="BA160" s="444">
        <v>0</v>
      </c>
      <c r="BB160" s="444">
        <v>9261.619999999999</v>
      </c>
      <c r="BC160" s="444">
        <v>740.92959999999994</v>
      </c>
      <c r="BD160" s="798">
        <v>8520.6903999999995</v>
      </c>
      <c r="BF160" s="445">
        <v>7500</v>
      </c>
      <c r="BG160" s="445">
        <v>1020.6903999999995</v>
      </c>
      <c r="BH160" s="801">
        <f t="shared" si="2"/>
        <v>102069.03999999995</v>
      </c>
      <c r="BJ160" s="357">
        <v>0</v>
      </c>
      <c r="BK160" s="358">
        <v>7056</v>
      </c>
      <c r="BL160" s="359">
        <v>1</v>
      </c>
      <c r="BM160" s="360">
        <v>8161003326</v>
      </c>
      <c r="BN160" s="361" t="s">
        <v>350</v>
      </c>
      <c r="BO160" s="362">
        <v>23</v>
      </c>
      <c r="BP160" s="362">
        <v>0</v>
      </c>
      <c r="BQ160" s="363">
        <v>0</v>
      </c>
      <c r="BR160" s="364">
        <v>0</v>
      </c>
      <c r="BS160" s="365">
        <v>1020.6903999999995</v>
      </c>
      <c r="BT160" s="366" t="s">
        <v>2094</v>
      </c>
      <c r="BU160" s="367">
        <v>7056</v>
      </c>
      <c r="BV160" s="368">
        <v>11</v>
      </c>
      <c r="BW160" s="365">
        <v>1108629401</v>
      </c>
      <c r="BX160" s="366" t="s">
        <v>2095</v>
      </c>
      <c r="BY160" s="358" t="s">
        <v>1237</v>
      </c>
      <c r="BZ160" s="366" t="s">
        <v>2156</v>
      </c>
      <c r="CA160" s="763">
        <v>130509</v>
      </c>
      <c r="CC160" s="369" t="s">
        <v>2096</v>
      </c>
    </row>
    <row r="161" spans="2:81" ht="15.95" customHeight="1" x14ac:dyDescent="0.2">
      <c r="B161" s="434">
        <v>217</v>
      </c>
      <c r="C161" s="489">
        <v>0</v>
      </c>
      <c r="D161" s="487">
        <v>722201863</v>
      </c>
      <c r="E161" s="437">
        <v>10500</v>
      </c>
      <c r="F161" s="494">
        <v>3088308</v>
      </c>
      <c r="G161" s="449">
        <v>0</v>
      </c>
      <c r="H161" s="490">
        <v>41234</v>
      </c>
      <c r="I161" s="440" t="s">
        <v>888</v>
      </c>
      <c r="J161" s="440" t="s">
        <v>345</v>
      </c>
      <c r="K161" s="440" t="s">
        <v>1178</v>
      </c>
      <c r="L161" s="441" t="s">
        <v>356</v>
      </c>
      <c r="M161" s="441" t="s">
        <v>1238</v>
      </c>
      <c r="N161" s="440" t="s">
        <v>1239</v>
      </c>
      <c r="O161" s="440" t="s">
        <v>32</v>
      </c>
      <c r="P161" s="440">
        <v>70672851</v>
      </c>
      <c r="Q161" s="441" t="s">
        <v>358</v>
      </c>
      <c r="R161" s="443">
        <v>0</v>
      </c>
      <c r="S161" s="443">
        <v>0</v>
      </c>
      <c r="T161" s="443">
        <v>0</v>
      </c>
      <c r="U161" s="443">
        <v>0</v>
      </c>
      <c r="V161" s="443">
        <v>0</v>
      </c>
      <c r="W161" s="443">
        <v>0</v>
      </c>
      <c r="X161" s="443">
        <v>52640.34</v>
      </c>
      <c r="Y161" s="443">
        <v>6580.04</v>
      </c>
      <c r="Z161" s="443">
        <v>0</v>
      </c>
      <c r="AA161" s="443">
        <v>0</v>
      </c>
      <c r="AB161" s="443">
        <v>30</v>
      </c>
      <c r="AC161" s="443">
        <v>10500</v>
      </c>
      <c r="AD161" s="443">
        <v>0</v>
      </c>
      <c r="AE161" s="443">
        <v>0</v>
      </c>
      <c r="AF161" s="443">
        <v>1</v>
      </c>
      <c r="AG161" s="443">
        <v>350</v>
      </c>
      <c r="AH161" s="443">
        <v>0</v>
      </c>
      <c r="AI161" s="443">
        <v>0</v>
      </c>
      <c r="AJ161" s="443">
        <v>0</v>
      </c>
      <c r="AK161" s="443">
        <v>0</v>
      </c>
      <c r="AL161" s="443">
        <v>0</v>
      </c>
      <c r="AM161" s="443">
        <v>0</v>
      </c>
      <c r="AN161" s="443">
        <v>0</v>
      </c>
      <c r="AO161" s="443">
        <v>0</v>
      </c>
      <c r="AP161" s="443">
        <v>31</v>
      </c>
      <c r="AQ161" s="443">
        <v>15000</v>
      </c>
      <c r="AR161" s="443">
        <v>0</v>
      </c>
      <c r="AS161" s="443">
        <v>0</v>
      </c>
      <c r="AT161" s="443">
        <v>0</v>
      </c>
      <c r="AU161" s="443">
        <v>0</v>
      </c>
      <c r="AV161" s="443">
        <v>0</v>
      </c>
      <c r="AW161" s="443">
        <v>0</v>
      </c>
      <c r="AX161" s="443">
        <v>0</v>
      </c>
      <c r="AY161" s="443">
        <v>0</v>
      </c>
      <c r="AZ161" s="443">
        <v>0</v>
      </c>
      <c r="BA161" s="444">
        <v>0</v>
      </c>
      <c r="BB161" s="444">
        <v>32430.04</v>
      </c>
      <c r="BC161" s="444">
        <v>2594.4032000000002</v>
      </c>
      <c r="BD161" s="798">
        <v>29835.6368</v>
      </c>
      <c r="BF161" s="445">
        <v>10500</v>
      </c>
      <c r="BG161" s="445">
        <v>19335.6368</v>
      </c>
      <c r="BH161" s="801">
        <f t="shared" si="2"/>
        <v>1933563.68</v>
      </c>
      <c r="BJ161" s="357">
        <v>0</v>
      </c>
      <c r="BK161" s="358">
        <v>7010</v>
      </c>
      <c r="BL161" s="359">
        <v>513</v>
      </c>
      <c r="BM161" s="360">
        <v>70672851</v>
      </c>
      <c r="BN161" s="361" t="s">
        <v>356</v>
      </c>
      <c r="BO161" s="362">
        <v>23</v>
      </c>
      <c r="BP161" s="362">
        <v>0</v>
      </c>
      <c r="BQ161" s="363">
        <v>0</v>
      </c>
      <c r="BR161" s="364">
        <v>0</v>
      </c>
      <c r="BS161" s="365">
        <v>19335.6368</v>
      </c>
      <c r="BT161" s="366" t="s">
        <v>2094</v>
      </c>
      <c r="BU161" s="367">
        <v>7056</v>
      </c>
      <c r="BV161" s="368">
        <v>11</v>
      </c>
      <c r="BW161" s="365">
        <v>1108629401</v>
      </c>
      <c r="BX161" s="366" t="s">
        <v>2095</v>
      </c>
      <c r="BY161" s="358" t="s">
        <v>1239</v>
      </c>
      <c r="BZ161" s="366" t="s">
        <v>2156</v>
      </c>
      <c r="CA161" s="763">
        <v>130509</v>
      </c>
      <c r="CC161" s="369" t="s">
        <v>2096</v>
      </c>
    </row>
    <row r="162" spans="2:81" ht="15.95" customHeight="1" x14ac:dyDescent="0.2">
      <c r="B162" s="434">
        <v>218</v>
      </c>
      <c r="C162" s="489">
        <v>0</v>
      </c>
      <c r="D162" s="487">
        <v>722201864</v>
      </c>
      <c r="E162" s="437" t="e">
        <v>#N/A</v>
      </c>
      <c r="F162" s="496">
        <v>3906521</v>
      </c>
      <c r="G162" s="489">
        <v>1499215</v>
      </c>
      <c r="H162" s="490">
        <v>41234</v>
      </c>
      <c r="I162" s="440" t="s">
        <v>888</v>
      </c>
      <c r="J162" s="440" t="s">
        <v>345</v>
      </c>
      <c r="K162" s="440" t="s">
        <v>1178</v>
      </c>
      <c r="L162" s="441" t="s">
        <v>357</v>
      </c>
      <c r="M162" s="441" t="s">
        <v>1240</v>
      </c>
      <c r="N162" s="440" t="s">
        <v>1241</v>
      </c>
      <c r="O162" s="440" t="s">
        <v>7</v>
      </c>
      <c r="P162" s="442" t="s">
        <v>359</v>
      </c>
      <c r="Q162" s="441" t="s">
        <v>306</v>
      </c>
      <c r="R162" s="443">
        <v>0</v>
      </c>
      <c r="S162" s="443">
        <v>0</v>
      </c>
      <c r="T162" s="443">
        <v>0</v>
      </c>
      <c r="U162" s="443">
        <v>0</v>
      </c>
      <c r="V162" s="443">
        <v>0</v>
      </c>
      <c r="W162" s="443">
        <v>0</v>
      </c>
      <c r="X162" s="443">
        <v>53759.99</v>
      </c>
      <c r="Y162" s="443">
        <v>6720</v>
      </c>
      <c r="Z162" s="443">
        <v>0</v>
      </c>
      <c r="AA162" s="443">
        <v>0</v>
      </c>
      <c r="AB162" s="443">
        <v>29</v>
      </c>
      <c r="AC162" s="443">
        <v>10150</v>
      </c>
      <c r="AD162" s="443">
        <v>0</v>
      </c>
      <c r="AE162" s="443">
        <v>0</v>
      </c>
      <c r="AF162" s="443">
        <v>1</v>
      </c>
      <c r="AG162" s="443">
        <v>350</v>
      </c>
      <c r="AH162" s="443">
        <v>0</v>
      </c>
      <c r="AI162" s="443">
        <v>0</v>
      </c>
      <c r="AJ162" s="443">
        <v>0</v>
      </c>
      <c r="AK162" s="443">
        <v>0</v>
      </c>
      <c r="AL162" s="443">
        <v>0</v>
      </c>
      <c r="AM162" s="443">
        <v>0</v>
      </c>
      <c r="AN162" s="443">
        <v>0</v>
      </c>
      <c r="AO162" s="443">
        <v>0</v>
      </c>
      <c r="AP162" s="443">
        <v>30</v>
      </c>
      <c r="AQ162" s="443">
        <v>15000</v>
      </c>
      <c r="AR162" s="443">
        <v>0</v>
      </c>
      <c r="AS162" s="443">
        <v>0</v>
      </c>
      <c r="AT162" s="443">
        <v>0</v>
      </c>
      <c r="AU162" s="443">
        <v>0</v>
      </c>
      <c r="AV162" s="443">
        <v>0</v>
      </c>
      <c r="AW162" s="443">
        <v>0</v>
      </c>
      <c r="AX162" s="443">
        <v>0</v>
      </c>
      <c r="AY162" s="443">
        <v>0</v>
      </c>
      <c r="AZ162" s="443">
        <v>0</v>
      </c>
      <c r="BA162" s="444">
        <v>0</v>
      </c>
      <c r="BB162" s="444">
        <v>32220</v>
      </c>
      <c r="BC162" s="444">
        <v>2577.6</v>
      </c>
      <c r="BD162" s="798">
        <v>29642.400000000001</v>
      </c>
      <c r="BF162" s="445">
        <v>0</v>
      </c>
      <c r="BG162" s="445">
        <v>29642.400000000001</v>
      </c>
      <c r="BH162" s="801">
        <f t="shared" si="2"/>
        <v>2964240</v>
      </c>
      <c r="BJ162" s="357">
        <v>0</v>
      </c>
      <c r="BK162" s="358">
        <v>7056</v>
      </c>
      <c r="BL162" s="359">
        <v>11</v>
      </c>
      <c r="BM162" s="360">
        <v>8160056041</v>
      </c>
      <c r="BN162" s="361" t="s">
        <v>357</v>
      </c>
      <c r="BO162" s="362">
        <v>23</v>
      </c>
      <c r="BP162" s="362">
        <v>0</v>
      </c>
      <c r="BQ162" s="363">
        <v>0</v>
      </c>
      <c r="BR162" s="364">
        <v>0</v>
      </c>
      <c r="BS162" s="365">
        <v>29642.400000000001</v>
      </c>
      <c r="BT162" s="366" t="s">
        <v>2094</v>
      </c>
      <c r="BU162" s="367">
        <v>7056</v>
      </c>
      <c r="BV162" s="368">
        <v>11</v>
      </c>
      <c r="BW162" s="365">
        <v>1108629401</v>
      </c>
      <c r="BX162" s="366" t="s">
        <v>2095</v>
      </c>
      <c r="BY162" s="358" t="s">
        <v>1241</v>
      </c>
      <c r="BZ162" s="366" t="s">
        <v>2156</v>
      </c>
      <c r="CA162" s="763">
        <v>130509</v>
      </c>
      <c r="CC162" s="369" t="s">
        <v>2096</v>
      </c>
    </row>
    <row r="163" spans="2:81" ht="15.95" customHeight="1" x14ac:dyDescent="0.2">
      <c r="B163" s="434">
        <v>220</v>
      </c>
      <c r="C163" s="489" t="s">
        <v>1863</v>
      </c>
      <c r="D163" s="493">
        <v>722202630</v>
      </c>
      <c r="E163" s="437" t="e">
        <v>#N/A</v>
      </c>
      <c r="F163" s="494">
        <v>3906557</v>
      </c>
      <c r="G163" s="449">
        <v>0</v>
      </c>
      <c r="H163" s="495">
        <v>40842</v>
      </c>
      <c r="I163" s="440" t="s">
        <v>888</v>
      </c>
      <c r="J163" s="440" t="s">
        <v>345</v>
      </c>
      <c r="K163" s="440" t="s">
        <v>1178</v>
      </c>
      <c r="L163" s="441" t="s">
        <v>1864</v>
      </c>
      <c r="M163" s="441" t="s">
        <v>1865</v>
      </c>
      <c r="N163" s="440" t="s">
        <v>1866</v>
      </c>
      <c r="O163" s="440" t="s">
        <v>7</v>
      </c>
      <c r="P163" s="442">
        <v>8450018937</v>
      </c>
      <c r="Q163" s="441" t="s">
        <v>323</v>
      </c>
      <c r="R163" s="443">
        <v>0</v>
      </c>
      <c r="S163" s="443">
        <v>0</v>
      </c>
      <c r="T163" s="443">
        <v>0</v>
      </c>
      <c r="U163" s="443">
        <v>0</v>
      </c>
      <c r="V163" s="443">
        <v>0</v>
      </c>
      <c r="W163" s="443">
        <v>0</v>
      </c>
      <c r="X163" s="443">
        <v>4547.9799999999996</v>
      </c>
      <c r="Y163" s="443">
        <v>568.5</v>
      </c>
      <c r="Z163" s="443">
        <v>0</v>
      </c>
      <c r="AA163" s="443">
        <v>0</v>
      </c>
      <c r="AB163" s="443">
        <v>1</v>
      </c>
      <c r="AC163" s="443">
        <v>250</v>
      </c>
      <c r="AD163" s="443">
        <v>0</v>
      </c>
      <c r="AE163" s="443">
        <v>0</v>
      </c>
      <c r="AF163" s="443">
        <v>1</v>
      </c>
      <c r="AG163" s="443">
        <v>250</v>
      </c>
      <c r="AH163" s="443">
        <v>0</v>
      </c>
      <c r="AI163" s="443">
        <v>0</v>
      </c>
      <c r="AJ163" s="443">
        <v>0</v>
      </c>
      <c r="AK163" s="443">
        <v>0</v>
      </c>
      <c r="AL163" s="443">
        <v>0</v>
      </c>
      <c r="AM163" s="443">
        <v>0</v>
      </c>
      <c r="AN163" s="443">
        <v>0</v>
      </c>
      <c r="AO163" s="443">
        <v>0</v>
      </c>
      <c r="AP163" s="443">
        <v>2</v>
      </c>
      <c r="AQ163" s="443">
        <v>0</v>
      </c>
      <c r="AR163" s="443">
        <v>0</v>
      </c>
      <c r="AS163" s="443">
        <v>0</v>
      </c>
      <c r="AT163" s="443">
        <v>0</v>
      </c>
      <c r="AU163" s="443">
        <v>0</v>
      </c>
      <c r="AV163" s="443">
        <v>0</v>
      </c>
      <c r="AW163" s="443">
        <v>0</v>
      </c>
      <c r="AX163" s="443">
        <v>0</v>
      </c>
      <c r="AY163" s="443">
        <v>0</v>
      </c>
      <c r="AZ163" s="443">
        <v>0</v>
      </c>
      <c r="BA163" s="444">
        <v>0</v>
      </c>
      <c r="BB163" s="444">
        <v>1068.5</v>
      </c>
      <c r="BC163" s="444">
        <v>85.48</v>
      </c>
      <c r="BD163" s="798">
        <v>983.02</v>
      </c>
      <c r="BF163" s="445">
        <v>0</v>
      </c>
      <c r="BG163" s="445">
        <v>983.02</v>
      </c>
      <c r="BH163" s="801">
        <f t="shared" si="2"/>
        <v>98302</v>
      </c>
      <c r="BJ163" s="357">
        <v>0</v>
      </c>
      <c r="BK163" s="358">
        <v>7056</v>
      </c>
      <c r="BL163" s="359">
        <v>1</v>
      </c>
      <c r="BM163" s="360">
        <v>8450018937</v>
      </c>
      <c r="BN163" s="361" t="s">
        <v>1864</v>
      </c>
      <c r="BO163" s="362">
        <v>23</v>
      </c>
      <c r="BP163" s="362">
        <v>0</v>
      </c>
      <c r="BQ163" s="363">
        <v>0</v>
      </c>
      <c r="BR163" s="364">
        <v>0</v>
      </c>
      <c r="BS163" s="365">
        <v>983.02</v>
      </c>
      <c r="BT163" s="366" t="s">
        <v>2094</v>
      </c>
      <c r="BU163" s="367">
        <v>7056</v>
      </c>
      <c r="BV163" s="368">
        <v>11</v>
      </c>
      <c r="BW163" s="365">
        <v>1108629401</v>
      </c>
      <c r="BX163" s="366" t="s">
        <v>2095</v>
      </c>
      <c r="BY163" s="358" t="s">
        <v>1866</v>
      </c>
      <c r="BZ163" s="366" t="s">
        <v>2156</v>
      </c>
      <c r="CA163" s="763">
        <v>130509</v>
      </c>
      <c r="CC163" s="369" t="s">
        <v>2096</v>
      </c>
    </row>
    <row r="164" spans="2:81" ht="15.95" customHeight="1" x14ac:dyDescent="0.2">
      <c r="B164" s="434">
        <v>221</v>
      </c>
      <c r="C164" s="489" t="s">
        <v>1242</v>
      </c>
      <c r="D164" s="493">
        <v>722202633</v>
      </c>
      <c r="E164" s="437">
        <v>6000</v>
      </c>
      <c r="F164" s="496">
        <v>8334993</v>
      </c>
      <c r="G164" s="489">
        <v>1499210</v>
      </c>
      <c r="H164" s="495">
        <v>40087</v>
      </c>
      <c r="I164" s="440" t="s">
        <v>888</v>
      </c>
      <c r="J164" s="440" t="s">
        <v>345</v>
      </c>
      <c r="K164" s="440" t="s">
        <v>1178</v>
      </c>
      <c r="L164" s="441" t="s">
        <v>360</v>
      </c>
      <c r="M164" s="441" t="s">
        <v>1243</v>
      </c>
      <c r="N164" s="440" t="s">
        <v>1244</v>
      </c>
      <c r="O164" s="440" t="s">
        <v>14</v>
      </c>
      <c r="P164" s="442" t="s">
        <v>361</v>
      </c>
      <c r="Q164" s="441" t="s">
        <v>362</v>
      </c>
      <c r="R164" s="443">
        <v>0</v>
      </c>
      <c r="S164" s="443">
        <v>0</v>
      </c>
      <c r="T164" s="443">
        <v>0</v>
      </c>
      <c r="U164" s="443">
        <v>0</v>
      </c>
      <c r="V164" s="443">
        <v>0</v>
      </c>
      <c r="W164" s="443">
        <v>0</v>
      </c>
      <c r="X164" s="443">
        <v>23341.35</v>
      </c>
      <c r="Y164" s="443">
        <v>2917.57</v>
      </c>
      <c r="Z164" s="443">
        <v>0</v>
      </c>
      <c r="AA164" s="443">
        <v>0</v>
      </c>
      <c r="AB164" s="443">
        <v>7</v>
      </c>
      <c r="AC164" s="443">
        <v>1750</v>
      </c>
      <c r="AD164" s="443">
        <v>0</v>
      </c>
      <c r="AE164" s="443">
        <v>0</v>
      </c>
      <c r="AF164" s="443">
        <v>0</v>
      </c>
      <c r="AG164" s="443">
        <v>0</v>
      </c>
      <c r="AH164" s="443">
        <v>0</v>
      </c>
      <c r="AI164" s="443">
        <v>0</v>
      </c>
      <c r="AJ164" s="443">
        <v>0</v>
      </c>
      <c r="AK164" s="443">
        <v>0</v>
      </c>
      <c r="AL164" s="443">
        <v>0</v>
      </c>
      <c r="AM164" s="443">
        <v>0</v>
      </c>
      <c r="AN164" s="443">
        <v>3</v>
      </c>
      <c r="AO164" s="443">
        <v>600</v>
      </c>
      <c r="AP164" s="443">
        <v>10</v>
      </c>
      <c r="AQ164" s="443">
        <v>6000</v>
      </c>
      <c r="AR164" s="443">
        <v>0</v>
      </c>
      <c r="AS164" s="443">
        <v>0</v>
      </c>
      <c r="AT164" s="443">
        <v>0</v>
      </c>
      <c r="AU164" s="443">
        <v>0</v>
      </c>
      <c r="AV164" s="443">
        <v>0</v>
      </c>
      <c r="AW164" s="443">
        <v>0</v>
      </c>
      <c r="AX164" s="443">
        <v>0</v>
      </c>
      <c r="AY164" s="443">
        <v>0</v>
      </c>
      <c r="AZ164" s="443">
        <v>0</v>
      </c>
      <c r="BA164" s="444">
        <v>0</v>
      </c>
      <c r="BB164" s="444">
        <v>11267.57</v>
      </c>
      <c r="BC164" s="444">
        <v>901.40560000000005</v>
      </c>
      <c r="BD164" s="798">
        <v>10366.1644</v>
      </c>
      <c r="BF164" s="445">
        <v>6000</v>
      </c>
      <c r="BG164" s="445">
        <v>4366.1643999999997</v>
      </c>
      <c r="BH164" s="801">
        <f t="shared" si="2"/>
        <v>436616.43999999994</v>
      </c>
      <c r="BJ164" s="357">
        <v>0</v>
      </c>
      <c r="BK164" s="358">
        <v>7278</v>
      </c>
      <c r="BL164" s="359">
        <v>1</v>
      </c>
      <c r="BM164" s="360">
        <v>110953603651</v>
      </c>
      <c r="BN164" s="361" t="s">
        <v>360</v>
      </c>
      <c r="BO164" s="362">
        <v>23</v>
      </c>
      <c r="BP164" s="362">
        <v>0</v>
      </c>
      <c r="BQ164" s="363">
        <v>0</v>
      </c>
      <c r="BR164" s="364">
        <v>0</v>
      </c>
      <c r="BS164" s="365">
        <v>4366.1643999999997</v>
      </c>
      <c r="BT164" s="366" t="s">
        <v>2094</v>
      </c>
      <c r="BU164" s="367">
        <v>7056</v>
      </c>
      <c r="BV164" s="368">
        <v>11</v>
      </c>
      <c r="BW164" s="365">
        <v>1108629401</v>
      </c>
      <c r="BX164" s="366" t="s">
        <v>2095</v>
      </c>
      <c r="BY164" s="358" t="s">
        <v>1244</v>
      </c>
      <c r="BZ164" s="366" t="s">
        <v>2156</v>
      </c>
      <c r="CA164" s="763">
        <v>130509</v>
      </c>
      <c r="CC164" s="369" t="s">
        <v>2096</v>
      </c>
    </row>
    <row r="165" spans="2:81" ht="15.95" customHeight="1" x14ac:dyDescent="0.2">
      <c r="B165" s="434">
        <v>223</v>
      </c>
      <c r="C165" s="489">
        <v>0</v>
      </c>
      <c r="D165" s="493">
        <v>722208724</v>
      </c>
      <c r="E165" s="437">
        <v>3000</v>
      </c>
      <c r="F165" s="494">
        <v>3082043</v>
      </c>
      <c r="G165" s="449">
        <v>0</v>
      </c>
      <c r="H165" s="495">
        <v>41352</v>
      </c>
      <c r="I165" s="440" t="s">
        <v>888</v>
      </c>
      <c r="J165" s="440" t="s">
        <v>345</v>
      </c>
      <c r="K165" s="440" t="s">
        <v>1178</v>
      </c>
      <c r="L165" s="441" t="s">
        <v>363</v>
      </c>
      <c r="M165" s="441" t="s">
        <v>1245</v>
      </c>
      <c r="N165" s="440" t="s">
        <v>1246</v>
      </c>
      <c r="O165" s="440" t="s">
        <v>7</v>
      </c>
      <c r="P165" s="442" t="s">
        <v>365</v>
      </c>
      <c r="Q165" s="441" t="s">
        <v>306</v>
      </c>
      <c r="R165" s="443">
        <v>0</v>
      </c>
      <c r="S165" s="443">
        <v>0</v>
      </c>
      <c r="T165" s="443">
        <v>0</v>
      </c>
      <c r="U165" s="443">
        <v>0</v>
      </c>
      <c r="V165" s="443">
        <v>0</v>
      </c>
      <c r="W165" s="443">
        <v>0</v>
      </c>
      <c r="X165" s="443">
        <v>7819.95</v>
      </c>
      <c r="Y165" s="443">
        <v>977.49</v>
      </c>
      <c r="Z165" s="443">
        <v>0</v>
      </c>
      <c r="AA165" s="443">
        <v>0</v>
      </c>
      <c r="AB165" s="443">
        <v>10</v>
      </c>
      <c r="AC165" s="443">
        <v>2500</v>
      </c>
      <c r="AD165" s="443">
        <v>0</v>
      </c>
      <c r="AE165" s="443">
        <v>0</v>
      </c>
      <c r="AF165" s="443">
        <v>0</v>
      </c>
      <c r="AG165" s="443">
        <v>0</v>
      </c>
      <c r="AH165" s="443">
        <v>0</v>
      </c>
      <c r="AI165" s="443">
        <v>0</v>
      </c>
      <c r="AJ165" s="443">
        <v>0</v>
      </c>
      <c r="AK165" s="443">
        <v>0</v>
      </c>
      <c r="AL165" s="443">
        <v>0</v>
      </c>
      <c r="AM165" s="443">
        <v>0</v>
      </c>
      <c r="AN165" s="443">
        <v>0</v>
      </c>
      <c r="AO165" s="443">
        <v>0</v>
      </c>
      <c r="AP165" s="443">
        <v>10</v>
      </c>
      <c r="AQ165" s="443">
        <v>6000</v>
      </c>
      <c r="AR165" s="443">
        <v>0</v>
      </c>
      <c r="AS165" s="443">
        <v>0</v>
      </c>
      <c r="AT165" s="443">
        <v>0</v>
      </c>
      <c r="AU165" s="443">
        <v>0</v>
      </c>
      <c r="AV165" s="443">
        <v>0</v>
      </c>
      <c r="AW165" s="443">
        <v>0</v>
      </c>
      <c r="AX165" s="443">
        <v>0</v>
      </c>
      <c r="AY165" s="443">
        <v>0</v>
      </c>
      <c r="AZ165" s="443">
        <v>0</v>
      </c>
      <c r="BA165" s="444">
        <v>0</v>
      </c>
      <c r="BB165" s="444">
        <v>9477.49</v>
      </c>
      <c r="BC165" s="444">
        <v>758.19920000000002</v>
      </c>
      <c r="BD165" s="798">
        <v>8719.2907999999989</v>
      </c>
      <c r="BF165" s="445">
        <v>3000</v>
      </c>
      <c r="BG165" s="445">
        <v>5719.2907999999989</v>
      </c>
      <c r="BH165" s="801">
        <f t="shared" si="2"/>
        <v>571929.07999999984</v>
      </c>
      <c r="BJ165" s="357">
        <v>0</v>
      </c>
      <c r="BK165" s="358">
        <v>7056</v>
      </c>
      <c r="BL165" s="359">
        <v>1</v>
      </c>
      <c r="BM165" s="360">
        <v>8160073635</v>
      </c>
      <c r="BN165" s="361" t="s">
        <v>363</v>
      </c>
      <c r="BO165" s="362">
        <v>23</v>
      </c>
      <c r="BP165" s="362">
        <v>0</v>
      </c>
      <c r="BQ165" s="363">
        <v>0</v>
      </c>
      <c r="BR165" s="364">
        <v>0</v>
      </c>
      <c r="BS165" s="365">
        <v>5719.2907999999989</v>
      </c>
      <c r="BT165" s="366" t="s">
        <v>2094</v>
      </c>
      <c r="BU165" s="367">
        <v>7056</v>
      </c>
      <c r="BV165" s="368">
        <v>11</v>
      </c>
      <c r="BW165" s="365">
        <v>1108629401</v>
      </c>
      <c r="BX165" s="366" t="s">
        <v>2095</v>
      </c>
      <c r="BY165" s="358" t="s">
        <v>1246</v>
      </c>
      <c r="BZ165" s="366" t="s">
        <v>2156</v>
      </c>
      <c r="CA165" s="763">
        <v>130509</v>
      </c>
      <c r="CC165" s="369" t="s">
        <v>2096</v>
      </c>
    </row>
    <row r="166" spans="2:81" ht="15.95" customHeight="1" x14ac:dyDescent="0.2">
      <c r="B166" s="434">
        <v>224</v>
      </c>
      <c r="C166" s="474">
        <v>0</v>
      </c>
      <c r="D166" s="475">
        <v>722201616</v>
      </c>
      <c r="E166" s="437">
        <v>1500</v>
      </c>
      <c r="F166" s="476">
        <v>8335345</v>
      </c>
      <c r="G166" s="435">
        <v>1499200</v>
      </c>
      <c r="H166" s="477">
        <v>40977</v>
      </c>
      <c r="I166" s="435" t="s">
        <v>841</v>
      </c>
      <c r="J166" s="440" t="s">
        <v>364</v>
      </c>
      <c r="K166" s="440" t="s">
        <v>1178</v>
      </c>
      <c r="L166" s="441" t="s">
        <v>364</v>
      </c>
      <c r="M166" s="441" t="s">
        <v>1247</v>
      </c>
      <c r="N166" s="440" t="s">
        <v>1248</v>
      </c>
      <c r="O166" s="440" t="s">
        <v>35</v>
      </c>
      <c r="P166" s="442" t="s">
        <v>366</v>
      </c>
      <c r="Q166" s="441" t="s">
        <v>306</v>
      </c>
      <c r="R166" s="443">
        <v>110</v>
      </c>
      <c r="S166" s="443">
        <v>6</v>
      </c>
      <c r="T166" s="443">
        <v>104</v>
      </c>
      <c r="U166" s="443">
        <v>75</v>
      </c>
      <c r="V166" s="443">
        <v>29</v>
      </c>
      <c r="W166" s="443">
        <v>121774.68</v>
      </c>
      <c r="X166" s="443">
        <v>49308.39</v>
      </c>
      <c r="Y166" s="443">
        <v>6111.03</v>
      </c>
      <c r="Z166" s="443">
        <v>0</v>
      </c>
      <c r="AA166" s="443">
        <v>0</v>
      </c>
      <c r="AB166" s="443">
        <v>21</v>
      </c>
      <c r="AC166" s="443">
        <v>7350</v>
      </c>
      <c r="AD166" s="443">
        <v>0</v>
      </c>
      <c r="AE166" s="443">
        <v>0</v>
      </c>
      <c r="AF166" s="443">
        <v>11</v>
      </c>
      <c r="AG166" s="443">
        <v>3850</v>
      </c>
      <c r="AH166" s="443">
        <v>0</v>
      </c>
      <c r="AI166" s="443">
        <v>0</v>
      </c>
      <c r="AJ166" s="443">
        <v>0</v>
      </c>
      <c r="AK166" s="443">
        <v>0</v>
      </c>
      <c r="AL166" s="443">
        <v>0</v>
      </c>
      <c r="AM166" s="443">
        <v>0</v>
      </c>
      <c r="AN166" s="443">
        <v>6</v>
      </c>
      <c r="AO166" s="443">
        <v>1800</v>
      </c>
      <c r="AP166" s="443">
        <v>38</v>
      </c>
      <c r="AQ166" s="443">
        <v>15000</v>
      </c>
      <c r="AR166" s="443">
        <v>0</v>
      </c>
      <c r="AS166" s="443">
        <v>0</v>
      </c>
      <c r="AT166" s="443">
        <v>0</v>
      </c>
      <c r="AU166" s="443">
        <v>0</v>
      </c>
      <c r="AV166" s="443">
        <v>4253.82</v>
      </c>
      <c r="AW166" s="443">
        <v>7800</v>
      </c>
      <c r="AX166" s="443">
        <v>0</v>
      </c>
      <c r="AY166" s="443">
        <v>110</v>
      </c>
      <c r="AZ166" s="443">
        <v>7500</v>
      </c>
      <c r="BA166" s="444">
        <v>0</v>
      </c>
      <c r="BB166" s="444">
        <v>53664.85</v>
      </c>
      <c r="BC166" s="444">
        <v>4293.1880000000001</v>
      </c>
      <c r="BD166" s="798">
        <v>49371.661999999997</v>
      </c>
      <c r="BF166" s="445">
        <v>1500</v>
      </c>
      <c r="BG166" s="445">
        <v>47871.661999999997</v>
      </c>
      <c r="BH166" s="801">
        <f t="shared" si="2"/>
        <v>4787166.1999999993</v>
      </c>
      <c r="BJ166" s="357">
        <v>0</v>
      </c>
      <c r="BK166" s="358">
        <v>7287</v>
      </c>
      <c r="BL166" s="359">
        <v>18</v>
      </c>
      <c r="BM166" s="360">
        <v>32441420101</v>
      </c>
      <c r="BN166" s="361" t="s">
        <v>364</v>
      </c>
      <c r="BO166" s="362">
        <v>23</v>
      </c>
      <c r="BP166" s="362">
        <v>0</v>
      </c>
      <c r="BQ166" s="363">
        <v>0</v>
      </c>
      <c r="BR166" s="364">
        <v>0</v>
      </c>
      <c r="BS166" s="365">
        <v>47871.661999999997</v>
      </c>
      <c r="BT166" s="366" t="s">
        <v>2094</v>
      </c>
      <c r="BU166" s="367">
        <v>7056</v>
      </c>
      <c r="BV166" s="368">
        <v>11</v>
      </c>
      <c r="BW166" s="365">
        <v>1108629401</v>
      </c>
      <c r="BX166" s="366" t="s">
        <v>2095</v>
      </c>
      <c r="BY166" s="358" t="s">
        <v>1248</v>
      </c>
      <c r="BZ166" s="366" t="s">
        <v>2156</v>
      </c>
      <c r="CA166" s="763">
        <v>130509</v>
      </c>
      <c r="CC166" s="369" t="s">
        <v>2096</v>
      </c>
    </row>
    <row r="167" spans="2:81" ht="15.95" customHeight="1" x14ac:dyDescent="0.2">
      <c r="B167" s="434">
        <v>225</v>
      </c>
      <c r="C167" s="602">
        <v>0</v>
      </c>
      <c r="D167" s="603">
        <v>722201790</v>
      </c>
      <c r="E167" s="437">
        <v>27793.66</v>
      </c>
      <c r="F167" s="624">
        <v>8335168</v>
      </c>
      <c r="G167" s="449">
        <v>0</v>
      </c>
      <c r="H167" s="605">
        <v>41223</v>
      </c>
      <c r="I167" s="440" t="s">
        <v>888</v>
      </c>
      <c r="J167" s="440" t="s">
        <v>364</v>
      </c>
      <c r="K167" s="440" t="s">
        <v>1178</v>
      </c>
      <c r="L167" s="441" t="s">
        <v>1867</v>
      </c>
      <c r="M167" s="441" t="s">
        <v>1868</v>
      </c>
      <c r="N167" s="440" t="s">
        <v>1869</v>
      </c>
      <c r="O167" s="440" t="s">
        <v>20</v>
      </c>
      <c r="P167" s="442" t="s">
        <v>1870</v>
      </c>
      <c r="Q167" s="441" t="s">
        <v>362</v>
      </c>
      <c r="R167" s="443">
        <v>0</v>
      </c>
      <c r="S167" s="443">
        <v>0</v>
      </c>
      <c r="T167" s="443">
        <v>0</v>
      </c>
      <c r="U167" s="443">
        <v>0</v>
      </c>
      <c r="V167" s="443">
        <v>0</v>
      </c>
      <c r="W167" s="443">
        <v>0</v>
      </c>
      <c r="X167" s="443">
        <v>23683.96</v>
      </c>
      <c r="Y167" s="443">
        <v>2960.5</v>
      </c>
      <c r="Z167" s="443">
        <v>0</v>
      </c>
      <c r="AA167" s="443">
        <v>0</v>
      </c>
      <c r="AB167" s="443">
        <v>27</v>
      </c>
      <c r="AC167" s="443">
        <v>9450</v>
      </c>
      <c r="AD167" s="443">
        <v>0</v>
      </c>
      <c r="AE167" s="443">
        <v>0</v>
      </c>
      <c r="AF167" s="443">
        <v>8</v>
      </c>
      <c r="AG167" s="443">
        <v>2800</v>
      </c>
      <c r="AH167" s="443">
        <v>0</v>
      </c>
      <c r="AI167" s="443">
        <v>0</v>
      </c>
      <c r="AJ167" s="443">
        <v>0</v>
      </c>
      <c r="AK167" s="443">
        <v>0</v>
      </c>
      <c r="AL167" s="443">
        <v>0</v>
      </c>
      <c r="AM167" s="443">
        <v>0</v>
      </c>
      <c r="AN167" s="443">
        <v>0</v>
      </c>
      <c r="AO167" s="443">
        <v>0</v>
      </c>
      <c r="AP167" s="443">
        <v>35</v>
      </c>
      <c r="AQ167" s="443">
        <v>15000</v>
      </c>
      <c r="AR167" s="443">
        <v>0</v>
      </c>
      <c r="AS167" s="443">
        <v>0</v>
      </c>
      <c r="AT167" s="443">
        <v>0</v>
      </c>
      <c r="AU167" s="443">
        <v>0</v>
      </c>
      <c r="AV167" s="443">
        <v>0</v>
      </c>
      <c r="AW167" s="443">
        <v>0</v>
      </c>
      <c r="AX167" s="443">
        <v>0</v>
      </c>
      <c r="AY167" s="443">
        <v>0</v>
      </c>
      <c r="AZ167" s="443">
        <v>0</v>
      </c>
      <c r="BA167" s="444">
        <v>0</v>
      </c>
      <c r="BB167" s="444">
        <v>30210.5</v>
      </c>
      <c r="BC167" s="444">
        <v>2416.84</v>
      </c>
      <c r="BD167" s="798">
        <v>27793.66</v>
      </c>
      <c r="BF167" s="445">
        <v>27793.66</v>
      </c>
      <c r="BG167" s="445">
        <v>0</v>
      </c>
      <c r="BH167" s="801">
        <f t="shared" si="2"/>
        <v>0</v>
      </c>
      <c r="BJ167" s="357">
        <v>0</v>
      </c>
      <c r="BK167" s="358">
        <v>7135</v>
      </c>
      <c r="BL167" s="359">
        <v>199</v>
      </c>
      <c r="BM167" s="360">
        <v>200190014538</v>
      </c>
      <c r="BN167" s="361" t="s">
        <v>1867</v>
      </c>
      <c r="BO167" s="362">
        <v>23</v>
      </c>
      <c r="BP167" s="362">
        <v>0</v>
      </c>
      <c r="BQ167" s="363">
        <v>0</v>
      </c>
      <c r="BR167" s="364">
        <v>0</v>
      </c>
      <c r="BS167" s="365">
        <v>0</v>
      </c>
      <c r="BT167" s="366" t="s">
        <v>2094</v>
      </c>
      <c r="BU167" s="367">
        <v>7056</v>
      </c>
      <c r="BV167" s="368">
        <v>11</v>
      </c>
      <c r="BW167" s="365">
        <v>1108629401</v>
      </c>
      <c r="BX167" s="366" t="s">
        <v>2095</v>
      </c>
      <c r="BY167" s="358" t="s">
        <v>1869</v>
      </c>
      <c r="BZ167" s="366" t="s">
        <v>2156</v>
      </c>
      <c r="CA167" s="763">
        <v>130509</v>
      </c>
      <c r="CC167" s="369" t="s">
        <v>2096</v>
      </c>
    </row>
    <row r="168" spans="2:81" ht="15.95" customHeight="1" x14ac:dyDescent="0.2">
      <c r="B168" s="434">
        <v>226</v>
      </c>
      <c r="C168" s="602">
        <v>0</v>
      </c>
      <c r="D168" s="603">
        <v>722208645</v>
      </c>
      <c r="E168" s="437">
        <v>3000</v>
      </c>
      <c r="F168" s="604">
        <v>8335118</v>
      </c>
      <c r="G168" s="449">
        <v>0</v>
      </c>
      <c r="H168" s="605">
        <v>41327</v>
      </c>
      <c r="I168" s="440" t="s">
        <v>888</v>
      </c>
      <c r="J168" s="440" t="s">
        <v>364</v>
      </c>
      <c r="K168" s="440" t="s">
        <v>1178</v>
      </c>
      <c r="L168" s="441" t="s">
        <v>367</v>
      </c>
      <c r="M168" s="441" t="s">
        <v>1249</v>
      </c>
      <c r="N168" s="440" t="s">
        <v>1250</v>
      </c>
      <c r="O168" s="449" t="s">
        <v>41</v>
      </c>
      <c r="P168" s="491" t="s">
        <v>371</v>
      </c>
      <c r="Q168" s="492" t="s">
        <v>306</v>
      </c>
      <c r="R168" s="443">
        <v>0</v>
      </c>
      <c r="S168" s="443">
        <v>0</v>
      </c>
      <c r="T168" s="443">
        <v>0</v>
      </c>
      <c r="U168" s="443">
        <v>0</v>
      </c>
      <c r="V168" s="443">
        <v>0</v>
      </c>
      <c r="W168" s="443">
        <v>0</v>
      </c>
      <c r="X168" s="443">
        <v>15927.98</v>
      </c>
      <c r="Y168" s="443">
        <v>1991</v>
      </c>
      <c r="Z168" s="443">
        <v>0</v>
      </c>
      <c r="AA168" s="443">
        <v>0</v>
      </c>
      <c r="AB168" s="443">
        <v>7</v>
      </c>
      <c r="AC168" s="443">
        <v>1750</v>
      </c>
      <c r="AD168" s="443">
        <v>0</v>
      </c>
      <c r="AE168" s="443">
        <v>0</v>
      </c>
      <c r="AF168" s="443">
        <v>5</v>
      </c>
      <c r="AG168" s="443">
        <v>1250</v>
      </c>
      <c r="AH168" s="443">
        <v>0</v>
      </c>
      <c r="AI168" s="443">
        <v>0</v>
      </c>
      <c r="AJ168" s="443">
        <v>0</v>
      </c>
      <c r="AK168" s="443">
        <v>0</v>
      </c>
      <c r="AL168" s="443">
        <v>0</v>
      </c>
      <c r="AM168" s="443">
        <v>0</v>
      </c>
      <c r="AN168" s="443">
        <v>0</v>
      </c>
      <c r="AO168" s="443">
        <v>0</v>
      </c>
      <c r="AP168" s="443">
        <v>12</v>
      </c>
      <c r="AQ168" s="443">
        <v>6000</v>
      </c>
      <c r="AR168" s="443">
        <v>0</v>
      </c>
      <c r="AS168" s="443">
        <v>0</v>
      </c>
      <c r="AT168" s="443">
        <v>0</v>
      </c>
      <c r="AU168" s="443">
        <v>0</v>
      </c>
      <c r="AV168" s="443">
        <v>0</v>
      </c>
      <c r="AW168" s="443">
        <v>0</v>
      </c>
      <c r="AX168" s="443">
        <v>0</v>
      </c>
      <c r="AY168" s="443">
        <v>0</v>
      </c>
      <c r="AZ168" s="443">
        <v>0</v>
      </c>
      <c r="BA168" s="444">
        <v>0</v>
      </c>
      <c r="BB168" s="444">
        <v>10991</v>
      </c>
      <c r="BC168" s="444">
        <v>879.28</v>
      </c>
      <c r="BD168" s="798">
        <v>10111.719999999999</v>
      </c>
      <c r="BF168" s="445">
        <v>3000</v>
      </c>
      <c r="BG168" s="445">
        <v>7111.7199999999993</v>
      </c>
      <c r="BH168" s="801">
        <f t="shared" si="2"/>
        <v>711171.99999999988</v>
      </c>
      <c r="BJ168" s="357">
        <v>0</v>
      </c>
      <c r="BK168" s="358">
        <v>7083</v>
      </c>
      <c r="BL168" s="359">
        <v>19</v>
      </c>
      <c r="BM168" s="360" t="s">
        <v>371</v>
      </c>
      <c r="BN168" s="361" t="s">
        <v>367</v>
      </c>
      <c r="BO168" s="362">
        <v>23</v>
      </c>
      <c r="BP168" s="362">
        <v>0</v>
      </c>
      <c r="BQ168" s="363">
        <v>0</v>
      </c>
      <c r="BR168" s="364">
        <v>0</v>
      </c>
      <c r="BS168" s="365">
        <v>7111.7199999999993</v>
      </c>
      <c r="BT168" s="366" t="s">
        <v>2094</v>
      </c>
      <c r="BU168" s="367">
        <v>7056</v>
      </c>
      <c r="BV168" s="368">
        <v>11</v>
      </c>
      <c r="BW168" s="365">
        <v>1108629401</v>
      </c>
      <c r="BX168" s="366" t="s">
        <v>2095</v>
      </c>
      <c r="BY168" s="358" t="s">
        <v>1250</v>
      </c>
      <c r="BZ168" s="366" t="s">
        <v>2156</v>
      </c>
      <c r="CA168" s="763">
        <v>130509</v>
      </c>
      <c r="CC168" s="369" t="s">
        <v>2096</v>
      </c>
    </row>
    <row r="169" spans="2:81" ht="15.95" customHeight="1" x14ac:dyDescent="0.2">
      <c r="B169" s="434">
        <v>227</v>
      </c>
      <c r="C169" s="602">
        <v>0</v>
      </c>
      <c r="D169" s="603">
        <v>722201845</v>
      </c>
      <c r="E169" s="437">
        <v>9391.5715999999993</v>
      </c>
      <c r="F169" s="604">
        <v>8335042</v>
      </c>
      <c r="G169" s="449">
        <v>0</v>
      </c>
      <c r="H169" s="605">
        <v>41232</v>
      </c>
      <c r="I169" s="440" t="s">
        <v>888</v>
      </c>
      <c r="J169" s="440" t="s">
        <v>364</v>
      </c>
      <c r="K169" s="440" t="s">
        <v>1178</v>
      </c>
      <c r="L169" s="441" t="s">
        <v>368</v>
      </c>
      <c r="M169" s="441" t="s">
        <v>1251</v>
      </c>
      <c r="N169" s="440" t="s">
        <v>1252</v>
      </c>
      <c r="O169" s="440" t="s">
        <v>7</v>
      </c>
      <c r="P169" s="442" t="s">
        <v>372</v>
      </c>
      <c r="Q169" s="441" t="s">
        <v>355</v>
      </c>
      <c r="R169" s="443">
        <v>0</v>
      </c>
      <c r="S169" s="443">
        <v>0</v>
      </c>
      <c r="T169" s="443">
        <v>0</v>
      </c>
      <c r="U169" s="443">
        <v>0</v>
      </c>
      <c r="V169" s="443">
        <v>0</v>
      </c>
      <c r="W169" s="443">
        <v>0</v>
      </c>
      <c r="X169" s="443">
        <v>9665.82</v>
      </c>
      <c r="Y169" s="443">
        <v>1208.23</v>
      </c>
      <c r="Z169" s="443">
        <v>0</v>
      </c>
      <c r="AA169" s="443">
        <v>0</v>
      </c>
      <c r="AB169" s="443">
        <v>12</v>
      </c>
      <c r="AC169" s="443">
        <v>3000</v>
      </c>
      <c r="AD169" s="443">
        <v>0</v>
      </c>
      <c r="AE169" s="443">
        <v>0</v>
      </c>
      <c r="AF169" s="443">
        <v>0</v>
      </c>
      <c r="AG169" s="443">
        <v>0</v>
      </c>
      <c r="AH169" s="443">
        <v>0</v>
      </c>
      <c r="AI169" s="443">
        <v>0</v>
      </c>
      <c r="AJ169" s="443">
        <v>0</v>
      </c>
      <c r="AK169" s="443">
        <v>0</v>
      </c>
      <c r="AL169" s="443">
        <v>0</v>
      </c>
      <c r="AM169" s="443">
        <v>0</v>
      </c>
      <c r="AN169" s="443">
        <v>0</v>
      </c>
      <c r="AO169" s="443">
        <v>0</v>
      </c>
      <c r="AP169" s="443">
        <v>12</v>
      </c>
      <c r="AQ169" s="443">
        <v>6000</v>
      </c>
      <c r="AR169" s="443">
        <v>0</v>
      </c>
      <c r="AS169" s="443">
        <v>0</v>
      </c>
      <c r="AT169" s="443">
        <v>0</v>
      </c>
      <c r="AU169" s="443">
        <v>0</v>
      </c>
      <c r="AV169" s="443">
        <v>0</v>
      </c>
      <c r="AW169" s="443">
        <v>0</v>
      </c>
      <c r="AX169" s="443">
        <v>0</v>
      </c>
      <c r="AY169" s="443">
        <v>0</v>
      </c>
      <c r="AZ169" s="443">
        <v>0</v>
      </c>
      <c r="BA169" s="444">
        <v>0</v>
      </c>
      <c r="BB169" s="444">
        <v>10208.23</v>
      </c>
      <c r="BC169" s="444">
        <v>816.65840000000003</v>
      </c>
      <c r="BD169" s="798">
        <v>9391.5715999999993</v>
      </c>
      <c r="BF169" s="445">
        <v>9391.5715999999993</v>
      </c>
      <c r="BG169" s="445">
        <v>0</v>
      </c>
      <c r="BH169" s="801">
        <f t="shared" si="2"/>
        <v>0</v>
      </c>
      <c r="BJ169" s="357">
        <v>0</v>
      </c>
      <c r="BK169" s="358">
        <v>7056</v>
      </c>
      <c r="BL169" s="359">
        <v>1</v>
      </c>
      <c r="BM169" s="360">
        <v>8161002776</v>
      </c>
      <c r="BN169" s="361" t="s">
        <v>368</v>
      </c>
      <c r="BO169" s="362">
        <v>23</v>
      </c>
      <c r="BP169" s="362">
        <v>0</v>
      </c>
      <c r="BQ169" s="363">
        <v>0</v>
      </c>
      <c r="BR169" s="364">
        <v>0</v>
      </c>
      <c r="BS169" s="365">
        <v>0</v>
      </c>
      <c r="BT169" s="366" t="s">
        <v>2094</v>
      </c>
      <c r="BU169" s="367">
        <v>7056</v>
      </c>
      <c r="BV169" s="368">
        <v>11</v>
      </c>
      <c r="BW169" s="365">
        <v>1108629401</v>
      </c>
      <c r="BX169" s="366" t="s">
        <v>2095</v>
      </c>
      <c r="BY169" s="358" t="s">
        <v>1252</v>
      </c>
      <c r="BZ169" s="366" t="s">
        <v>2156</v>
      </c>
      <c r="CA169" s="763">
        <v>130509</v>
      </c>
      <c r="CC169" s="369" t="s">
        <v>2096</v>
      </c>
    </row>
    <row r="170" spans="2:81" ht="15.95" customHeight="1" x14ac:dyDescent="0.2">
      <c r="B170" s="434">
        <v>228</v>
      </c>
      <c r="C170" s="602" t="s">
        <v>1253</v>
      </c>
      <c r="D170" s="603">
        <v>722202645</v>
      </c>
      <c r="E170" s="437">
        <v>11176.6844</v>
      </c>
      <c r="F170" s="624">
        <v>8335270</v>
      </c>
      <c r="G170" s="556">
        <v>1499209</v>
      </c>
      <c r="H170" s="605">
        <v>40786</v>
      </c>
      <c r="I170" s="440" t="s">
        <v>888</v>
      </c>
      <c r="J170" s="440" t="s">
        <v>364</v>
      </c>
      <c r="K170" s="440" t="s">
        <v>1178</v>
      </c>
      <c r="L170" s="441" t="s">
        <v>369</v>
      </c>
      <c r="M170" s="441" t="s">
        <v>1254</v>
      </c>
      <c r="N170" s="440" t="s">
        <v>1255</v>
      </c>
      <c r="O170" s="440" t="s">
        <v>35</v>
      </c>
      <c r="P170" s="442" t="s">
        <v>373</v>
      </c>
      <c r="Q170" s="441" t="s">
        <v>117</v>
      </c>
      <c r="R170" s="443">
        <v>0</v>
      </c>
      <c r="S170" s="443">
        <v>0</v>
      </c>
      <c r="T170" s="443">
        <v>0</v>
      </c>
      <c r="U170" s="443">
        <v>0</v>
      </c>
      <c r="V170" s="443">
        <v>0</v>
      </c>
      <c r="W170" s="443">
        <v>0</v>
      </c>
      <c r="X170" s="443">
        <v>23188.53</v>
      </c>
      <c r="Y170" s="443">
        <v>2898.57</v>
      </c>
      <c r="Z170" s="443">
        <v>0</v>
      </c>
      <c r="AA170" s="443">
        <v>0</v>
      </c>
      <c r="AB170" s="443">
        <v>8</v>
      </c>
      <c r="AC170" s="443">
        <v>2000</v>
      </c>
      <c r="AD170" s="443">
        <v>0</v>
      </c>
      <c r="AE170" s="443">
        <v>0</v>
      </c>
      <c r="AF170" s="443">
        <v>5</v>
      </c>
      <c r="AG170" s="443">
        <v>1250</v>
      </c>
      <c r="AH170" s="443">
        <v>0</v>
      </c>
      <c r="AI170" s="443">
        <v>0</v>
      </c>
      <c r="AJ170" s="443">
        <v>0</v>
      </c>
      <c r="AK170" s="443">
        <v>0</v>
      </c>
      <c r="AL170" s="443">
        <v>0</v>
      </c>
      <c r="AM170" s="443">
        <v>0</v>
      </c>
      <c r="AN170" s="443">
        <v>0</v>
      </c>
      <c r="AO170" s="443">
        <v>0</v>
      </c>
      <c r="AP170" s="443">
        <v>13</v>
      </c>
      <c r="AQ170" s="443">
        <v>6000</v>
      </c>
      <c r="AR170" s="443">
        <v>0</v>
      </c>
      <c r="AS170" s="443">
        <v>0</v>
      </c>
      <c r="AT170" s="443">
        <v>0</v>
      </c>
      <c r="AU170" s="443">
        <v>0</v>
      </c>
      <c r="AV170" s="443">
        <v>0</v>
      </c>
      <c r="AW170" s="443">
        <v>0</v>
      </c>
      <c r="AX170" s="443">
        <v>0</v>
      </c>
      <c r="AY170" s="443">
        <v>0</v>
      </c>
      <c r="AZ170" s="443">
        <v>0</v>
      </c>
      <c r="BA170" s="444">
        <v>0</v>
      </c>
      <c r="BB170" s="444">
        <v>12148.57</v>
      </c>
      <c r="BC170" s="444">
        <v>971.88559999999995</v>
      </c>
      <c r="BD170" s="798">
        <v>11176.6844</v>
      </c>
      <c r="BF170" s="445">
        <v>11176.6844</v>
      </c>
      <c r="BG170" s="445">
        <v>0</v>
      </c>
      <c r="BH170" s="801">
        <f t="shared" si="2"/>
        <v>0</v>
      </c>
      <c r="BJ170" s="357">
        <v>0</v>
      </c>
      <c r="BK170" s="358">
        <v>7287</v>
      </c>
      <c r="BL170" s="359">
        <v>18</v>
      </c>
      <c r="BM170" s="360">
        <v>1635075101</v>
      </c>
      <c r="BN170" s="361" t="s">
        <v>369</v>
      </c>
      <c r="BO170" s="362">
        <v>23</v>
      </c>
      <c r="BP170" s="362">
        <v>0</v>
      </c>
      <c r="BQ170" s="363">
        <v>0</v>
      </c>
      <c r="BR170" s="364">
        <v>0</v>
      </c>
      <c r="BS170" s="365">
        <v>0</v>
      </c>
      <c r="BT170" s="366" t="s">
        <v>2094</v>
      </c>
      <c r="BU170" s="367">
        <v>7056</v>
      </c>
      <c r="BV170" s="368">
        <v>11</v>
      </c>
      <c r="BW170" s="365">
        <v>1108629401</v>
      </c>
      <c r="BX170" s="366" t="s">
        <v>2095</v>
      </c>
      <c r="BY170" s="358" t="s">
        <v>1255</v>
      </c>
      <c r="BZ170" s="366" t="s">
        <v>2156</v>
      </c>
      <c r="CA170" s="763">
        <v>130509</v>
      </c>
      <c r="CC170" s="369" t="s">
        <v>2096</v>
      </c>
    </row>
    <row r="171" spans="2:81" ht="15.95" customHeight="1" x14ac:dyDescent="0.2">
      <c r="B171" s="434">
        <v>229</v>
      </c>
      <c r="C171" s="435" t="s">
        <v>1256</v>
      </c>
      <c r="D171" s="436">
        <v>722202646</v>
      </c>
      <c r="E171" s="437" t="e">
        <v>#N/A</v>
      </c>
      <c r="F171" s="453">
        <v>3906461</v>
      </c>
      <c r="G171" s="435">
        <v>1499201</v>
      </c>
      <c r="H171" s="439">
        <v>40161</v>
      </c>
      <c r="I171" s="435" t="s">
        <v>841</v>
      </c>
      <c r="J171" s="440" t="s">
        <v>370</v>
      </c>
      <c r="K171" s="440" t="s">
        <v>1178</v>
      </c>
      <c r="L171" s="441" t="s">
        <v>370</v>
      </c>
      <c r="M171" s="441" t="s">
        <v>1257</v>
      </c>
      <c r="N171" s="440" t="s">
        <v>1258</v>
      </c>
      <c r="O171" s="440" t="s">
        <v>7</v>
      </c>
      <c r="P171" s="442">
        <v>8432484601</v>
      </c>
      <c r="Q171" s="441" t="s">
        <v>374</v>
      </c>
      <c r="R171" s="443">
        <v>78</v>
      </c>
      <c r="S171" s="443">
        <v>0</v>
      </c>
      <c r="T171" s="443">
        <v>78</v>
      </c>
      <c r="U171" s="443">
        <v>37</v>
      </c>
      <c r="V171" s="443">
        <v>41</v>
      </c>
      <c r="W171" s="443">
        <v>215954.65</v>
      </c>
      <c r="X171" s="443">
        <v>110346.52</v>
      </c>
      <c r="Y171" s="443">
        <v>13793.32</v>
      </c>
      <c r="Z171" s="443">
        <v>0</v>
      </c>
      <c r="AA171" s="443">
        <v>0</v>
      </c>
      <c r="AB171" s="443">
        <v>8</v>
      </c>
      <c r="AC171" s="443">
        <v>2800</v>
      </c>
      <c r="AD171" s="443">
        <v>1</v>
      </c>
      <c r="AE171" s="443">
        <v>750</v>
      </c>
      <c r="AF171" s="443">
        <v>21</v>
      </c>
      <c r="AG171" s="443">
        <v>7350</v>
      </c>
      <c r="AH171" s="443">
        <v>0</v>
      </c>
      <c r="AI171" s="443">
        <v>0</v>
      </c>
      <c r="AJ171" s="443">
        <v>0</v>
      </c>
      <c r="AK171" s="443">
        <v>0</v>
      </c>
      <c r="AL171" s="443">
        <v>0</v>
      </c>
      <c r="AM171" s="443">
        <v>0</v>
      </c>
      <c r="AN171" s="443">
        <v>0</v>
      </c>
      <c r="AO171" s="443">
        <v>0</v>
      </c>
      <c r="AP171" s="443">
        <v>30</v>
      </c>
      <c r="AQ171" s="443">
        <v>15000</v>
      </c>
      <c r="AR171" s="443">
        <v>0</v>
      </c>
      <c r="AS171" s="443">
        <v>2000</v>
      </c>
      <c r="AT171" s="443">
        <v>0</v>
      </c>
      <c r="AU171" s="443">
        <v>0</v>
      </c>
      <c r="AV171" s="443">
        <v>7558.41</v>
      </c>
      <c r="AW171" s="443">
        <v>0</v>
      </c>
      <c r="AX171" s="443">
        <v>0</v>
      </c>
      <c r="AY171" s="443">
        <v>78</v>
      </c>
      <c r="AZ171" s="443">
        <v>3000</v>
      </c>
      <c r="BA171" s="444">
        <v>0</v>
      </c>
      <c r="BB171" s="444">
        <v>52251.729999999996</v>
      </c>
      <c r="BC171" s="444">
        <v>4180.1383999999998</v>
      </c>
      <c r="BD171" s="798">
        <v>48071.5916</v>
      </c>
      <c r="BF171" s="445">
        <v>0</v>
      </c>
      <c r="BG171" s="445">
        <v>48071.5916</v>
      </c>
      <c r="BH171" s="801">
        <f t="shared" si="2"/>
        <v>4807159.16</v>
      </c>
      <c r="BJ171" s="357">
        <v>0</v>
      </c>
      <c r="BK171" s="358">
        <v>7056</v>
      </c>
      <c r="BL171" s="359">
        <v>1</v>
      </c>
      <c r="BM171" s="360">
        <v>8432484601</v>
      </c>
      <c r="BN171" s="361" t="s">
        <v>370</v>
      </c>
      <c r="BO171" s="362">
        <v>23</v>
      </c>
      <c r="BP171" s="362">
        <v>0</v>
      </c>
      <c r="BQ171" s="363">
        <v>0</v>
      </c>
      <c r="BR171" s="364">
        <v>0</v>
      </c>
      <c r="BS171" s="365">
        <v>48071.5916</v>
      </c>
      <c r="BT171" s="366" t="s">
        <v>2094</v>
      </c>
      <c r="BU171" s="367">
        <v>7056</v>
      </c>
      <c r="BV171" s="368">
        <v>11</v>
      </c>
      <c r="BW171" s="365">
        <v>1108629401</v>
      </c>
      <c r="BX171" s="366" t="s">
        <v>2095</v>
      </c>
      <c r="BY171" s="358" t="s">
        <v>1258</v>
      </c>
      <c r="BZ171" s="366" t="s">
        <v>2156</v>
      </c>
      <c r="CA171" s="763">
        <v>130509</v>
      </c>
      <c r="CC171" s="369" t="s">
        <v>2096</v>
      </c>
    </row>
    <row r="172" spans="2:81" ht="15.95" customHeight="1" x14ac:dyDescent="0.2">
      <c r="B172" s="434">
        <v>231</v>
      </c>
      <c r="C172" s="625">
        <v>0</v>
      </c>
      <c r="D172" s="626">
        <v>722201628</v>
      </c>
      <c r="E172" s="437" t="e">
        <v>#N/A</v>
      </c>
      <c r="F172" s="627">
        <v>3088353</v>
      </c>
      <c r="G172" s="449">
        <v>0</v>
      </c>
      <c r="H172" s="628">
        <v>41099</v>
      </c>
      <c r="I172" s="440" t="s">
        <v>888</v>
      </c>
      <c r="J172" s="440" t="s">
        <v>370</v>
      </c>
      <c r="K172" s="440" t="s">
        <v>1178</v>
      </c>
      <c r="L172" s="441" t="s">
        <v>375</v>
      </c>
      <c r="M172" s="441" t="s">
        <v>1259</v>
      </c>
      <c r="N172" s="440" t="s">
        <v>1260</v>
      </c>
      <c r="O172" s="440" t="s">
        <v>20</v>
      </c>
      <c r="P172" s="442" t="s">
        <v>378</v>
      </c>
      <c r="Q172" s="441" t="s">
        <v>374</v>
      </c>
      <c r="R172" s="443">
        <v>0</v>
      </c>
      <c r="S172" s="443">
        <v>0</v>
      </c>
      <c r="T172" s="443">
        <v>0</v>
      </c>
      <c r="U172" s="443">
        <v>0</v>
      </c>
      <c r="V172" s="443">
        <v>0</v>
      </c>
      <c r="W172" s="443">
        <v>0</v>
      </c>
      <c r="X172" s="443">
        <v>27637.22</v>
      </c>
      <c r="Y172" s="443">
        <v>3454.65</v>
      </c>
      <c r="Z172" s="443">
        <v>0</v>
      </c>
      <c r="AA172" s="443">
        <v>0</v>
      </c>
      <c r="AB172" s="443">
        <v>3</v>
      </c>
      <c r="AC172" s="443">
        <v>750</v>
      </c>
      <c r="AD172" s="443">
        <v>0</v>
      </c>
      <c r="AE172" s="443">
        <v>0</v>
      </c>
      <c r="AF172" s="443">
        <v>7</v>
      </c>
      <c r="AG172" s="443">
        <v>1750</v>
      </c>
      <c r="AH172" s="443">
        <v>0</v>
      </c>
      <c r="AI172" s="443">
        <v>0</v>
      </c>
      <c r="AJ172" s="443">
        <v>0</v>
      </c>
      <c r="AK172" s="443">
        <v>0</v>
      </c>
      <c r="AL172" s="443">
        <v>0</v>
      </c>
      <c r="AM172" s="443">
        <v>0</v>
      </c>
      <c r="AN172" s="443">
        <v>0</v>
      </c>
      <c r="AO172" s="443">
        <v>0</v>
      </c>
      <c r="AP172" s="443">
        <v>10</v>
      </c>
      <c r="AQ172" s="443">
        <v>6000</v>
      </c>
      <c r="AR172" s="443">
        <v>0</v>
      </c>
      <c r="AS172" s="443">
        <v>250</v>
      </c>
      <c r="AT172" s="443">
        <v>0</v>
      </c>
      <c r="AU172" s="443">
        <v>0</v>
      </c>
      <c r="AV172" s="443">
        <v>0</v>
      </c>
      <c r="AW172" s="443">
        <v>0</v>
      </c>
      <c r="AX172" s="443">
        <v>0</v>
      </c>
      <c r="AY172" s="443">
        <v>0</v>
      </c>
      <c r="AZ172" s="443">
        <v>0</v>
      </c>
      <c r="BA172" s="444">
        <v>0</v>
      </c>
      <c r="BB172" s="444">
        <v>12204.65</v>
      </c>
      <c r="BC172" s="444">
        <v>976.37199999999996</v>
      </c>
      <c r="BD172" s="798">
        <v>11228.278</v>
      </c>
      <c r="BF172" s="445">
        <v>0</v>
      </c>
      <c r="BG172" s="445">
        <v>11228.278</v>
      </c>
      <c r="BH172" s="801">
        <f t="shared" si="2"/>
        <v>1122827.8</v>
      </c>
      <c r="BJ172" s="357">
        <v>0</v>
      </c>
      <c r="BK172" s="358">
        <v>7135</v>
      </c>
      <c r="BL172" s="359">
        <v>24</v>
      </c>
      <c r="BM172" s="360">
        <v>200160010716</v>
      </c>
      <c r="BN172" s="361" t="s">
        <v>375</v>
      </c>
      <c r="BO172" s="362">
        <v>23</v>
      </c>
      <c r="BP172" s="362">
        <v>0</v>
      </c>
      <c r="BQ172" s="363">
        <v>0</v>
      </c>
      <c r="BR172" s="364">
        <v>0</v>
      </c>
      <c r="BS172" s="365">
        <v>11228.278</v>
      </c>
      <c r="BT172" s="366" t="s">
        <v>2094</v>
      </c>
      <c r="BU172" s="367">
        <v>7056</v>
      </c>
      <c r="BV172" s="368">
        <v>11</v>
      </c>
      <c r="BW172" s="365">
        <v>1108629401</v>
      </c>
      <c r="BX172" s="366" t="s">
        <v>2095</v>
      </c>
      <c r="BY172" s="358" t="s">
        <v>1260</v>
      </c>
      <c r="BZ172" s="366" t="s">
        <v>2156</v>
      </c>
      <c r="CA172" s="763">
        <v>130509</v>
      </c>
      <c r="CC172" s="369" t="s">
        <v>2096</v>
      </c>
    </row>
    <row r="173" spans="2:81" ht="15.95" customHeight="1" x14ac:dyDescent="0.2">
      <c r="B173" s="434">
        <v>232</v>
      </c>
      <c r="C173" s="625" t="s">
        <v>1261</v>
      </c>
      <c r="D173" s="626">
        <v>722202651</v>
      </c>
      <c r="E173" s="437">
        <v>4500</v>
      </c>
      <c r="F173" s="627">
        <v>8334915</v>
      </c>
      <c r="G173" s="449">
        <v>0</v>
      </c>
      <c r="H173" s="628">
        <v>40737</v>
      </c>
      <c r="I173" s="440" t="s">
        <v>888</v>
      </c>
      <c r="J173" s="440" t="s">
        <v>370</v>
      </c>
      <c r="K173" s="440" t="s">
        <v>1178</v>
      </c>
      <c r="L173" s="441" t="s">
        <v>376</v>
      </c>
      <c r="M173" s="441" t="s">
        <v>1262</v>
      </c>
      <c r="N173" s="440" t="s">
        <v>1263</v>
      </c>
      <c r="O173" s="440" t="s">
        <v>7</v>
      </c>
      <c r="P173" s="442">
        <v>8430026521</v>
      </c>
      <c r="Q173" s="441" t="s">
        <v>379</v>
      </c>
      <c r="R173" s="443">
        <v>0</v>
      </c>
      <c r="S173" s="443">
        <v>0</v>
      </c>
      <c r="T173" s="443">
        <v>0</v>
      </c>
      <c r="U173" s="443">
        <v>0</v>
      </c>
      <c r="V173" s="443">
        <v>0</v>
      </c>
      <c r="W173" s="443">
        <v>0</v>
      </c>
      <c r="X173" s="443">
        <v>30265.29</v>
      </c>
      <c r="Y173" s="443">
        <v>3783.16</v>
      </c>
      <c r="Z173" s="443">
        <v>0</v>
      </c>
      <c r="AA173" s="443">
        <v>0</v>
      </c>
      <c r="AB173" s="443">
        <v>6</v>
      </c>
      <c r="AC173" s="443">
        <v>1500</v>
      </c>
      <c r="AD173" s="443">
        <v>0</v>
      </c>
      <c r="AE173" s="443">
        <v>0</v>
      </c>
      <c r="AF173" s="443">
        <v>4</v>
      </c>
      <c r="AG173" s="443">
        <v>1000</v>
      </c>
      <c r="AH173" s="443">
        <v>1</v>
      </c>
      <c r="AI173" s="443">
        <v>500</v>
      </c>
      <c r="AJ173" s="443">
        <v>0</v>
      </c>
      <c r="AK173" s="443">
        <v>0</v>
      </c>
      <c r="AL173" s="443">
        <v>0</v>
      </c>
      <c r="AM173" s="443">
        <v>0</v>
      </c>
      <c r="AN173" s="443">
        <v>0</v>
      </c>
      <c r="AO173" s="443">
        <v>0</v>
      </c>
      <c r="AP173" s="443">
        <v>10</v>
      </c>
      <c r="AQ173" s="443">
        <v>6000</v>
      </c>
      <c r="AR173" s="443">
        <v>0</v>
      </c>
      <c r="AS173" s="443">
        <v>750</v>
      </c>
      <c r="AT173" s="443">
        <v>0</v>
      </c>
      <c r="AU173" s="443">
        <v>0</v>
      </c>
      <c r="AV173" s="443">
        <v>0</v>
      </c>
      <c r="AW173" s="443">
        <v>0</v>
      </c>
      <c r="AX173" s="443">
        <v>0</v>
      </c>
      <c r="AY173" s="443">
        <v>0</v>
      </c>
      <c r="AZ173" s="443">
        <v>0</v>
      </c>
      <c r="BA173" s="444">
        <v>0</v>
      </c>
      <c r="BB173" s="444">
        <v>13533.16</v>
      </c>
      <c r="BC173" s="444">
        <v>1082.6528000000001</v>
      </c>
      <c r="BD173" s="798">
        <v>12450.5072</v>
      </c>
      <c r="BF173" s="445">
        <v>4500</v>
      </c>
      <c r="BG173" s="445">
        <v>7950.5072</v>
      </c>
      <c r="BH173" s="801">
        <f t="shared" si="2"/>
        <v>795050.72</v>
      </c>
      <c r="BJ173" s="357">
        <v>0</v>
      </c>
      <c r="BK173" s="358">
        <v>7056</v>
      </c>
      <c r="BL173" s="359">
        <v>1</v>
      </c>
      <c r="BM173" s="360">
        <v>8430026521</v>
      </c>
      <c r="BN173" s="361" t="s">
        <v>376</v>
      </c>
      <c r="BO173" s="362">
        <v>23</v>
      </c>
      <c r="BP173" s="362">
        <v>0</v>
      </c>
      <c r="BQ173" s="363">
        <v>0</v>
      </c>
      <c r="BR173" s="364">
        <v>0</v>
      </c>
      <c r="BS173" s="365">
        <v>7950.5072</v>
      </c>
      <c r="BT173" s="366" t="s">
        <v>2094</v>
      </c>
      <c r="BU173" s="367">
        <v>7056</v>
      </c>
      <c r="BV173" s="368">
        <v>11</v>
      </c>
      <c r="BW173" s="365">
        <v>1108629401</v>
      </c>
      <c r="BX173" s="366" t="s">
        <v>2095</v>
      </c>
      <c r="BY173" s="358" t="s">
        <v>1263</v>
      </c>
      <c r="BZ173" s="366" t="s">
        <v>2156</v>
      </c>
      <c r="CA173" s="763">
        <v>130509</v>
      </c>
      <c r="CC173" s="369" t="s">
        <v>2096</v>
      </c>
    </row>
    <row r="174" spans="2:81" ht="15.95" customHeight="1" x14ac:dyDescent="0.2">
      <c r="B174" s="434">
        <v>233</v>
      </c>
      <c r="C174" s="625" t="s">
        <v>1264</v>
      </c>
      <c r="D174" s="626">
        <v>722202654</v>
      </c>
      <c r="E174" s="437">
        <v>4500</v>
      </c>
      <c r="F174" s="629">
        <v>8334995</v>
      </c>
      <c r="G174" s="625">
        <v>1499211</v>
      </c>
      <c r="H174" s="628">
        <v>40207</v>
      </c>
      <c r="I174" s="440" t="s">
        <v>888</v>
      </c>
      <c r="J174" s="440" t="s">
        <v>370</v>
      </c>
      <c r="K174" s="440" t="s">
        <v>1178</v>
      </c>
      <c r="L174" s="441" t="s">
        <v>377</v>
      </c>
      <c r="M174" s="441" t="s">
        <v>1265</v>
      </c>
      <c r="N174" s="440" t="s">
        <v>1266</v>
      </c>
      <c r="O174" s="440" t="s">
        <v>35</v>
      </c>
      <c r="P174" s="442" t="s">
        <v>380</v>
      </c>
      <c r="Q174" s="441" t="s">
        <v>379</v>
      </c>
      <c r="R174" s="443">
        <v>0</v>
      </c>
      <c r="S174" s="443">
        <v>0</v>
      </c>
      <c r="T174" s="443">
        <v>0</v>
      </c>
      <c r="U174" s="443">
        <v>0</v>
      </c>
      <c r="V174" s="443">
        <v>0</v>
      </c>
      <c r="W174" s="443">
        <v>0</v>
      </c>
      <c r="X174" s="443">
        <v>23107.45</v>
      </c>
      <c r="Y174" s="443">
        <v>2888.43</v>
      </c>
      <c r="Z174" s="443">
        <v>0</v>
      </c>
      <c r="AA174" s="443">
        <v>0</v>
      </c>
      <c r="AB174" s="443">
        <v>9</v>
      </c>
      <c r="AC174" s="443">
        <v>2250</v>
      </c>
      <c r="AD174" s="443">
        <v>0</v>
      </c>
      <c r="AE174" s="443">
        <v>0</v>
      </c>
      <c r="AF174" s="443">
        <v>1</v>
      </c>
      <c r="AG174" s="443">
        <v>250</v>
      </c>
      <c r="AH174" s="443">
        <v>2</v>
      </c>
      <c r="AI174" s="443">
        <v>1000</v>
      </c>
      <c r="AJ174" s="443">
        <v>0</v>
      </c>
      <c r="AK174" s="443">
        <v>0</v>
      </c>
      <c r="AL174" s="443">
        <v>0</v>
      </c>
      <c r="AM174" s="443">
        <v>0</v>
      </c>
      <c r="AN174" s="443">
        <v>0</v>
      </c>
      <c r="AO174" s="443">
        <v>0</v>
      </c>
      <c r="AP174" s="443">
        <v>10</v>
      </c>
      <c r="AQ174" s="443">
        <v>6000</v>
      </c>
      <c r="AR174" s="443">
        <v>0</v>
      </c>
      <c r="AS174" s="443">
        <v>0</v>
      </c>
      <c r="AT174" s="443">
        <v>0</v>
      </c>
      <c r="AU174" s="443">
        <v>0</v>
      </c>
      <c r="AV174" s="443">
        <v>0</v>
      </c>
      <c r="AW174" s="443">
        <v>0</v>
      </c>
      <c r="AX174" s="443">
        <v>0</v>
      </c>
      <c r="AY174" s="443">
        <v>0</v>
      </c>
      <c r="AZ174" s="443">
        <v>0</v>
      </c>
      <c r="BA174" s="444">
        <v>0</v>
      </c>
      <c r="BB174" s="444">
        <v>12388.43</v>
      </c>
      <c r="BC174" s="444">
        <v>991.07440000000008</v>
      </c>
      <c r="BD174" s="798">
        <v>11397.355600000001</v>
      </c>
      <c r="BF174" s="445">
        <v>4500</v>
      </c>
      <c r="BG174" s="445">
        <v>6897.3556000000008</v>
      </c>
      <c r="BH174" s="801">
        <f t="shared" si="2"/>
        <v>689735.56</v>
      </c>
      <c r="BJ174" s="357">
        <v>0</v>
      </c>
      <c r="BK174" s="358">
        <v>7287</v>
      </c>
      <c r="BL174" s="359">
        <v>15</v>
      </c>
      <c r="BM174" s="360">
        <v>2022072101</v>
      </c>
      <c r="BN174" s="361" t="s">
        <v>377</v>
      </c>
      <c r="BO174" s="362">
        <v>23</v>
      </c>
      <c r="BP174" s="362">
        <v>0</v>
      </c>
      <c r="BQ174" s="363">
        <v>0</v>
      </c>
      <c r="BR174" s="364">
        <v>0</v>
      </c>
      <c r="BS174" s="365">
        <v>6897.3556000000008</v>
      </c>
      <c r="BT174" s="366" t="s">
        <v>2094</v>
      </c>
      <c r="BU174" s="367">
        <v>7056</v>
      </c>
      <c r="BV174" s="368">
        <v>11</v>
      </c>
      <c r="BW174" s="365">
        <v>1108629401</v>
      </c>
      <c r="BX174" s="366" t="s">
        <v>2095</v>
      </c>
      <c r="BY174" s="358" t="s">
        <v>1266</v>
      </c>
      <c r="BZ174" s="366" t="s">
        <v>2156</v>
      </c>
      <c r="CA174" s="763">
        <v>130509</v>
      </c>
      <c r="CC174" s="369" t="s">
        <v>2096</v>
      </c>
    </row>
    <row r="175" spans="2:81" ht="15.95" customHeight="1" x14ac:dyDescent="0.2">
      <c r="B175" s="434">
        <v>235</v>
      </c>
      <c r="C175" s="625">
        <v>0</v>
      </c>
      <c r="D175" s="626">
        <v>722208715</v>
      </c>
      <c r="E175" s="437" t="e">
        <v>#N/A</v>
      </c>
      <c r="F175" s="629">
        <v>0</v>
      </c>
      <c r="G175" s="449">
        <v>0</v>
      </c>
      <c r="H175" s="628">
        <v>41351</v>
      </c>
      <c r="I175" s="440" t="s">
        <v>888</v>
      </c>
      <c r="J175" s="440" t="s">
        <v>370</v>
      </c>
      <c r="K175" s="440" t="s">
        <v>1178</v>
      </c>
      <c r="L175" s="441" t="s">
        <v>1871</v>
      </c>
      <c r="M175" s="441" t="s">
        <v>1872</v>
      </c>
      <c r="N175" s="440" t="s">
        <v>1873</v>
      </c>
      <c r="O175" s="440" t="s">
        <v>32</v>
      </c>
      <c r="P175" s="442" t="s">
        <v>1874</v>
      </c>
      <c r="Q175" s="441" t="s">
        <v>1875</v>
      </c>
      <c r="R175" s="443">
        <v>0</v>
      </c>
      <c r="S175" s="443">
        <v>0</v>
      </c>
      <c r="T175" s="443">
        <v>0</v>
      </c>
      <c r="U175" s="443">
        <v>0</v>
      </c>
      <c r="V175" s="443">
        <v>0</v>
      </c>
      <c r="W175" s="443">
        <v>0</v>
      </c>
      <c r="X175" s="443">
        <v>596.32000000000005</v>
      </c>
      <c r="Y175" s="443">
        <v>74.540000000000006</v>
      </c>
      <c r="Z175" s="443">
        <v>0</v>
      </c>
      <c r="AA175" s="443">
        <v>0</v>
      </c>
      <c r="AB175" s="443">
        <v>1</v>
      </c>
      <c r="AC175" s="443">
        <v>250</v>
      </c>
      <c r="AD175" s="443">
        <v>0</v>
      </c>
      <c r="AE175" s="443">
        <v>0</v>
      </c>
      <c r="AF175" s="443">
        <v>2</v>
      </c>
      <c r="AG175" s="443">
        <v>500</v>
      </c>
      <c r="AH175" s="443">
        <v>0</v>
      </c>
      <c r="AI175" s="443">
        <v>0</v>
      </c>
      <c r="AJ175" s="443">
        <v>0</v>
      </c>
      <c r="AK175" s="443">
        <v>0</v>
      </c>
      <c r="AL175" s="443">
        <v>0</v>
      </c>
      <c r="AM175" s="443">
        <v>0</v>
      </c>
      <c r="AN175" s="443">
        <v>0</v>
      </c>
      <c r="AO175" s="443">
        <v>0</v>
      </c>
      <c r="AP175" s="443">
        <v>3</v>
      </c>
      <c r="AQ175" s="443">
        <v>0</v>
      </c>
      <c r="AR175" s="443">
        <v>0</v>
      </c>
      <c r="AS175" s="443">
        <v>0</v>
      </c>
      <c r="AT175" s="443">
        <v>0</v>
      </c>
      <c r="AU175" s="443">
        <v>0</v>
      </c>
      <c r="AV175" s="443">
        <v>0</v>
      </c>
      <c r="AW175" s="443">
        <v>0</v>
      </c>
      <c r="AX175" s="443">
        <v>0</v>
      </c>
      <c r="AY175" s="443">
        <v>0</v>
      </c>
      <c r="AZ175" s="443">
        <v>0</v>
      </c>
      <c r="BA175" s="444">
        <v>0</v>
      </c>
      <c r="BB175" s="444">
        <v>824.54</v>
      </c>
      <c r="BC175" s="444">
        <v>65.963200000000001</v>
      </c>
      <c r="BD175" s="798">
        <v>758.57679999999993</v>
      </c>
      <c r="BF175" s="445">
        <v>0</v>
      </c>
      <c r="BG175" s="445">
        <v>758.57679999999993</v>
      </c>
      <c r="BH175" s="801">
        <f t="shared" si="2"/>
        <v>75857.679999999993</v>
      </c>
      <c r="BJ175" s="357">
        <v>0</v>
      </c>
      <c r="BK175" s="358">
        <v>7010</v>
      </c>
      <c r="BL175" s="359">
        <v>50</v>
      </c>
      <c r="BM175" s="360">
        <v>8975187</v>
      </c>
      <c r="BN175" s="361" t="s">
        <v>1871</v>
      </c>
      <c r="BO175" s="362">
        <v>23</v>
      </c>
      <c r="BP175" s="362">
        <v>0</v>
      </c>
      <c r="BQ175" s="363">
        <v>0</v>
      </c>
      <c r="BR175" s="364">
        <v>0</v>
      </c>
      <c r="BS175" s="365">
        <v>758.57679999999993</v>
      </c>
      <c r="BT175" s="366" t="s">
        <v>2094</v>
      </c>
      <c r="BU175" s="367">
        <v>7056</v>
      </c>
      <c r="BV175" s="368">
        <v>11</v>
      </c>
      <c r="BW175" s="365">
        <v>1108629401</v>
      </c>
      <c r="BX175" s="366" t="s">
        <v>2095</v>
      </c>
      <c r="BY175" s="358" t="s">
        <v>1873</v>
      </c>
      <c r="BZ175" s="366" t="s">
        <v>2156</v>
      </c>
      <c r="CA175" s="763">
        <v>130509</v>
      </c>
      <c r="CC175" s="369" t="s">
        <v>2096</v>
      </c>
    </row>
    <row r="176" spans="2:81" ht="15.95" customHeight="1" x14ac:dyDescent="0.2">
      <c r="B176" s="434">
        <v>236</v>
      </c>
      <c r="C176" s="625">
        <v>0</v>
      </c>
      <c r="D176" s="626">
        <v>722208716</v>
      </c>
      <c r="E176" s="437" t="e">
        <v>#N/A</v>
      </c>
      <c r="F176" s="491" t="s">
        <v>2126</v>
      </c>
      <c r="G176" s="449">
        <v>0</v>
      </c>
      <c r="H176" s="628">
        <v>41351</v>
      </c>
      <c r="I176" s="440" t="s">
        <v>888</v>
      </c>
      <c r="J176" s="440" t="s">
        <v>370</v>
      </c>
      <c r="K176" s="440" t="s">
        <v>1178</v>
      </c>
      <c r="L176" s="441" t="s">
        <v>381</v>
      </c>
      <c r="M176" s="441" t="s">
        <v>1267</v>
      </c>
      <c r="N176" s="440" t="s">
        <v>1268</v>
      </c>
      <c r="O176" s="440" t="s">
        <v>7</v>
      </c>
      <c r="P176" s="442" t="s">
        <v>387</v>
      </c>
      <c r="Q176" s="441" t="s">
        <v>216</v>
      </c>
      <c r="R176" s="443">
        <v>0</v>
      </c>
      <c r="S176" s="443">
        <v>0</v>
      </c>
      <c r="T176" s="443">
        <v>0</v>
      </c>
      <c r="U176" s="443">
        <v>0</v>
      </c>
      <c r="V176" s="443">
        <v>0</v>
      </c>
      <c r="W176" s="443">
        <v>0</v>
      </c>
      <c r="X176" s="443">
        <v>14000.66</v>
      </c>
      <c r="Y176" s="443">
        <v>1750.08</v>
      </c>
      <c r="Z176" s="443">
        <v>2</v>
      </c>
      <c r="AA176" s="443">
        <v>1000</v>
      </c>
      <c r="AB176" s="443">
        <v>8</v>
      </c>
      <c r="AC176" s="443">
        <v>2000</v>
      </c>
      <c r="AD176" s="443">
        <v>0</v>
      </c>
      <c r="AE176" s="443">
        <v>0</v>
      </c>
      <c r="AF176" s="443">
        <v>5</v>
      </c>
      <c r="AG176" s="443">
        <v>1250</v>
      </c>
      <c r="AH176" s="443">
        <v>0</v>
      </c>
      <c r="AI176" s="443">
        <v>0</v>
      </c>
      <c r="AJ176" s="443">
        <v>0</v>
      </c>
      <c r="AK176" s="443">
        <v>0</v>
      </c>
      <c r="AL176" s="443">
        <v>0</v>
      </c>
      <c r="AM176" s="443">
        <v>0</v>
      </c>
      <c r="AN176" s="443">
        <v>0</v>
      </c>
      <c r="AO176" s="443">
        <v>0</v>
      </c>
      <c r="AP176" s="443">
        <v>15</v>
      </c>
      <c r="AQ176" s="443">
        <v>6000</v>
      </c>
      <c r="AR176" s="443">
        <v>0</v>
      </c>
      <c r="AS176" s="443">
        <v>0</v>
      </c>
      <c r="AT176" s="443">
        <v>0</v>
      </c>
      <c r="AU176" s="443">
        <v>0</v>
      </c>
      <c r="AV176" s="443">
        <v>0</v>
      </c>
      <c r="AW176" s="443">
        <v>0</v>
      </c>
      <c r="AX176" s="443">
        <v>0</v>
      </c>
      <c r="AY176" s="443">
        <v>0</v>
      </c>
      <c r="AZ176" s="443">
        <v>0</v>
      </c>
      <c r="BA176" s="444">
        <v>0</v>
      </c>
      <c r="BB176" s="444">
        <v>12000.08</v>
      </c>
      <c r="BC176" s="444">
        <v>960.00639999999999</v>
      </c>
      <c r="BD176" s="798">
        <v>11040.0736</v>
      </c>
      <c r="BF176" s="445">
        <v>0</v>
      </c>
      <c r="BG176" s="445">
        <v>11040.0736</v>
      </c>
      <c r="BH176" s="801">
        <f t="shared" si="2"/>
        <v>1104007.3599999999</v>
      </c>
      <c r="BJ176" s="357">
        <v>0</v>
      </c>
      <c r="BK176" s="358">
        <v>7056</v>
      </c>
      <c r="BL176" s="359">
        <v>1</v>
      </c>
      <c r="BM176" s="360">
        <v>8106015953</v>
      </c>
      <c r="BN176" s="361" t="s">
        <v>381</v>
      </c>
      <c r="BO176" s="362">
        <v>23</v>
      </c>
      <c r="BP176" s="362">
        <v>0</v>
      </c>
      <c r="BQ176" s="363">
        <v>0</v>
      </c>
      <c r="BR176" s="364">
        <v>0</v>
      </c>
      <c r="BS176" s="365">
        <v>11040.0736</v>
      </c>
      <c r="BT176" s="366" t="s">
        <v>2094</v>
      </c>
      <c r="BU176" s="367">
        <v>7056</v>
      </c>
      <c r="BV176" s="368">
        <v>11</v>
      </c>
      <c r="BW176" s="365">
        <v>1108629401</v>
      </c>
      <c r="BX176" s="366" t="s">
        <v>2095</v>
      </c>
      <c r="BY176" s="358" t="s">
        <v>1268</v>
      </c>
      <c r="BZ176" s="366" t="s">
        <v>2156</v>
      </c>
      <c r="CA176" s="763">
        <v>130509</v>
      </c>
      <c r="CC176" s="369" t="s">
        <v>2096</v>
      </c>
    </row>
    <row r="177" spans="2:81" ht="15.95" customHeight="1" x14ac:dyDescent="0.2">
      <c r="B177" s="434">
        <v>237</v>
      </c>
      <c r="C177" s="435" t="s">
        <v>1269</v>
      </c>
      <c r="D177" s="475">
        <v>722202657</v>
      </c>
      <c r="E177" s="437">
        <v>6000</v>
      </c>
      <c r="F177" s="476">
        <v>8334972</v>
      </c>
      <c r="G177" s="435">
        <v>1499199</v>
      </c>
      <c r="H177" s="477">
        <v>39731</v>
      </c>
      <c r="I177" s="435" t="s">
        <v>841</v>
      </c>
      <c r="J177" s="440" t="s">
        <v>382</v>
      </c>
      <c r="K177" s="440" t="s">
        <v>1178</v>
      </c>
      <c r="L177" s="441" t="s">
        <v>382</v>
      </c>
      <c r="M177" s="441" t="s">
        <v>1270</v>
      </c>
      <c r="N177" s="440" t="s">
        <v>1271</v>
      </c>
      <c r="O177" s="440" t="s">
        <v>14</v>
      </c>
      <c r="P177" s="442" t="s">
        <v>388</v>
      </c>
      <c r="Q177" s="441" t="s">
        <v>389</v>
      </c>
      <c r="R177" s="443">
        <v>135</v>
      </c>
      <c r="S177" s="443">
        <v>12</v>
      </c>
      <c r="T177" s="443">
        <v>123</v>
      </c>
      <c r="U177" s="443">
        <v>110</v>
      </c>
      <c r="V177" s="443">
        <v>13</v>
      </c>
      <c r="W177" s="443">
        <v>286117.25</v>
      </c>
      <c r="X177" s="443">
        <v>77162.86</v>
      </c>
      <c r="Y177" s="443">
        <v>9498.49</v>
      </c>
      <c r="Z177" s="443">
        <v>0</v>
      </c>
      <c r="AA177" s="443">
        <v>0</v>
      </c>
      <c r="AB177" s="443">
        <v>17</v>
      </c>
      <c r="AC177" s="443">
        <v>5950</v>
      </c>
      <c r="AD177" s="443">
        <v>0</v>
      </c>
      <c r="AE177" s="443">
        <v>0</v>
      </c>
      <c r="AF177" s="443">
        <v>1</v>
      </c>
      <c r="AG177" s="443">
        <v>350</v>
      </c>
      <c r="AH177" s="443">
        <v>1</v>
      </c>
      <c r="AI177" s="443">
        <v>500</v>
      </c>
      <c r="AJ177" s="443">
        <v>0</v>
      </c>
      <c r="AK177" s="443">
        <v>0</v>
      </c>
      <c r="AL177" s="443">
        <v>0</v>
      </c>
      <c r="AM177" s="443">
        <v>0</v>
      </c>
      <c r="AN177" s="443">
        <v>9</v>
      </c>
      <c r="AO177" s="443">
        <v>2700</v>
      </c>
      <c r="AP177" s="443">
        <v>27</v>
      </c>
      <c r="AQ177" s="443">
        <v>15000</v>
      </c>
      <c r="AR177" s="443">
        <v>0</v>
      </c>
      <c r="AS177" s="443">
        <v>125</v>
      </c>
      <c r="AT177" s="443">
        <v>0</v>
      </c>
      <c r="AU177" s="443">
        <v>0</v>
      </c>
      <c r="AV177" s="443">
        <v>9989.4699999999993</v>
      </c>
      <c r="AW177" s="443">
        <v>9225</v>
      </c>
      <c r="AX177" s="443">
        <v>0</v>
      </c>
      <c r="AY177" s="443">
        <v>135</v>
      </c>
      <c r="AZ177" s="443">
        <v>7500</v>
      </c>
      <c r="BA177" s="444">
        <v>0</v>
      </c>
      <c r="BB177" s="444">
        <v>60837.96</v>
      </c>
      <c r="BC177" s="444">
        <v>4867.0367999999999</v>
      </c>
      <c r="BD177" s="798">
        <v>55970.923199999997</v>
      </c>
      <c r="BF177" s="445">
        <v>6000</v>
      </c>
      <c r="BG177" s="445">
        <v>49970.923199999997</v>
      </c>
      <c r="BH177" s="801">
        <f t="shared" si="2"/>
        <v>4997092.3199999994</v>
      </c>
      <c r="BJ177" s="357">
        <v>0</v>
      </c>
      <c r="BK177" s="358">
        <v>7278</v>
      </c>
      <c r="BL177" s="359">
        <v>1</v>
      </c>
      <c r="BM177" s="360">
        <v>100650120218</v>
      </c>
      <c r="BN177" s="361" t="s">
        <v>382</v>
      </c>
      <c r="BO177" s="362">
        <v>23</v>
      </c>
      <c r="BP177" s="362">
        <v>0</v>
      </c>
      <c r="BQ177" s="363">
        <v>0</v>
      </c>
      <c r="BR177" s="364">
        <v>0</v>
      </c>
      <c r="BS177" s="365">
        <v>49970.923199999997</v>
      </c>
      <c r="BT177" s="366" t="s">
        <v>2094</v>
      </c>
      <c r="BU177" s="367">
        <v>7056</v>
      </c>
      <c r="BV177" s="368">
        <v>11</v>
      </c>
      <c r="BW177" s="365">
        <v>1108629401</v>
      </c>
      <c r="BX177" s="366" t="s">
        <v>2095</v>
      </c>
      <c r="BY177" s="358" t="s">
        <v>1271</v>
      </c>
      <c r="BZ177" s="366" t="s">
        <v>2156</v>
      </c>
      <c r="CA177" s="763">
        <v>130509</v>
      </c>
      <c r="CC177" s="369" t="s">
        <v>2096</v>
      </c>
    </row>
    <row r="178" spans="2:81" ht="15.95" customHeight="1" x14ac:dyDescent="0.2">
      <c r="B178" s="434">
        <v>239</v>
      </c>
      <c r="C178" s="465">
        <v>0</v>
      </c>
      <c r="D178" s="470">
        <v>722202662</v>
      </c>
      <c r="E178" s="437">
        <v>2999</v>
      </c>
      <c r="F178" s="467">
        <v>3088330</v>
      </c>
      <c r="G178" s="449">
        <v>0</v>
      </c>
      <c r="H178" s="472">
        <v>41310</v>
      </c>
      <c r="I178" s="440" t="s">
        <v>888</v>
      </c>
      <c r="J178" s="440" t="s">
        <v>382</v>
      </c>
      <c r="K178" s="440" t="s">
        <v>1178</v>
      </c>
      <c r="L178" s="441" t="s">
        <v>383</v>
      </c>
      <c r="M178" s="441" t="s">
        <v>1272</v>
      </c>
      <c r="N178" s="440" t="s">
        <v>1273</v>
      </c>
      <c r="O178" s="440" t="s">
        <v>7</v>
      </c>
      <c r="P178" s="442" t="s">
        <v>390</v>
      </c>
      <c r="Q178" s="492" t="s">
        <v>306</v>
      </c>
      <c r="R178" s="443">
        <v>0</v>
      </c>
      <c r="S178" s="443">
        <v>0</v>
      </c>
      <c r="T178" s="443">
        <v>0</v>
      </c>
      <c r="U178" s="443">
        <v>0</v>
      </c>
      <c r="V178" s="443">
        <v>0</v>
      </c>
      <c r="W178" s="443">
        <v>0</v>
      </c>
      <c r="X178" s="443">
        <v>20501.330000000002</v>
      </c>
      <c r="Y178" s="443">
        <v>2562.67</v>
      </c>
      <c r="Z178" s="443">
        <v>0</v>
      </c>
      <c r="AA178" s="443">
        <v>0</v>
      </c>
      <c r="AB178" s="443">
        <v>17</v>
      </c>
      <c r="AC178" s="443">
        <v>4250</v>
      </c>
      <c r="AD178" s="443">
        <v>1</v>
      </c>
      <c r="AE178" s="443">
        <v>500</v>
      </c>
      <c r="AF178" s="443">
        <v>0</v>
      </c>
      <c r="AG178" s="443">
        <v>0</v>
      </c>
      <c r="AH178" s="443">
        <v>0</v>
      </c>
      <c r="AI178" s="443">
        <v>0</v>
      </c>
      <c r="AJ178" s="443">
        <v>0</v>
      </c>
      <c r="AK178" s="443">
        <v>0</v>
      </c>
      <c r="AL178" s="443">
        <v>0</v>
      </c>
      <c r="AM178" s="443">
        <v>0</v>
      </c>
      <c r="AN178" s="443">
        <v>0</v>
      </c>
      <c r="AO178" s="443">
        <v>0</v>
      </c>
      <c r="AP178" s="443">
        <v>18</v>
      </c>
      <c r="AQ178" s="443">
        <v>6000</v>
      </c>
      <c r="AR178" s="443">
        <v>0</v>
      </c>
      <c r="AS178" s="443">
        <v>0</v>
      </c>
      <c r="AT178" s="443">
        <v>0</v>
      </c>
      <c r="AU178" s="443">
        <v>0</v>
      </c>
      <c r="AV178" s="443">
        <v>0</v>
      </c>
      <c r="AW178" s="443">
        <v>0</v>
      </c>
      <c r="AX178" s="443">
        <v>0</v>
      </c>
      <c r="AY178" s="443">
        <v>0</v>
      </c>
      <c r="AZ178" s="443">
        <v>0</v>
      </c>
      <c r="BA178" s="444">
        <v>0</v>
      </c>
      <c r="BB178" s="444">
        <v>13312.67</v>
      </c>
      <c r="BC178" s="444">
        <v>1065.0136</v>
      </c>
      <c r="BD178" s="798">
        <v>12247.6564</v>
      </c>
      <c r="BF178" s="445">
        <v>2999</v>
      </c>
      <c r="BG178" s="445">
        <v>9248.6563999999998</v>
      </c>
      <c r="BH178" s="801">
        <f t="shared" si="2"/>
        <v>924865.64</v>
      </c>
      <c r="BJ178" s="357">
        <v>0</v>
      </c>
      <c r="BK178" s="358">
        <v>7056</v>
      </c>
      <c r="BL178" s="359">
        <v>1</v>
      </c>
      <c r="BM178" s="360">
        <v>8550010847</v>
      </c>
      <c r="BN178" s="361" t="s">
        <v>383</v>
      </c>
      <c r="BO178" s="362">
        <v>23</v>
      </c>
      <c r="BP178" s="362">
        <v>0</v>
      </c>
      <c r="BQ178" s="363">
        <v>0</v>
      </c>
      <c r="BR178" s="364">
        <v>0</v>
      </c>
      <c r="BS178" s="365">
        <v>9248.6563999999998</v>
      </c>
      <c r="BT178" s="366" t="s">
        <v>2094</v>
      </c>
      <c r="BU178" s="367">
        <v>7056</v>
      </c>
      <c r="BV178" s="368">
        <v>11</v>
      </c>
      <c r="BW178" s="365">
        <v>1108629401</v>
      </c>
      <c r="BX178" s="366" t="s">
        <v>2095</v>
      </c>
      <c r="BY178" s="358" t="s">
        <v>1273</v>
      </c>
      <c r="BZ178" s="366" t="s">
        <v>2156</v>
      </c>
      <c r="CA178" s="763">
        <v>130509</v>
      </c>
      <c r="CC178" s="369" t="s">
        <v>2096</v>
      </c>
    </row>
    <row r="179" spans="2:81" ht="15.95" customHeight="1" x14ac:dyDescent="0.2">
      <c r="B179" s="434">
        <v>240</v>
      </c>
      <c r="C179" s="465">
        <v>0</v>
      </c>
      <c r="D179" s="470">
        <v>722202415</v>
      </c>
      <c r="E179" s="437" t="e">
        <v>#N/A</v>
      </c>
      <c r="F179" s="473">
        <v>8335038</v>
      </c>
      <c r="G179" s="449">
        <v>0</v>
      </c>
      <c r="H179" s="472">
        <v>41303</v>
      </c>
      <c r="I179" s="440" t="s">
        <v>888</v>
      </c>
      <c r="J179" s="440" t="s">
        <v>382</v>
      </c>
      <c r="K179" s="440" t="s">
        <v>1178</v>
      </c>
      <c r="L179" s="441" t="s">
        <v>384</v>
      </c>
      <c r="M179" s="441" t="s">
        <v>1274</v>
      </c>
      <c r="N179" s="440" t="s">
        <v>1275</v>
      </c>
      <c r="O179" s="440" t="s">
        <v>20</v>
      </c>
      <c r="P179" s="442" t="s">
        <v>391</v>
      </c>
      <c r="Q179" s="492" t="s">
        <v>298</v>
      </c>
      <c r="R179" s="443">
        <v>0</v>
      </c>
      <c r="S179" s="443">
        <v>0</v>
      </c>
      <c r="T179" s="443">
        <v>0</v>
      </c>
      <c r="U179" s="443">
        <v>0</v>
      </c>
      <c r="V179" s="443">
        <v>0</v>
      </c>
      <c r="W179" s="443">
        <v>0</v>
      </c>
      <c r="X179" s="443">
        <v>8018.91</v>
      </c>
      <c r="Y179" s="443">
        <v>1002.36</v>
      </c>
      <c r="Z179" s="443">
        <v>0</v>
      </c>
      <c r="AA179" s="443">
        <v>0</v>
      </c>
      <c r="AB179" s="443">
        <v>1</v>
      </c>
      <c r="AC179" s="443">
        <v>250</v>
      </c>
      <c r="AD179" s="443">
        <v>0</v>
      </c>
      <c r="AE179" s="443">
        <v>0</v>
      </c>
      <c r="AF179" s="443">
        <v>2</v>
      </c>
      <c r="AG179" s="443">
        <v>500</v>
      </c>
      <c r="AH179" s="443">
        <v>0</v>
      </c>
      <c r="AI179" s="443">
        <v>0</v>
      </c>
      <c r="AJ179" s="443">
        <v>0</v>
      </c>
      <c r="AK179" s="443">
        <v>0</v>
      </c>
      <c r="AL179" s="443">
        <v>0</v>
      </c>
      <c r="AM179" s="443">
        <v>0</v>
      </c>
      <c r="AN179" s="443">
        <v>0</v>
      </c>
      <c r="AO179" s="443">
        <v>0</v>
      </c>
      <c r="AP179" s="443">
        <v>3</v>
      </c>
      <c r="AQ179" s="443">
        <v>0</v>
      </c>
      <c r="AR179" s="443">
        <v>0</v>
      </c>
      <c r="AS179" s="443">
        <v>0</v>
      </c>
      <c r="AT179" s="443">
        <v>0</v>
      </c>
      <c r="AU179" s="443">
        <v>0</v>
      </c>
      <c r="AV179" s="443">
        <v>0</v>
      </c>
      <c r="AW179" s="443">
        <v>0</v>
      </c>
      <c r="AX179" s="443">
        <v>0</v>
      </c>
      <c r="AY179" s="443">
        <v>0</v>
      </c>
      <c r="AZ179" s="443">
        <v>0</v>
      </c>
      <c r="BA179" s="444">
        <v>0</v>
      </c>
      <c r="BB179" s="444">
        <v>1752.3600000000001</v>
      </c>
      <c r="BC179" s="444">
        <v>140.18880000000001</v>
      </c>
      <c r="BD179" s="798">
        <v>1612.1712000000002</v>
      </c>
      <c r="BF179" s="445">
        <v>0</v>
      </c>
      <c r="BG179" s="445">
        <v>1612.1712000000002</v>
      </c>
      <c r="BH179" s="801">
        <f t="shared" si="2"/>
        <v>161217.12000000002</v>
      </c>
      <c r="BJ179" s="357">
        <v>0</v>
      </c>
      <c r="BK179" s="358">
        <v>7135</v>
      </c>
      <c r="BL179" s="359">
        <v>207</v>
      </c>
      <c r="BM179" s="360">
        <v>200160024869</v>
      </c>
      <c r="BN179" s="361" t="s">
        <v>2157</v>
      </c>
      <c r="BO179" s="362">
        <v>23</v>
      </c>
      <c r="BP179" s="362">
        <v>0</v>
      </c>
      <c r="BQ179" s="363">
        <v>0</v>
      </c>
      <c r="BR179" s="364">
        <v>0</v>
      </c>
      <c r="BS179" s="365">
        <v>1612.1712000000002</v>
      </c>
      <c r="BT179" s="366" t="s">
        <v>2094</v>
      </c>
      <c r="BU179" s="367">
        <v>7056</v>
      </c>
      <c r="BV179" s="368">
        <v>11</v>
      </c>
      <c r="BW179" s="365">
        <v>1108629401</v>
      </c>
      <c r="BX179" s="366" t="s">
        <v>2095</v>
      </c>
      <c r="BY179" s="358" t="s">
        <v>1275</v>
      </c>
      <c r="BZ179" s="366" t="s">
        <v>2156</v>
      </c>
      <c r="CA179" s="763">
        <v>130509</v>
      </c>
      <c r="CC179" s="369" t="s">
        <v>2096</v>
      </c>
    </row>
    <row r="180" spans="2:81" ht="15.95" customHeight="1" x14ac:dyDescent="0.2">
      <c r="B180" s="434">
        <v>241</v>
      </c>
      <c r="C180" s="465">
        <v>0</v>
      </c>
      <c r="D180" s="470">
        <v>722208667</v>
      </c>
      <c r="E180" s="437" t="e">
        <v>#N/A</v>
      </c>
      <c r="F180" s="473">
        <v>8334900</v>
      </c>
      <c r="G180" s="449">
        <v>0</v>
      </c>
      <c r="H180" s="472">
        <v>41334</v>
      </c>
      <c r="I180" s="440" t="s">
        <v>888</v>
      </c>
      <c r="J180" s="440" t="s">
        <v>382</v>
      </c>
      <c r="K180" s="440" t="s">
        <v>1178</v>
      </c>
      <c r="L180" s="441" t="s">
        <v>385</v>
      </c>
      <c r="M180" s="441" t="s">
        <v>1276</v>
      </c>
      <c r="N180" s="440" t="s">
        <v>1277</v>
      </c>
      <c r="O180" s="440" t="s">
        <v>7</v>
      </c>
      <c r="P180" s="442" t="s">
        <v>392</v>
      </c>
      <c r="Q180" s="492" t="s">
        <v>393</v>
      </c>
      <c r="R180" s="443">
        <v>0</v>
      </c>
      <c r="S180" s="443">
        <v>0</v>
      </c>
      <c r="T180" s="443">
        <v>0</v>
      </c>
      <c r="U180" s="443">
        <v>0</v>
      </c>
      <c r="V180" s="443">
        <v>0</v>
      </c>
      <c r="W180" s="443">
        <v>0</v>
      </c>
      <c r="X180" s="443">
        <v>18016.86</v>
      </c>
      <c r="Y180" s="443">
        <v>2252.11</v>
      </c>
      <c r="Z180" s="443">
        <v>1</v>
      </c>
      <c r="AA180" s="443">
        <v>750</v>
      </c>
      <c r="AB180" s="443">
        <v>19</v>
      </c>
      <c r="AC180" s="443">
        <v>6650</v>
      </c>
      <c r="AD180" s="443">
        <v>0</v>
      </c>
      <c r="AE180" s="443">
        <v>0</v>
      </c>
      <c r="AF180" s="443">
        <v>3</v>
      </c>
      <c r="AG180" s="443">
        <v>1050</v>
      </c>
      <c r="AH180" s="443">
        <v>4</v>
      </c>
      <c r="AI180" s="443">
        <v>2000</v>
      </c>
      <c r="AJ180" s="443">
        <v>0</v>
      </c>
      <c r="AK180" s="443">
        <v>0</v>
      </c>
      <c r="AL180" s="443">
        <v>0</v>
      </c>
      <c r="AM180" s="443">
        <v>0</v>
      </c>
      <c r="AN180" s="443">
        <v>0</v>
      </c>
      <c r="AO180" s="443">
        <v>0</v>
      </c>
      <c r="AP180" s="443">
        <v>23</v>
      </c>
      <c r="AQ180" s="443">
        <v>6000</v>
      </c>
      <c r="AR180" s="443">
        <v>0</v>
      </c>
      <c r="AS180" s="443">
        <v>0</v>
      </c>
      <c r="AT180" s="443">
        <v>0</v>
      </c>
      <c r="AU180" s="443">
        <v>0</v>
      </c>
      <c r="AV180" s="443">
        <v>0</v>
      </c>
      <c r="AW180" s="443">
        <v>0</v>
      </c>
      <c r="AX180" s="443">
        <v>0</v>
      </c>
      <c r="AY180" s="443">
        <v>0</v>
      </c>
      <c r="AZ180" s="443">
        <v>0</v>
      </c>
      <c r="BA180" s="444">
        <v>0</v>
      </c>
      <c r="BB180" s="444">
        <v>18702.11</v>
      </c>
      <c r="BC180" s="444">
        <v>1496.1688000000001</v>
      </c>
      <c r="BD180" s="798">
        <v>17205.941200000001</v>
      </c>
      <c r="BF180" s="445">
        <v>0</v>
      </c>
      <c r="BG180" s="445">
        <v>17205.941200000001</v>
      </c>
      <c r="BH180" s="801">
        <f t="shared" si="2"/>
        <v>1720594.12</v>
      </c>
      <c r="BJ180" s="357">
        <v>0</v>
      </c>
      <c r="BK180" s="358">
        <v>7056</v>
      </c>
      <c r="BL180" s="359">
        <v>1</v>
      </c>
      <c r="BM180" s="360">
        <v>8550017724</v>
      </c>
      <c r="BN180" s="361" t="s">
        <v>385</v>
      </c>
      <c r="BO180" s="362">
        <v>23</v>
      </c>
      <c r="BP180" s="362">
        <v>0</v>
      </c>
      <c r="BQ180" s="363">
        <v>0</v>
      </c>
      <c r="BR180" s="364">
        <v>0</v>
      </c>
      <c r="BS180" s="365">
        <v>17205.941200000001</v>
      </c>
      <c r="BT180" s="366" t="s">
        <v>2094</v>
      </c>
      <c r="BU180" s="367">
        <v>7056</v>
      </c>
      <c r="BV180" s="368">
        <v>11</v>
      </c>
      <c r="BW180" s="365">
        <v>1108629401</v>
      </c>
      <c r="BX180" s="366" t="s">
        <v>2095</v>
      </c>
      <c r="BY180" s="358" t="s">
        <v>1277</v>
      </c>
      <c r="BZ180" s="366" t="s">
        <v>2156</v>
      </c>
      <c r="CA180" s="763">
        <v>130509</v>
      </c>
      <c r="CC180" s="369" t="s">
        <v>2096</v>
      </c>
    </row>
    <row r="181" spans="2:81" ht="15.95" customHeight="1" x14ac:dyDescent="0.2">
      <c r="B181" s="434">
        <v>242</v>
      </c>
      <c r="C181" s="465" t="s">
        <v>1278</v>
      </c>
      <c r="D181" s="470">
        <v>722201612</v>
      </c>
      <c r="E181" s="437" t="e">
        <v>#N/A</v>
      </c>
      <c r="F181" s="473">
        <v>3088352</v>
      </c>
      <c r="G181" s="465">
        <v>1499206</v>
      </c>
      <c r="H181" s="472">
        <v>40947</v>
      </c>
      <c r="I181" s="440" t="s">
        <v>888</v>
      </c>
      <c r="J181" s="440" t="s">
        <v>382</v>
      </c>
      <c r="K181" s="440" t="s">
        <v>1178</v>
      </c>
      <c r="L181" s="441" t="s">
        <v>386</v>
      </c>
      <c r="M181" s="441" t="s">
        <v>1279</v>
      </c>
      <c r="N181" s="440" t="s">
        <v>1280</v>
      </c>
      <c r="O181" s="440" t="s">
        <v>7</v>
      </c>
      <c r="P181" s="442">
        <v>8160067239</v>
      </c>
      <c r="Q181" s="492" t="s">
        <v>306</v>
      </c>
      <c r="R181" s="443">
        <v>0</v>
      </c>
      <c r="S181" s="443">
        <v>0</v>
      </c>
      <c r="T181" s="443">
        <v>0</v>
      </c>
      <c r="U181" s="443">
        <v>0</v>
      </c>
      <c r="V181" s="443">
        <v>0</v>
      </c>
      <c r="W181" s="443">
        <v>0</v>
      </c>
      <c r="X181" s="443">
        <v>56427.16</v>
      </c>
      <c r="Y181" s="443">
        <v>7046</v>
      </c>
      <c r="Z181" s="443">
        <v>1</v>
      </c>
      <c r="AA181" s="443">
        <v>500</v>
      </c>
      <c r="AB181" s="443">
        <v>8</v>
      </c>
      <c r="AC181" s="443">
        <v>2000</v>
      </c>
      <c r="AD181" s="443">
        <v>0</v>
      </c>
      <c r="AE181" s="443">
        <v>0</v>
      </c>
      <c r="AF181" s="443">
        <v>1</v>
      </c>
      <c r="AG181" s="443">
        <v>250</v>
      </c>
      <c r="AH181" s="443">
        <v>0</v>
      </c>
      <c r="AI181" s="443">
        <v>0</v>
      </c>
      <c r="AJ181" s="443">
        <v>0</v>
      </c>
      <c r="AK181" s="443">
        <v>0</v>
      </c>
      <c r="AL181" s="443">
        <v>0</v>
      </c>
      <c r="AM181" s="443">
        <v>0</v>
      </c>
      <c r="AN181" s="443">
        <v>0</v>
      </c>
      <c r="AO181" s="443">
        <v>0</v>
      </c>
      <c r="AP181" s="443">
        <v>10</v>
      </c>
      <c r="AQ181" s="443">
        <v>6000</v>
      </c>
      <c r="AR181" s="443">
        <v>0</v>
      </c>
      <c r="AS181" s="443">
        <v>250</v>
      </c>
      <c r="AT181" s="443">
        <v>0</v>
      </c>
      <c r="AU181" s="443">
        <v>0</v>
      </c>
      <c r="AV181" s="443">
        <v>0</v>
      </c>
      <c r="AW181" s="443">
        <v>0</v>
      </c>
      <c r="AX181" s="443">
        <v>0</v>
      </c>
      <c r="AY181" s="443">
        <v>0</v>
      </c>
      <c r="AZ181" s="443">
        <v>0</v>
      </c>
      <c r="BA181" s="444">
        <v>0</v>
      </c>
      <c r="BB181" s="444">
        <v>16046</v>
      </c>
      <c r="BC181" s="444">
        <v>1283.68</v>
      </c>
      <c r="BD181" s="798">
        <v>14762.32</v>
      </c>
      <c r="BF181" s="445">
        <v>0</v>
      </c>
      <c r="BG181" s="445">
        <v>14762.32</v>
      </c>
      <c r="BH181" s="801">
        <f t="shared" si="2"/>
        <v>1476232</v>
      </c>
      <c r="BJ181" s="357">
        <v>0</v>
      </c>
      <c r="BK181" s="358">
        <v>7056</v>
      </c>
      <c r="BL181" s="359">
        <v>1</v>
      </c>
      <c r="BM181" s="360">
        <v>8160067239</v>
      </c>
      <c r="BN181" s="361" t="s">
        <v>386</v>
      </c>
      <c r="BO181" s="362">
        <v>23</v>
      </c>
      <c r="BP181" s="362">
        <v>0</v>
      </c>
      <c r="BQ181" s="363">
        <v>0</v>
      </c>
      <c r="BR181" s="364">
        <v>0</v>
      </c>
      <c r="BS181" s="365">
        <v>14762.32</v>
      </c>
      <c r="BT181" s="366" t="s">
        <v>2094</v>
      </c>
      <c r="BU181" s="367">
        <v>7056</v>
      </c>
      <c r="BV181" s="368">
        <v>11</v>
      </c>
      <c r="BW181" s="365">
        <v>1108629401</v>
      </c>
      <c r="BX181" s="366" t="s">
        <v>2095</v>
      </c>
      <c r="BY181" s="358" t="s">
        <v>1280</v>
      </c>
      <c r="BZ181" s="366" t="s">
        <v>2156</v>
      </c>
      <c r="CA181" s="763">
        <v>130509</v>
      </c>
      <c r="CC181" s="369" t="s">
        <v>2096</v>
      </c>
    </row>
    <row r="182" spans="2:81" ht="15.95" customHeight="1" x14ac:dyDescent="0.2">
      <c r="B182" s="434">
        <v>244</v>
      </c>
      <c r="C182" s="465" t="s">
        <v>1281</v>
      </c>
      <c r="D182" s="466">
        <v>722202663</v>
      </c>
      <c r="E182" s="437">
        <v>10500</v>
      </c>
      <c r="F182" s="471">
        <v>8334978</v>
      </c>
      <c r="G182" s="465">
        <v>1499214</v>
      </c>
      <c r="H182" s="468">
        <v>40253</v>
      </c>
      <c r="I182" s="440" t="s">
        <v>888</v>
      </c>
      <c r="J182" s="440" t="s">
        <v>382</v>
      </c>
      <c r="K182" s="440" t="s">
        <v>1178</v>
      </c>
      <c r="L182" s="441" t="s">
        <v>394</v>
      </c>
      <c r="M182" s="441" t="s">
        <v>1282</v>
      </c>
      <c r="N182" s="440" t="s">
        <v>1283</v>
      </c>
      <c r="O182" s="440" t="s">
        <v>32</v>
      </c>
      <c r="P182" s="442">
        <v>70585856</v>
      </c>
      <c r="Q182" s="441" t="s">
        <v>398</v>
      </c>
      <c r="R182" s="443">
        <v>0</v>
      </c>
      <c r="S182" s="443">
        <v>0</v>
      </c>
      <c r="T182" s="443">
        <v>0</v>
      </c>
      <c r="U182" s="443">
        <v>0</v>
      </c>
      <c r="V182" s="443">
        <v>0</v>
      </c>
      <c r="W182" s="443">
        <v>0</v>
      </c>
      <c r="X182" s="443">
        <v>54111.14</v>
      </c>
      <c r="Y182" s="443">
        <v>6762.11</v>
      </c>
      <c r="Z182" s="443">
        <v>0</v>
      </c>
      <c r="AA182" s="443">
        <v>0</v>
      </c>
      <c r="AB182" s="443">
        <v>28</v>
      </c>
      <c r="AC182" s="443">
        <v>9800</v>
      </c>
      <c r="AD182" s="443">
        <v>0</v>
      </c>
      <c r="AE182" s="443">
        <v>0</v>
      </c>
      <c r="AF182" s="443">
        <v>0</v>
      </c>
      <c r="AG182" s="443">
        <v>0</v>
      </c>
      <c r="AH182" s="443">
        <v>1</v>
      </c>
      <c r="AI182" s="443">
        <v>500</v>
      </c>
      <c r="AJ182" s="443">
        <v>0</v>
      </c>
      <c r="AK182" s="443">
        <v>0</v>
      </c>
      <c r="AL182" s="443">
        <v>0</v>
      </c>
      <c r="AM182" s="443">
        <v>0</v>
      </c>
      <c r="AN182" s="443">
        <v>3</v>
      </c>
      <c r="AO182" s="443">
        <v>900</v>
      </c>
      <c r="AP182" s="443">
        <v>31</v>
      </c>
      <c r="AQ182" s="443">
        <v>6000</v>
      </c>
      <c r="AR182" s="443">
        <v>0</v>
      </c>
      <c r="AS182" s="443">
        <v>0</v>
      </c>
      <c r="AT182" s="443">
        <v>0</v>
      </c>
      <c r="AU182" s="443">
        <v>0</v>
      </c>
      <c r="AV182" s="443">
        <v>0</v>
      </c>
      <c r="AW182" s="443">
        <v>0</v>
      </c>
      <c r="AX182" s="443">
        <v>0</v>
      </c>
      <c r="AY182" s="443">
        <v>0</v>
      </c>
      <c r="AZ182" s="443">
        <v>0</v>
      </c>
      <c r="BA182" s="444">
        <v>0</v>
      </c>
      <c r="BB182" s="444">
        <v>23962.11</v>
      </c>
      <c r="BC182" s="444">
        <v>1916.9688000000001</v>
      </c>
      <c r="BD182" s="798">
        <v>22045.141200000002</v>
      </c>
      <c r="BF182" s="445">
        <v>10500</v>
      </c>
      <c r="BG182" s="445">
        <v>11545.141200000002</v>
      </c>
      <c r="BH182" s="801">
        <f t="shared" si="2"/>
        <v>1154514.1200000001</v>
      </c>
      <c r="BJ182" s="357">
        <v>0</v>
      </c>
      <c r="BK182" s="358">
        <v>7010</v>
      </c>
      <c r="BL182" s="359">
        <v>9</v>
      </c>
      <c r="BM182" s="360">
        <v>70585856</v>
      </c>
      <c r="BN182" s="361" t="s">
        <v>394</v>
      </c>
      <c r="BO182" s="362">
        <v>23</v>
      </c>
      <c r="BP182" s="362">
        <v>0</v>
      </c>
      <c r="BQ182" s="363">
        <v>0</v>
      </c>
      <c r="BR182" s="364">
        <v>0</v>
      </c>
      <c r="BS182" s="365">
        <v>11545.141200000002</v>
      </c>
      <c r="BT182" s="366" t="s">
        <v>2094</v>
      </c>
      <c r="BU182" s="367">
        <v>7056</v>
      </c>
      <c r="BV182" s="368">
        <v>11</v>
      </c>
      <c r="BW182" s="365">
        <v>1108629401</v>
      </c>
      <c r="BX182" s="366" t="s">
        <v>2095</v>
      </c>
      <c r="BY182" s="358" t="s">
        <v>1283</v>
      </c>
      <c r="BZ182" s="366" t="s">
        <v>2156</v>
      </c>
      <c r="CA182" s="763">
        <v>130509</v>
      </c>
      <c r="CC182" s="369" t="s">
        <v>2096</v>
      </c>
    </row>
    <row r="183" spans="2:81" ht="15.95" customHeight="1" x14ac:dyDescent="0.2">
      <c r="B183" s="434">
        <v>245</v>
      </c>
      <c r="C183" s="465" t="s">
        <v>1284</v>
      </c>
      <c r="D183" s="466">
        <v>722202664</v>
      </c>
      <c r="E183" s="437">
        <v>9000</v>
      </c>
      <c r="F183" s="471">
        <v>8335130</v>
      </c>
      <c r="G183" s="465">
        <v>1499208</v>
      </c>
      <c r="H183" s="468">
        <v>40535</v>
      </c>
      <c r="I183" s="440" t="s">
        <v>888</v>
      </c>
      <c r="J183" s="440" t="s">
        <v>382</v>
      </c>
      <c r="K183" s="440" t="s">
        <v>1178</v>
      </c>
      <c r="L183" s="441" t="s">
        <v>395</v>
      </c>
      <c r="M183" s="441" t="s">
        <v>1285</v>
      </c>
      <c r="N183" s="440" t="s">
        <v>1286</v>
      </c>
      <c r="O183" s="440" t="s">
        <v>35</v>
      </c>
      <c r="P183" s="442" t="s">
        <v>399</v>
      </c>
      <c r="Q183" s="441" t="s">
        <v>117</v>
      </c>
      <c r="R183" s="443">
        <v>0</v>
      </c>
      <c r="S183" s="443">
        <v>0</v>
      </c>
      <c r="T183" s="443">
        <v>0</v>
      </c>
      <c r="U183" s="443">
        <v>0</v>
      </c>
      <c r="V183" s="443">
        <v>0</v>
      </c>
      <c r="W183" s="443">
        <v>0</v>
      </c>
      <c r="X183" s="443">
        <v>50037.34</v>
      </c>
      <c r="Y183" s="443">
        <v>6254.67</v>
      </c>
      <c r="Z183" s="443">
        <v>0</v>
      </c>
      <c r="AA183" s="443">
        <v>0</v>
      </c>
      <c r="AB183" s="443">
        <v>13</v>
      </c>
      <c r="AC183" s="443">
        <v>3250</v>
      </c>
      <c r="AD183" s="443">
        <v>0</v>
      </c>
      <c r="AE183" s="443">
        <v>0</v>
      </c>
      <c r="AF183" s="443">
        <v>5</v>
      </c>
      <c r="AG183" s="443">
        <v>1250</v>
      </c>
      <c r="AH183" s="443">
        <v>0</v>
      </c>
      <c r="AI183" s="443">
        <v>0</v>
      </c>
      <c r="AJ183" s="443">
        <v>0</v>
      </c>
      <c r="AK183" s="443">
        <v>0</v>
      </c>
      <c r="AL183" s="443">
        <v>0</v>
      </c>
      <c r="AM183" s="443">
        <v>0</v>
      </c>
      <c r="AN183" s="443">
        <v>0</v>
      </c>
      <c r="AO183" s="443">
        <v>0</v>
      </c>
      <c r="AP183" s="443">
        <v>18</v>
      </c>
      <c r="AQ183" s="443">
        <v>6000</v>
      </c>
      <c r="AR183" s="443">
        <v>0</v>
      </c>
      <c r="AS183" s="443">
        <v>0</v>
      </c>
      <c r="AT183" s="443">
        <v>0</v>
      </c>
      <c r="AU183" s="443">
        <v>0</v>
      </c>
      <c r="AV183" s="443">
        <v>0</v>
      </c>
      <c r="AW183" s="443">
        <v>0</v>
      </c>
      <c r="AX183" s="443">
        <v>0</v>
      </c>
      <c r="AY183" s="443">
        <v>0</v>
      </c>
      <c r="AZ183" s="443">
        <v>0</v>
      </c>
      <c r="BA183" s="444">
        <v>0</v>
      </c>
      <c r="BB183" s="444">
        <v>16754.669999999998</v>
      </c>
      <c r="BC183" s="444">
        <v>1340.3735999999999</v>
      </c>
      <c r="BD183" s="798">
        <v>15414.296399999999</v>
      </c>
      <c r="BF183" s="445">
        <v>9000</v>
      </c>
      <c r="BG183" s="445">
        <v>6414.2963999999993</v>
      </c>
      <c r="BH183" s="801">
        <f t="shared" si="2"/>
        <v>641429.6399999999</v>
      </c>
      <c r="BJ183" s="357">
        <v>0</v>
      </c>
      <c r="BK183" s="358">
        <v>7287</v>
      </c>
      <c r="BL183" s="359">
        <v>18</v>
      </c>
      <c r="BM183" s="360">
        <v>32360834101</v>
      </c>
      <c r="BN183" s="361" t="s">
        <v>395</v>
      </c>
      <c r="BO183" s="362">
        <v>23</v>
      </c>
      <c r="BP183" s="362">
        <v>0</v>
      </c>
      <c r="BQ183" s="363">
        <v>0</v>
      </c>
      <c r="BR183" s="364">
        <v>0</v>
      </c>
      <c r="BS183" s="365">
        <v>6414.2963999999993</v>
      </c>
      <c r="BT183" s="366" t="s">
        <v>2094</v>
      </c>
      <c r="BU183" s="367">
        <v>7056</v>
      </c>
      <c r="BV183" s="368">
        <v>11</v>
      </c>
      <c r="BW183" s="365">
        <v>1108629401</v>
      </c>
      <c r="BX183" s="366" t="s">
        <v>2095</v>
      </c>
      <c r="BY183" s="358" t="s">
        <v>1286</v>
      </c>
      <c r="BZ183" s="366" t="s">
        <v>2156</v>
      </c>
      <c r="CA183" s="763">
        <v>130509</v>
      </c>
      <c r="CC183" s="369" t="s">
        <v>2096</v>
      </c>
    </row>
    <row r="184" spans="2:81" ht="15.95" customHeight="1" x14ac:dyDescent="0.2">
      <c r="B184" s="434">
        <v>246</v>
      </c>
      <c r="C184" s="465">
        <v>0</v>
      </c>
      <c r="D184" s="466">
        <v>722208760</v>
      </c>
      <c r="E184" s="437">
        <v>1209.4780000000001</v>
      </c>
      <c r="F184" s="471">
        <v>0</v>
      </c>
      <c r="G184" s="449">
        <v>0</v>
      </c>
      <c r="H184" s="468">
        <v>41375</v>
      </c>
      <c r="I184" s="440" t="s">
        <v>888</v>
      </c>
      <c r="J184" s="440" t="s">
        <v>382</v>
      </c>
      <c r="K184" s="440" t="s">
        <v>1178</v>
      </c>
      <c r="L184" s="441" t="s">
        <v>2127</v>
      </c>
      <c r="M184" s="441" t="s">
        <v>2128</v>
      </c>
      <c r="N184" s="440" t="s">
        <v>2129</v>
      </c>
      <c r="O184" s="440" t="s">
        <v>7</v>
      </c>
      <c r="P184" s="442" t="s">
        <v>2130</v>
      </c>
      <c r="Q184" s="441" t="s">
        <v>374</v>
      </c>
      <c r="R184" s="443">
        <v>0</v>
      </c>
      <c r="S184" s="443">
        <v>0</v>
      </c>
      <c r="T184" s="443">
        <v>0</v>
      </c>
      <c r="U184" s="443">
        <v>0</v>
      </c>
      <c r="V184" s="443">
        <v>0</v>
      </c>
      <c r="W184" s="443">
        <v>0</v>
      </c>
      <c r="X184" s="443">
        <v>517.16</v>
      </c>
      <c r="Y184" s="443">
        <v>64.650000000000006</v>
      </c>
      <c r="Z184" s="443">
        <v>0</v>
      </c>
      <c r="AA184" s="443">
        <v>0</v>
      </c>
      <c r="AB184" s="443">
        <v>5</v>
      </c>
      <c r="AC184" s="443">
        <v>1250</v>
      </c>
      <c r="AD184" s="443">
        <v>0</v>
      </c>
      <c r="AE184" s="443">
        <v>0</v>
      </c>
      <c r="AF184" s="443">
        <v>0</v>
      </c>
      <c r="AG184" s="443">
        <v>0</v>
      </c>
      <c r="AH184" s="443">
        <v>0</v>
      </c>
      <c r="AI184" s="443">
        <v>0</v>
      </c>
      <c r="AJ184" s="443">
        <v>0</v>
      </c>
      <c r="AK184" s="443">
        <v>0</v>
      </c>
      <c r="AL184" s="443">
        <v>0</v>
      </c>
      <c r="AM184" s="443">
        <v>0</v>
      </c>
      <c r="AN184" s="443">
        <v>0</v>
      </c>
      <c r="AO184" s="443">
        <v>0</v>
      </c>
      <c r="AP184" s="443">
        <v>5</v>
      </c>
      <c r="AQ184" s="443">
        <v>0</v>
      </c>
      <c r="AR184" s="443">
        <v>0</v>
      </c>
      <c r="AS184" s="443">
        <v>0</v>
      </c>
      <c r="AT184" s="443">
        <v>0</v>
      </c>
      <c r="AU184" s="443">
        <v>0</v>
      </c>
      <c r="AV184" s="443">
        <v>0</v>
      </c>
      <c r="AW184" s="443">
        <v>0</v>
      </c>
      <c r="AX184" s="443">
        <v>0</v>
      </c>
      <c r="AY184" s="443">
        <v>0</v>
      </c>
      <c r="AZ184" s="443">
        <v>0</v>
      </c>
      <c r="BA184" s="444">
        <v>0</v>
      </c>
      <c r="BB184" s="444">
        <v>1314.65</v>
      </c>
      <c r="BC184" s="444">
        <v>105.17200000000001</v>
      </c>
      <c r="BD184" s="798">
        <v>1209.4780000000001</v>
      </c>
      <c r="BF184" s="445">
        <v>1209.4780000000001</v>
      </c>
      <c r="BG184" s="445">
        <v>0</v>
      </c>
      <c r="BH184" s="801">
        <f t="shared" si="2"/>
        <v>0</v>
      </c>
      <c r="BJ184" s="357">
        <v>0</v>
      </c>
      <c r="BK184" s="358">
        <v>7056</v>
      </c>
      <c r="BL184" s="359">
        <v>1</v>
      </c>
      <c r="BM184" s="360">
        <v>8430014640</v>
      </c>
      <c r="BN184" s="361" t="s">
        <v>2127</v>
      </c>
      <c r="BO184" s="362">
        <v>23</v>
      </c>
      <c r="BP184" s="362">
        <v>0</v>
      </c>
      <c r="BQ184" s="363">
        <v>0</v>
      </c>
      <c r="BR184" s="364">
        <v>0</v>
      </c>
      <c r="BS184" s="365">
        <v>0</v>
      </c>
      <c r="BT184" s="366" t="s">
        <v>2094</v>
      </c>
      <c r="BU184" s="367">
        <v>7056</v>
      </c>
      <c r="BV184" s="368">
        <v>11</v>
      </c>
      <c r="BW184" s="365">
        <v>1108629401</v>
      </c>
      <c r="BX184" s="366" t="s">
        <v>2095</v>
      </c>
      <c r="BY184" s="358" t="s">
        <v>2129</v>
      </c>
      <c r="BZ184" s="366" t="s">
        <v>2156</v>
      </c>
      <c r="CA184" s="763">
        <v>130509</v>
      </c>
      <c r="CC184" s="369" t="s">
        <v>2096</v>
      </c>
    </row>
    <row r="185" spans="2:81" ht="15.95" customHeight="1" x14ac:dyDescent="0.2">
      <c r="B185" s="434">
        <v>247</v>
      </c>
      <c r="C185" s="435" t="s">
        <v>1287</v>
      </c>
      <c r="D185" s="436">
        <v>722202600</v>
      </c>
      <c r="E185" s="437">
        <v>6000</v>
      </c>
      <c r="F185" s="453">
        <v>8334974</v>
      </c>
      <c r="G185" s="435">
        <v>1499203</v>
      </c>
      <c r="H185" s="439">
        <v>40235</v>
      </c>
      <c r="I185" s="435" t="s">
        <v>841</v>
      </c>
      <c r="J185" s="440" t="s">
        <v>396</v>
      </c>
      <c r="K185" s="440" t="s">
        <v>1178</v>
      </c>
      <c r="L185" s="441" t="s">
        <v>396</v>
      </c>
      <c r="M185" s="441" t="s">
        <v>1288</v>
      </c>
      <c r="N185" s="440" t="s">
        <v>1289</v>
      </c>
      <c r="O185" s="440" t="s">
        <v>14</v>
      </c>
      <c r="P185" s="442" t="s">
        <v>400</v>
      </c>
      <c r="Q185" s="441" t="s">
        <v>401</v>
      </c>
      <c r="R185" s="443">
        <v>168</v>
      </c>
      <c r="S185" s="443">
        <v>0</v>
      </c>
      <c r="T185" s="443">
        <v>168</v>
      </c>
      <c r="U185" s="443">
        <v>156</v>
      </c>
      <c r="V185" s="443">
        <v>12</v>
      </c>
      <c r="W185" s="443">
        <v>135339.45000000001</v>
      </c>
      <c r="X185" s="443">
        <v>29918.04</v>
      </c>
      <c r="Y185" s="443">
        <v>3739.76</v>
      </c>
      <c r="Z185" s="443">
        <v>0</v>
      </c>
      <c r="AA185" s="443">
        <v>0</v>
      </c>
      <c r="AB185" s="443">
        <v>32</v>
      </c>
      <c r="AC185" s="443">
        <v>11200</v>
      </c>
      <c r="AD185" s="443">
        <v>0</v>
      </c>
      <c r="AE185" s="443">
        <v>0</v>
      </c>
      <c r="AF185" s="443">
        <v>1</v>
      </c>
      <c r="AG185" s="443">
        <v>350</v>
      </c>
      <c r="AH185" s="443">
        <v>0</v>
      </c>
      <c r="AI185" s="443">
        <v>0</v>
      </c>
      <c r="AJ185" s="443">
        <v>0</v>
      </c>
      <c r="AK185" s="443">
        <v>0</v>
      </c>
      <c r="AL185" s="443">
        <v>0</v>
      </c>
      <c r="AM185" s="443">
        <v>0</v>
      </c>
      <c r="AN185" s="443">
        <v>0</v>
      </c>
      <c r="AO185" s="443">
        <v>0</v>
      </c>
      <c r="AP185" s="443">
        <v>33</v>
      </c>
      <c r="AQ185" s="443">
        <v>15000</v>
      </c>
      <c r="AR185" s="443">
        <v>0</v>
      </c>
      <c r="AS185" s="443">
        <v>0</v>
      </c>
      <c r="AT185" s="443">
        <v>0</v>
      </c>
      <c r="AU185" s="443">
        <v>0</v>
      </c>
      <c r="AV185" s="443">
        <v>4736.88</v>
      </c>
      <c r="AW185" s="443">
        <v>12600</v>
      </c>
      <c r="AX185" s="443">
        <v>0</v>
      </c>
      <c r="AY185" s="443">
        <v>168</v>
      </c>
      <c r="AZ185" s="443">
        <v>12500</v>
      </c>
      <c r="BA185" s="444">
        <v>0</v>
      </c>
      <c r="BB185" s="444">
        <v>60126.64</v>
      </c>
      <c r="BC185" s="444">
        <v>4810.1311999999998</v>
      </c>
      <c r="BD185" s="798">
        <v>55316.508799999996</v>
      </c>
      <c r="BF185" s="445">
        <v>6000</v>
      </c>
      <c r="BG185" s="445">
        <v>49316.508799999996</v>
      </c>
      <c r="BH185" s="801">
        <f t="shared" si="2"/>
        <v>4931650.88</v>
      </c>
      <c r="BJ185" s="357">
        <v>0</v>
      </c>
      <c r="BK185" s="358">
        <v>7278</v>
      </c>
      <c r="BL185" s="359">
        <v>1</v>
      </c>
      <c r="BM185" s="360" t="s">
        <v>400</v>
      </c>
      <c r="BN185" s="361" t="s">
        <v>396</v>
      </c>
      <c r="BO185" s="362">
        <v>23</v>
      </c>
      <c r="BP185" s="362">
        <v>0</v>
      </c>
      <c r="BQ185" s="363">
        <v>0</v>
      </c>
      <c r="BR185" s="364">
        <v>0</v>
      </c>
      <c r="BS185" s="365">
        <v>49316.508799999996</v>
      </c>
      <c r="BT185" s="366" t="s">
        <v>2094</v>
      </c>
      <c r="BU185" s="367">
        <v>7056</v>
      </c>
      <c r="BV185" s="368">
        <v>11</v>
      </c>
      <c r="BW185" s="365">
        <v>1108629401</v>
      </c>
      <c r="BX185" s="366" t="s">
        <v>2095</v>
      </c>
      <c r="BY185" s="358" t="s">
        <v>1289</v>
      </c>
      <c r="BZ185" s="366" t="s">
        <v>2156</v>
      </c>
      <c r="CA185" s="763">
        <v>130509</v>
      </c>
      <c r="CC185" s="369" t="s">
        <v>2096</v>
      </c>
    </row>
    <row r="186" spans="2:81" ht="15.95" customHeight="1" x14ac:dyDescent="0.2">
      <c r="B186" s="434">
        <v>248</v>
      </c>
      <c r="C186" s="541">
        <v>0</v>
      </c>
      <c r="D186" s="542">
        <v>722201639</v>
      </c>
      <c r="E186" s="437">
        <v>10541.498</v>
      </c>
      <c r="F186" s="543">
        <v>8335035</v>
      </c>
      <c r="G186" s="449">
        <v>0</v>
      </c>
      <c r="H186" s="544">
        <v>41167</v>
      </c>
      <c r="I186" s="440" t="s">
        <v>888</v>
      </c>
      <c r="J186" s="440" t="s">
        <v>396</v>
      </c>
      <c r="K186" s="440" t="s">
        <v>1178</v>
      </c>
      <c r="L186" s="441" t="s">
        <v>397</v>
      </c>
      <c r="M186" s="441" t="s">
        <v>1290</v>
      </c>
      <c r="N186" s="440" t="s">
        <v>1291</v>
      </c>
      <c r="O186" s="440" t="s">
        <v>35</v>
      </c>
      <c r="P186" s="442" t="s">
        <v>402</v>
      </c>
      <c r="Q186" s="441" t="s">
        <v>111</v>
      </c>
      <c r="R186" s="443">
        <v>0</v>
      </c>
      <c r="S186" s="443">
        <v>0</v>
      </c>
      <c r="T186" s="443">
        <v>0</v>
      </c>
      <c r="U186" s="443">
        <v>0</v>
      </c>
      <c r="V186" s="443">
        <v>0</v>
      </c>
      <c r="W186" s="443">
        <v>0</v>
      </c>
      <c r="X186" s="443">
        <v>21665.16</v>
      </c>
      <c r="Y186" s="443">
        <v>2708.15</v>
      </c>
      <c r="Z186" s="443">
        <v>0</v>
      </c>
      <c r="AA186" s="443">
        <v>0</v>
      </c>
      <c r="AB186" s="443">
        <v>11</v>
      </c>
      <c r="AC186" s="443">
        <v>2750</v>
      </c>
      <c r="AD186" s="443">
        <v>0</v>
      </c>
      <c r="AE186" s="443">
        <v>0</v>
      </c>
      <c r="AF186" s="443">
        <v>0</v>
      </c>
      <c r="AG186" s="443">
        <v>0</v>
      </c>
      <c r="AH186" s="443">
        <v>0</v>
      </c>
      <c r="AI186" s="443">
        <v>0</v>
      </c>
      <c r="AJ186" s="443">
        <v>0</v>
      </c>
      <c r="AK186" s="443">
        <v>0</v>
      </c>
      <c r="AL186" s="443">
        <v>0</v>
      </c>
      <c r="AM186" s="443">
        <v>0</v>
      </c>
      <c r="AN186" s="443">
        <v>0</v>
      </c>
      <c r="AO186" s="443">
        <v>0</v>
      </c>
      <c r="AP186" s="443">
        <v>11</v>
      </c>
      <c r="AQ186" s="443">
        <v>6000</v>
      </c>
      <c r="AR186" s="443">
        <v>0</v>
      </c>
      <c r="AS186" s="443">
        <v>0</v>
      </c>
      <c r="AT186" s="443">
        <v>0</v>
      </c>
      <c r="AU186" s="443">
        <v>0</v>
      </c>
      <c r="AV186" s="443">
        <v>0</v>
      </c>
      <c r="AW186" s="443">
        <v>0</v>
      </c>
      <c r="AX186" s="443">
        <v>0</v>
      </c>
      <c r="AY186" s="443">
        <v>0</v>
      </c>
      <c r="AZ186" s="443">
        <v>0</v>
      </c>
      <c r="BA186" s="444">
        <v>0</v>
      </c>
      <c r="BB186" s="444">
        <v>11458.15</v>
      </c>
      <c r="BC186" s="444">
        <v>916.65200000000004</v>
      </c>
      <c r="BD186" s="798">
        <v>10541.498</v>
      </c>
      <c r="BF186" s="445">
        <v>10541.498</v>
      </c>
      <c r="BG186" s="445">
        <v>0</v>
      </c>
      <c r="BH186" s="801">
        <f t="shared" si="2"/>
        <v>0</v>
      </c>
      <c r="BJ186" s="357">
        <v>0</v>
      </c>
      <c r="BK186" s="358">
        <v>7287</v>
      </c>
      <c r="BL186" s="359">
        <v>10</v>
      </c>
      <c r="BM186" s="360">
        <v>32412297101</v>
      </c>
      <c r="BN186" s="361" t="s">
        <v>397</v>
      </c>
      <c r="BO186" s="362">
        <v>23</v>
      </c>
      <c r="BP186" s="362">
        <v>0</v>
      </c>
      <c r="BQ186" s="363">
        <v>0</v>
      </c>
      <c r="BR186" s="364">
        <v>0</v>
      </c>
      <c r="BS186" s="365">
        <v>0</v>
      </c>
      <c r="BT186" s="366" t="s">
        <v>2094</v>
      </c>
      <c r="BU186" s="367">
        <v>7056</v>
      </c>
      <c r="BV186" s="368">
        <v>11</v>
      </c>
      <c r="BW186" s="365">
        <v>1108629401</v>
      </c>
      <c r="BX186" s="366" t="s">
        <v>2095</v>
      </c>
      <c r="BY186" s="358" t="s">
        <v>1291</v>
      </c>
      <c r="BZ186" s="366" t="s">
        <v>2156</v>
      </c>
      <c r="CA186" s="763">
        <v>130509</v>
      </c>
      <c r="CC186" s="369" t="s">
        <v>2096</v>
      </c>
    </row>
    <row r="187" spans="2:81" ht="15.95" customHeight="1" x14ac:dyDescent="0.2">
      <c r="B187" s="434">
        <v>250</v>
      </c>
      <c r="C187" s="630" t="s">
        <v>1292</v>
      </c>
      <c r="D187" s="631">
        <v>722202601</v>
      </c>
      <c r="E187" s="437">
        <v>9000</v>
      </c>
      <c r="F187" s="632">
        <v>8334854</v>
      </c>
      <c r="G187" s="449">
        <v>0</v>
      </c>
      <c r="H187" s="544">
        <v>40725</v>
      </c>
      <c r="I187" s="440" t="s">
        <v>888</v>
      </c>
      <c r="J187" s="440" t="s">
        <v>396</v>
      </c>
      <c r="K187" s="440" t="s">
        <v>1178</v>
      </c>
      <c r="L187" s="441" t="s">
        <v>403</v>
      </c>
      <c r="M187" s="441" t="s">
        <v>1293</v>
      </c>
      <c r="N187" s="440" t="s">
        <v>1294</v>
      </c>
      <c r="O187" s="440" t="s">
        <v>20</v>
      </c>
      <c r="P187" s="633" t="s">
        <v>2131</v>
      </c>
      <c r="Q187" s="441" t="s">
        <v>401</v>
      </c>
      <c r="R187" s="443">
        <v>0</v>
      </c>
      <c r="S187" s="443">
        <v>0</v>
      </c>
      <c r="T187" s="443">
        <v>0</v>
      </c>
      <c r="U187" s="443">
        <v>0</v>
      </c>
      <c r="V187" s="443">
        <v>0</v>
      </c>
      <c r="W187" s="443">
        <v>0</v>
      </c>
      <c r="X187" s="443">
        <v>23980.75</v>
      </c>
      <c r="Y187" s="443">
        <v>2997.59</v>
      </c>
      <c r="Z187" s="443">
        <v>0</v>
      </c>
      <c r="AA187" s="443">
        <v>0</v>
      </c>
      <c r="AB187" s="443">
        <v>28</v>
      </c>
      <c r="AC187" s="443">
        <v>9800</v>
      </c>
      <c r="AD187" s="443">
        <v>0</v>
      </c>
      <c r="AE187" s="443">
        <v>0</v>
      </c>
      <c r="AF187" s="443">
        <v>2</v>
      </c>
      <c r="AG187" s="443">
        <v>700</v>
      </c>
      <c r="AH187" s="443">
        <v>0</v>
      </c>
      <c r="AI187" s="443">
        <v>0</v>
      </c>
      <c r="AJ187" s="443">
        <v>0</v>
      </c>
      <c r="AK187" s="443">
        <v>0</v>
      </c>
      <c r="AL187" s="443">
        <v>0</v>
      </c>
      <c r="AM187" s="443">
        <v>0</v>
      </c>
      <c r="AN187" s="443">
        <v>0</v>
      </c>
      <c r="AO187" s="443">
        <v>0</v>
      </c>
      <c r="AP187" s="443">
        <v>30</v>
      </c>
      <c r="AQ187" s="443">
        <v>15000</v>
      </c>
      <c r="AR187" s="443">
        <v>0</v>
      </c>
      <c r="AS187" s="443">
        <v>0</v>
      </c>
      <c r="AT187" s="443">
        <v>0</v>
      </c>
      <c r="AU187" s="443">
        <v>0</v>
      </c>
      <c r="AV187" s="443">
        <v>0</v>
      </c>
      <c r="AW187" s="443">
        <v>0</v>
      </c>
      <c r="AX187" s="443">
        <v>0</v>
      </c>
      <c r="AY187" s="443">
        <v>0</v>
      </c>
      <c r="AZ187" s="443">
        <v>0</v>
      </c>
      <c r="BA187" s="444">
        <v>0</v>
      </c>
      <c r="BB187" s="444">
        <v>28497.59</v>
      </c>
      <c r="BC187" s="444">
        <v>2279.8072000000002</v>
      </c>
      <c r="BD187" s="798">
        <v>26217.782800000001</v>
      </c>
      <c r="BF187" s="445">
        <v>9000</v>
      </c>
      <c r="BG187" s="445">
        <v>17217.782800000001</v>
      </c>
      <c r="BH187" s="801">
        <f t="shared" si="2"/>
        <v>1721778.28</v>
      </c>
      <c r="BJ187" s="357">
        <v>0</v>
      </c>
      <c r="BK187" s="358">
        <v>7135</v>
      </c>
      <c r="BL187" s="359">
        <v>149</v>
      </c>
      <c r="BM187" s="360">
        <v>200106089674</v>
      </c>
      <c r="BN187" s="361" t="s">
        <v>403</v>
      </c>
      <c r="BO187" s="362">
        <v>23</v>
      </c>
      <c r="BP187" s="362">
        <v>0</v>
      </c>
      <c r="BQ187" s="363">
        <v>0</v>
      </c>
      <c r="BR187" s="364">
        <v>0</v>
      </c>
      <c r="BS187" s="365">
        <v>17217.782800000001</v>
      </c>
      <c r="BT187" s="366" t="s">
        <v>2094</v>
      </c>
      <c r="BU187" s="367">
        <v>7056</v>
      </c>
      <c r="BV187" s="368">
        <v>11</v>
      </c>
      <c r="BW187" s="365">
        <v>1108629401</v>
      </c>
      <c r="BX187" s="366" t="s">
        <v>2095</v>
      </c>
      <c r="BY187" s="358" t="s">
        <v>1294</v>
      </c>
      <c r="BZ187" s="366" t="s">
        <v>2156</v>
      </c>
      <c r="CA187" s="763">
        <v>130509</v>
      </c>
      <c r="CC187" s="369" t="s">
        <v>2096</v>
      </c>
    </row>
    <row r="188" spans="2:81" ht="15.95" customHeight="1" x14ac:dyDescent="0.2">
      <c r="B188" s="434">
        <v>252</v>
      </c>
      <c r="C188" s="541">
        <v>0</v>
      </c>
      <c r="D188" s="542">
        <v>722201636</v>
      </c>
      <c r="E188" s="437">
        <v>2259.1152000000002</v>
      </c>
      <c r="F188" s="543">
        <v>3082023</v>
      </c>
      <c r="G188" s="449">
        <v>0</v>
      </c>
      <c r="H188" s="544">
        <v>41158</v>
      </c>
      <c r="I188" s="440" t="s">
        <v>888</v>
      </c>
      <c r="J188" s="440" t="s">
        <v>396</v>
      </c>
      <c r="K188" s="440" t="s">
        <v>1178</v>
      </c>
      <c r="L188" s="441" t="s">
        <v>1876</v>
      </c>
      <c r="M188" s="441" t="s">
        <v>1877</v>
      </c>
      <c r="N188" s="440" t="s">
        <v>1878</v>
      </c>
      <c r="O188" s="440" t="s">
        <v>41</v>
      </c>
      <c r="P188" s="442" t="s">
        <v>1879</v>
      </c>
      <c r="Q188" s="441" t="s">
        <v>111</v>
      </c>
      <c r="R188" s="443">
        <v>0</v>
      </c>
      <c r="S188" s="443">
        <v>0</v>
      </c>
      <c r="T188" s="443">
        <v>0</v>
      </c>
      <c r="U188" s="443">
        <v>0</v>
      </c>
      <c r="V188" s="443">
        <v>0</v>
      </c>
      <c r="W188" s="443">
        <v>0</v>
      </c>
      <c r="X188" s="443">
        <v>1644.5</v>
      </c>
      <c r="Y188" s="443">
        <v>205.56</v>
      </c>
      <c r="Z188" s="443">
        <v>0</v>
      </c>
      <c r="AA188" s="443">
        <v>0</v>
      </c>
      <c r="AB188" s="443">
        <v>8</v>
      </c>
      <c r="AC188" s="443">
        <v>2000</v>
      </c>
      <c r="AD188" s="443">
        <v>0</v>
      </c>
      <c r="AE188" s="443">
        <v>0</v>
      </c>
      <c r="AF188" s="443">
        <v>1</v>
      </c>
      <c r="AG188" s="443">
        <v>250</v>
      </c>
      <c r="AH188" s="443">
        <v>0</v>
      </c>
      <c r="AI188" s="443">
        <v>0</v>
      </c>
      <c r="AJ188" s="443">
        <v>0</v>
      </c>
      <c r="AK188" s="443">
        <v>0</v>
      </c>
      <c r="AL188" s="443">
        <v>0</v>
      </c>
      <c r="AM188" s="443">
        <v>0</v>
      </c>
      <c r="AN188" s="443">
        <v>0</v>
      </c>
      <c r="AO188" s="443">
        <v>0</v>
      </c>
      <c r="AP188" s="443">
        <v>9</v>
      </c>
      <c r="AQ188" s="443">
        <v>0</v>
      </c>
      <c r="AR188" s="443">
        <v>0</v>
      </c>
      <c r="AS188" s="443">
        <v>0</v>
      </c>
      <c r="AT188" s="443">
        <v>0</v>
      </c>
      <c r="AU188" s="443">
        <v>0</v>
      </c>
      <c r="AV188" s="443">
        <v>0</v>
      </c>
      <c r="AW188" s="443">
        <v>0</v>
      </c>
      <c r="AX188" s="443">
        <v>0</v>
      </c>
      <c r="AY188" s="443">
        <v>0</v>
      </c>
      <c r="AZ188" s="443">
        <v>0</v>
      </c>
      <c r="BA188" s="444">
        <v>0</v>
      </c>
      <c r="BB188" s="444">
        <v>2455.56</v>
      </c>
      <c r="BC188" s="444">
        <v>196.44479999999999</v>
      </c>
      <c r="BD188" s="798">
        <v>2259.1152000000002</v>
      </c>
      <c r="BF188" s="445">
        <v>2259.1152000000002</v>
      </c>
      <c r="BG188" s="445">
        <v>0</v>
      </c>
      <c r="BH188" s="801">
        <f t="shared" si="2"/>
        <v>0</v>
      </c>
      <c r="BJ188" s="357">
        <v>0</v>
      </c>
      <c r="BK188" s="358">
        <v>7083</v>
      </c>
      <c r="BL188" s="359">
        <v>41</v>
      </c>
      <c r="BM188" s="360" t="s">
        <v>1879</v>
      </c>
      <c r="BN188" s="361" t="s">
        <v>1876</v>
      </c>
      <c r="BO188" s="362">
        <v>23</v>
      </c>
      <c r="BP188" s="362">
        <v>0</v>
      </c>
      <c r="BQ188" s="363">
        <v>0</v>
      </c>
      <c r="BR188" s="364">
        <v>0</v>
      </c>
      <c r="BS188" s="365">
        <v>0</v>
      </c>
      <c r="BT188" s="366" t="s">
        <v>2094</v>
      </c>
      <c r="BU188" s="367">
        <v>7056</v>
      </c>
      <c r="BV188" s="368">
        <v>11</v>
      </c>
      <c r="BW188" s="365">
        <v>1108629401</v>
      </c>
      <c r="BX188" s="366" t="s">
        <v>2095</v>
      </c>
      <c r="BY188" s="358" t="s">
        <v>1878</v>
      </c>
      <c r="BZ188" s="366" t="s">
        <v>2156</v>
      </c>
      <c r="CA188" s="763">
        <v>130509</v>
      </c>
      <c r="CC188" s="369" t="s">
        <v>2096</v>
      </c>
    </row>
    <row r="189" spans="2:81" ht="15.95" customHeight="1" x14ac:dyDescent="0.2">
      <c r="B189" s="434">
        <v>254</v>
      </c>
      <c r="C189" s="541" t="s">
        <v>1295</v>
      </c>
      <c r="D189" s="542">
        <v>722202605</v>
      </c>
      <c r="E189" s="437">
        <v>1500</v>
      </c>
      <c r="F189" s="634">
        <v>8334856</v>
      </c>
      <c r="G189" s="449">
        <v>0</v>
      </c>
      <c r="H189" s="544">
        <v>40350</v>
      </c>
      <c r="I189" s="440" t="s">
        <v>888</v>
      </c>
      <c r="J189" s="440" t="s">
        <v>396</v>
      </c>
      <c r="K189" s="440" t="s">
        <v>1178</v>
      </c>
      <c r="L189" s="441" t="s">
        <v>404</v>
      </c>
      <c r="M189" s="441" t="s">
        <v>1296</v>
      </c>
      <c r="N189" s="440" t="s">
        <v>1297</v>
      </c>
      <c r="O189" s="440" t="s">
        <v>32</v>
      </c>
      <c r="P189" s="442">
        <v>5689003</v>
      </c>
      <c r="Q189" s="441" t="s">
        <v>407</v>
      </c>
      <c r="R189" s="443">
        <v>0</v>
      </c>
      <c r="S189" s="443">
        <v>0</v>
      </c>
      <c r="T189" s="443">
        <v>0</v>
      </c>
      <c r="U189" s="443">
        <v>0</v>
      </c>
      <c r="V189" s="443">
        <v>0</v>
      </c>
      <c r="W189" s="443">
        <v>0</v>
      </c>
      <c r="X189" s="443">
        <v>26095.7</v>
      </c>
      <c r="Y189" s="443">
        <v>3261.96</v>
      </c>
      <c r="Z189" s="443">
        <v>0</v>
      </c>
      <c r="AA189" s="443">
        <v>0</v>
      </c>
      <c r="AB189" s="443">
        <v>43</v>
      </c>
      <c r="AC189" s="443">
        <v>15050</v>
      </c>
      <c r="AD189" s="443">
        <v>0</v>
      </c>
      <c r="AE189" s="443">
        <v>0</v>
      </c>
      <c r="AF189" s="443">
        <v>7</v>
      </c>
      <c r="AG189" s="443">
        <v>2450</v>
      </c>
      <c r="AH189" s="443">
        <v>0</v>
      </c>
      <c r="AI189" s="443">
        <v>0</v>
      </c>
      <c r="AJ189" s="443">
        <v>0</v>
      </c>
      <c r="AK189" s="443">
        <v>0</v>
      </c>
      <c r="AL189" s="443">
        <v>0</v>
      </c>
      <c r="AM189" s="443">
        <v>0</v>
      </c>
      <c r="AN189" s="443">
        <v>0</v>
      </c>
      <c r="AO189" s="443">
        <v>0</v>
      </c>
      <c r="AP189" s="443">
        <v>50</v>
      </c>
      <c r="AQ189" s="443">
        <v>15000</v>
      </c>
      <c r="AR189" s="443">
        <v>0</v>
      </c>
      <c r="AS189" s="443">
        <v>0</v>
      </c>
      <c r="AT189" s="443">
        <v>0</v>
      </c>
      <c r="AU189" s="443">
        <v>0</v>
      </c>
      <c r="AV189" s="443">
        <v>0</v>
      </c>
      <c r="AW189" s="443">
        <v>0</v>
      </c>
      <c r="AX189" s="443">
        <v>0</v>
      </c>
      <c r="AY189" s="443">
        <v>0</v>
      </c>
      <c r="AZ189" s="443">
        <v>0</v>
      </c>
      <c r="BA189" s="444">
        <v>0</v>
      </c>
      <c r="BB189" s="444">
        <v>35761.96</v>
      </c>
      <c r="BC189" s="444">
        <v>2860.9567999999999</v>
      </c>
      <c r="BD189" s="798">
        <v>32901.003199999999</v>
      </c>
      <c r="BF189" s="445">
        <v>1500</v>
      </c>
      <c r="BG189" s="445">
        <v>31401.003199999999</v>
      </c>
      <c r="BH189" s="801">
        <f t="shared" si="2"/>
        <v>3140100.32</v>
      </c>
      <c r="BJ189" s="357">
        <v>0</v>
      </c>
      <c r="BK189" s="358">
        <v>7010</v>
      </c>
      <c r="BL189" s="359">
        <v>498</v>
      </c>
      <c r="BM189" s="360">
        <v>5689003</v>
      </c>
      <c r="BN189" s="361" t="s">
        <v>404</v>
      </c>
      <c r="BO189" s="362">
        <v>23</v>
      </c>
      <c r="BP189" s="362">
        <v>0</v>
      </c>
      <c r="BQ189" s="363">
        <v>0</v>
      </c>
      <c r="BR189" s="364">
        <v>0</v>
      </c>
      <c r="BS189" s="365">
        <v>31401.003199999999</v>
      </c>
      <c r="BT189" s="366" t="s">
        <v>2094</v>
      </c>
      <c r="BU189" s="367">
        <v>7056</v>
      </c>
      <c r="BV189" s="368">
        <v>11</v>
      </c>
      <c r="BW189" s="365">
        <v>1108629401</v>
      </c>
      <c r="BX189" s="366" t="s">
        <v>2095</v>
      </c>
      <c r="BY189" s="358" t="s">
        <v>1297</v>
      </c>
      <c r="BZ189" s="366" t="s">
        <v>2156</v>
      </c>
      <c r="CA189" s="763">
        <v>130509</v>
      </c>
      <c r="CC189" s="369" t="s">
        <v>2096</v>
      </c>
    </row>
    <row r="190" spans="2:81" ht="15.95" customHeight="1" x14ac:dyDescent="0.2">
      <c r="B190" s="434">
        <v>255</v>
      </c>
      <c r="C190" s="541">
        <v>0</v>
      </c>
      <c r="D190" s="542">
        <v>722208717</v>
      </c>
      <c r="E190" s="437">
        <v>3000</v>
      </c>
      <c r="F190" s="635">
        <v>3082096</v>
      </c>
      <c r="G190" s="449">
        <v>0</v>
      </c>
      <c r="H190" s="544">
        <v>41351</v>
      </c>
      <c r="I190" s="440" t="s">
        <v>888</v>
      </c>
      <c r="J190" s="440" t="s">
        <v>396</v>
      </c>
      <c r="K190" s="440" t="s">
        <v>1178</v>
      </c>
      <c r="L190" s="441" t="s">
        <v>405</v>
      </c>
      <c r="M190" s="441" t="s">
        <v>1298</v>
      </c>
      <c r="N190" s="440" t="s">
        <v>1299</v>
      </c>
      <c r="O190" s="440" t="s">
        <v>41</v>
      </c>
      <c r="P190" s="442" t="s">
        <v>408</v>
      </c>
      <c r="Q190" s="441" t="s">
        <v>409</v>
      </c>
      <c r="R190" s="443">
        <v>0</v>
      </c>
      <c r="S190" s="443">
        <v>0</v>
      </c>
      <c r="T190" s="443">
        <v>0</v>
      </c>
      <c r="U190" s="443">
        <v>0</v>
      </c>
      <c r="V190" s="443">
        <v>0</v>
      </c>
      <c r="W190" s="443">
        <v>0</v>
      </c>
      <c r="X190" s="443">
        <v>25544.97</v>
      </c>
      <c r="Y190" s="443">
        <v>3193.12</v>
      </c>
      <c r="Z190" s="443">
        <v>0</v>
      </c>
      <c r="AA190" s="443">
        <v>0</v>
      </c>
      <c r="AB190" s="443">
        <v>34</v>
      </c>
      <c r="AC190" s="443">
        <v>11900</v>
      </c>
      <c r="AD190" s="443">
        <v>0</v>
      </c>
      <c r="AE190" s="443">
        <v>0</v>
      </c>
      <c r="AF190" s="443">
        <v>1</v>
      </c>
      <c r="AG190" s="443">
        <v>350</v>
      </c>
      <c r="AH190" s="443">
        <v>0</v>
      </c>
      <c r="AI190" s="443">
        <v>0</v>
      </c>
      <c r="AJ190" s="443">
        <v>0</v>
      </c>
      <c r="AK190" s="443">
        <v>0</v>
      </c>
      <c r="AL190" s="443">
        <v>0</v>
      </c>
      <c r="AM190" s="443">
        <v>0</v>
      </c>
      <c r="AN190" s="443">
        <v>0</v>
      </c>
      <c r="AO190" s="443">
        <v>0</v>
      </c>
      <c r="AP190" s="443">
        <v>35</v>
      </c>
      <c r="AQ190" s="443">
        <v>15000</v>
      </c>
      <c r="AR190" s="443">
        <v>0</v>
      </c>
      <c r="AS190" s="443">
        <v>0</v>
      </c>
      <c r="AT190" s="443">
        <v>0</v>
      </c>
      <c r="AU190" s="443">
        <v>0</v>
      </c>
      <c r="AV190" s="443">
        <v>0</v>
      </c>
      <c r="AW190" s="443">
        <v>0</v>
      </c>
      <c r="AX190" s="443">
        <v>0</v>
      </c>
      <c r="AY190" s="443">
        <v>0</v>
      </c>
      <c r="AZ190" s="443">
        <v>0</v>
      </c>
      <c r="BA190" s="444">
        <v>0</v>
      </c>
      <c r="BB190" s="444">
        <v>30443.119999999999</v>
      </c>
      <c r="BC190" s="444">
        <v>2435.4495999999999</v>
      </c>
      <c r="BD190" s="798">
        <v>28007.670399999999</v>
      </c>
      <c r="BF190" s="445">
        <v>3000</v>
      </c>
      <c r="BG190" s="445">
        <v>25007.670399999999</v>
      </c>
      <c r="BH190" s="801">
        <f t="shared" si="2"/>
        <v>2500767.04</v>
      </c>
      <c r="BJ190" s="357">
        <v>0</v>
      </c>
      <c r="BK190" s="358">
        <v>7083</v>
      </c>
      <c r="BL190" s="359">
        <v>89</v>
      </c>
      <c r="BM190" s="360" t="s">
        <v>408</v>
      </c>
      <c r="BN190" s="361" t="s">
        <v>405</v>
      </c>
      <c r="BO190" s="362">
        <v>23</v>
      </c>
      <c r="BP190" s="362">
        <v>0</v>
      </c>
      <c r="BQ190" s="363">
        <v>0</v>
      </c>
      <c r="BR190" s="364">
        <v>0</v>
      </c>
      <c r="BS190" s="365">
        <v>25007.670399999999</v>
      </c>
      <c r="BT190" s="366" t="s">
        <v>2094</v>
      </c>
      <c r="BU190" s="367">
        <v>7056</v>
      </c>
      <c r="BV190" s="368">
        <v>11</v>
      </c>
      <c r="BW190" s="365">
        <v>1108629401</v>
      </c>
      <c r="BX190" s="366" t="s">
        <v>2095</v>
      </c>
      <c r="BY190" s="358" t="s">
        <v>1299</v>
      </c>
      <c r="BZ190" s="366" t="s">
        <v>2156</v>
      </c>
      <c r="CA190" s="763">
        <v>130509</v>
      </c>
      <c r="CC190" s="369" t="s">
        <v>2096</v>
      </c>
    </row>
    <row r="191" spans="2:81" ht="15.95" customHeight="1" x14ac:dyDescent="0.2">
      <c r="B191" s="434">
        <v>256</v>
      </c>
      <c r="C191" s="474">
        <v>0</v>
      </c>
      <c r="D191" s="436">
        <v>722202755</v>
      </c>
      <c r="E191" s="437">
        <v>3000</v>
      </c>
      <c r="F191" s="438">
        <v>8335059</v>
      </c>
      <c r="G191" s="435">
        <v>0</v>
      </c>
      <c r="H191" s="439">
        <v>41068</v>
      </c>
      <c r="I191" s="435" t="s">
        <v>841</v>
      </c>
      <c r="J191" s="440" t="s">
        <v>406</v>
      </c>
      <c r="K191" s="440" t="s">
        <v>1300</v>
      </c>
      <c r="L191" s="441" t="s">
        <v>406</v>
      </c>
      <c r="M191" s="441" t="s">
        <v>1301</v>
      </c>
      <c r="N191" s="440" t="s">
        <v>1302</v>
      </c>
      <c r="O191" s="449" t="s">
        <v>7</v>
      </c>
      <c r="P191" s="491">
        <v>8120050858</v>
      </c>
      <c r="Q191" s="492" t="s">
        <v>410</v>
      </c>
      <c r="R191" s="443">
        <v>84</v>
      </c>
      <c r="S191" s="443">
        <v>0</v>
      </c>
      <c r="T191" s="443">
        <v>84</v>
      </c>
      <c r="U191" s="443">
        <v>68</v>
      </c>
      <c r="V191" s="443">
        <v>16</v>
      </c>
      <c r="W191" s="443">
        <v>279641.95</v>
      </c>
      <c r="X191" s="443">
        <v>35498.980000000003</v>
      </c>
      <c r="Y191" s="443">
        <v>4437.37</v>
      </c>
      <c r="Z191" s="443">
        <v>0</v>
      </c>
      <c r="AA191" s="443">
        <v>0</v>
      </c>
      <c r="AB191" s="443">
        <v>4</v>
      </c>
      <c r="AC191" s="443">
        <v>1000</v>
      </c>
      <c r="AD191" s="443">
        <v>0</v>
      </c>
      <c r="AE191" s="443">
        <v>0</v>
      </c>
      <c r="AF191" s="443">
        <v>0</v>
      </c>
      <c r="AG191" s="443">
        <v>0</v>
      </c>
      <c r="AH191" s="443">
        <v>0</v>
      </c>
      <c r="AI191" s="443">
        <v>0</v>
      </c>
      <c r="AJ191" s="443">
        <v>0</v>
      </c>
      <c r="AK191" s="443">
        <v>0</v>
      </c>
      <c r="AL191" s="443">
        <v>0</v>
      </c>
      <c r="AM191" s="443">
        <v>0</v>
      </c>
      <c r="AN191" s="443">
        <v>0</v>
      </c>
      <c r="AO191" s="443">
        <v>0</v>
      </c>
      <c r="AP191" s="443">
        <v>4</v>
      </c>
      <c r="AQ191" s="443">
        <v>0</v>
      </c>
      <c r="AR191" s="443">
        <v>0</v>
      </c>
      <c r="AS191" s="443">
        <v>0</v>
      </c>
      <c r="AT191" s="443">
        <v>0</v>
      </c>
      <c r="AU191" s="443">
        <v>0</v>
      </c>
      <c r="AV191" s="443">
        <v>9776.0300000000007</v>
      </c>
      <c r="AW191" s="443">
        <v>0</v>
      </c>
      <c r="AX191" s="443">
        <v>0</v>
      </c>
      <c r="AY191" s="443">
        <v>84</v>
      </c>
      <c r="AZ191" s="443">
        <v>3000</v>
      </c>
      <c r="BA191" s="444">
        <v>0</v>
      </c>
      <c r="BB191" s="444">
        <v>18213.400000000001</v>
      </c>
      <c r="BC191" s="444">
        <v>1457.0720000000001</v>
      </c>
      <c r="BD191" s="798">
        <v>16756.328000000001</v>
      </c>
      <c r="BF191" s="445">
        <v>3000</v>
      </c>
      <c r="BG191" s="445">
        <v>13756.328000000001</v>
      </c>
      <c r="BH191" s="801">
        <f t="shared" si="2"/>
        <v>1375632.8</v>
      </c>
      <c r="BJ191" s="357">
        <v>0</v>
      </c>
      <c r="BK191" s="358">
        <v>7056</v>
      </c>
      <c r="BL191" s="359">
        <v>1</v>
      </c>
      <c r="BM191" s="360">
        <v>8120050858</v>
      </c>
      <c r="BN191" s="361" t="s">
        <v>406</v>
      </c>
      <c r="BO191" s="362">
        <v>23</v>
      </c>
      <c r="BP191" s="362">
        <v>0</v>
      </c>
      <c r="BQ191" s="363">
        <v>0</v>
      </c>
      <c r="BR191" s="364">
        <v>0</v>
      </c>
      <c r="BS191" s="365">
        <v>13756.328000000001</v>
      </c>
      <c r="BT191" s="366" t="s">
        <v>2094</v>
      </c>
      <c r="BU191" s="367">
        <v>7056</v>
      </c>
      <c r="BV191" s="368">
        <v>11</v>
      </c>
      <c r="BW191" s="365">
        <v>1108629401</v>
      </c>
      <c r="BX191" s="366" t="s">
        <v>2095</v>
      </c>
      <c r="BY191" s="358" t="s">
        <v>1302</v>
      </c>
      <c r="BZ191" s="366" t="s">
        <v>2156</v>
      </c>
      <c r="CA191" s="763">
        <v>130509</v>
      </c>
      <c r="CC191" s="369" t="s">
        <v>2096</v>
      </c>
    </row>
    <row r="192" spans="2:81" ht="15.95" customHeight="1" x14ac:dyDescent="0.2">
      <c r="B192" s="434">
        <v>257</v>
      </c>
      <c r="C192" s="636" t="s">
        <v>1881</v>
      </c>
      <c r="D192" s="637">
        <v>722202735</v>
      </c>
      <c r="E192" s="437" t="e">
        <v>#N/A</v>
      </c>
      <c r="F192" s="638">
        <v>2458642</v>
      </c>
      <c r="G192" s="449">
        <v>0</v>
      </c>
      <c r="H192" s="639">
        <v>39895</v>
      </c>
      <c r="I192" s="440" t="s">
        <v>888</v>
      </c>
      <c r="J192" s="440" t="s">
        <v>406</v>
      </c>
      <c r="K192" s="440" t="s">
        <v>1300</v>
      </c>
      <c r="L192" s="441" t="s">
        <v>1882</v>
      </c>
      <c r="M192" s="441" t="s">
        <v>1883</v>
      </c>
      <c r="N192" s="440" t="s">
        <v>1884</v>
      </c>
      <c r="O192" s="440" t="s">
        <v>20</v>
      </c>
      <c r="P192" s="442" t="s">
        <v>1885</v>
      </c>
      <c r="Q192" s="441" t="s">
        <v>1886</v>
      </c>
      <c r="R192" s="443">
        <v>0</v>
      </c>
      <c r="S192" s="443">
        <v>0</v>
      </c>
      <c r="T192" s="443">
        <v>0</v>
      </c>
      <c r="U192" s="443">
        <v>0</v>
      </c>
      <c r="V192" s="443">
        <v>0</v>
      </c>
      <c r="W192" s="443">
        <v>0</v>
      </c>
      <c r="X192" s="443">
        <v>2513.96</v>
      </c>
      <c r="Y192" s="443">
        <v>314.25</v>
      </c>
      <c r="Z192" s="443">
        <v>0</v>
      </c>
      <c r="AA192" s="443">
        <v>0</v>
      </c>
      <c r="AB192" s="443">
        <v>1</v>
      </c>
      <c r="AC192" s="443">
        <v>250</v>
      </c>
      <c r="AD192" s="443">
        <v>0</v>
      </c>
      <c r="AE192" s="443">
        <v>0</v>
      </c>
      <c r="AF192" s="443">
        <v>0</v>
      </c>
      <c r="AG192" s="443">
        <v>0</v>
      </c>
      <c r="AH192" s="443">
        <v>0</v>
      </c>
      <c r="AI192" s="443">
        <v>0</v>
      </c>
      <c r="AJ192" s="443">
        <v>0</v>
      </c>
      <c r="AK192" s="443">
        <v>0</v>
      </c>
      <c r="AL192" s="443">
        <v>0</v>
      </c>
      <c r="AM192" s="443">
        <v>0</v>
      </c>
      <c r="AN192" s="443">
        <v>0</v>
      </c>
      <c r="AO192" s="443">
        <v>0</v>
      </c>
      <c r="AP192" s="443">
        <v>1</v>
      </c>
      <c r="AQ192" s="443">
        <v>0</v>
      </c>
      <c r="AR192" s="443">
        <v>0</v>
      </c>
      <c r="AS192" s="443">
        <v>0</v>
      </c>
      <c r="AT192" s="443">
        <v>0</v>
      </c>
      <c r="AU192" s="443">
        <v>0</v>
      </c>
      <c r="AV192" s="443">
        <v>0</v>
      </c>
      <c r="AW192" s="443">
        <v>0</v>
      </c>
      <c r="AX192" s="443">
        <v>0</v>
      </c>
      <c r="AY192" s="443">
        <v>0</v>
      </c>
      <c r="AZ192" s="443">
        <v>0</v>
      </c>
      <c r="BA192" s="444">
        <v>0</v>
      </c>
      <c r="BB192" s="444">
        <v>564.25</v>
      </c>
      <c r="BC192" s="444">
        <v>45.14</v>
      </c>
      <c r="BD192" s="798">
        <v>519.11</v>
      </c>
      <c r="BF192" s="445">
        <v>0</v>
      </c>
      <c r="BG192" s="445">
        <v>519.11</v>
      </c>
      <c r="BH192" s="801">
        <f t="shared" si="2"/>
        <v>51911</v>
      </c>
      <c r="BJ192" s="357">
        <v>0</v>
      </c>
      <c r="BK192" s="358">
        <v>7135</v>
      </c>
      <c r="BL192" s="359">
        <v>119</v>
      </c>
      <c r="BM192" s="360">
        <v>200143714509</v>
      </c>
      <c r="BN192" s="361" t="s">
        <v>1882</v>
      </c>
      <c r="BO192" s="362">
        <v>23</v>
      </c>
      <c r="BP192" s="362">
        <v>0</v>
      </c>
      <c r="BQ192" s="363">
        <v>0</v>
      </c>
      <c r="BR192" s="364">
        <v>0</v>
      </c>
      <c r="BS192" s="365">
        <v>519.11</v>
      </c>
      <c r="BT192" s="366" t="s">
        <v>2094</v>
      </c>
      <c r="BU192" s="367">
        <v>7056</v>
      </c>
      <c r="BV192" s="368">
        <v>11</v>
      </c>
      <c r="BW192" s="365">
        <v>1108629401</v>
      </c>
      <c r="BX192" s="366" t="s">
        <v>2095</v>
      </c>
      <c r="BY192" s="358" t="s">
        <v>1884</v>
      </c>
      <c r="BZ192" s="366" t="s">
        <v>2156</v>
      </c>
      <c r="CA192" s="763">
        <v>130509</v>
      </c>
      <c r="CC192" s="369" t="s">
        <v>2096</v>
      </c>
    </row>
    <row r="193" spans="2:81" ht="15.95" customHeight="1" x14ac:dyDescent="0.2">
      <c r="B193" s="434">
        <v>258</v>
      </c>
      <c r="C193" s="636" t="s">
        <v>1303</v>
      </c>
      <c r="D193" s="637">
        <v>722202732</v>
      </c>
      <c r="E193" s="437">
        <v>6000</v>
      </c>
      <c r="F193" s="638">
        <v>8335145</v>
      </c>
      <c r="G193" s="449">
        <v>0</v>
      </c>
      <c r="H193" s="639">
        <v>40563</v>
      </c>
      <c r="I193" s="449" t="s">
        <v>888</v>
      </c>
      <c r="J193" s="440" t="s">
        <v>406</v>
      </c>
      <c r="K193" s="440" t="s">
        <v>1300</v>
      </c>
      <c r="L193" s="441" t="s">
        <v>411</v>
      </c>
      <c r="M193" s="441" t="s">
        <v>1304</v>
      </c>
      <c r="N193" s="440" t="s">
        <v>1305</v>
      </c>
      <c r="O193" s="440" t="s">
        <v>20</v>
      </c>
      <c r="P193" s="442" t="s">
        <v>416</v>
      </c>
      <c r="Q193" s="441" t="s">
        <v>192</v>
      </c>
      <c r="R193" s="443">
        <v>0</v>
      </c>
      <c r="S193" s="443">
        <v>0</v>
      </c>
      <c r="T193" s="443">
        <v>0</v>
      </c>
      <c r="U193" s="443">
        <v>0</v>
      </c>
      <c r="V193" s="443">
        <v>0</v>
      </c>
      <c r="W193" s="443">
        <v>0</v>
      </c>
      <c r="X193" s="443">
        <v>46614.17</v>
      </c>
      <c r="Y193" s="443">
        <v>5687.83</v>
      </c>
      <c r="Z193" s="443">
        <v>0</v>
      </c>
      <c r="AA193" s="443">
        <v>0</v>
      </c>
      <c r="AB193" s="443">
        <v>2</v>
      </c>
      <c r="AC193" s="443">
        <v>500</v>
      </c>
      <c r="AD193" s="443">
        <v>0</v>
      </c>
      <c r="AE193" s="443">
        <v>0</v>
      </c>
      <c r="AF193" s="443">
        <v>3</v>
      </c>
      <c r="AG193" s="443">
        <v>750</v>
      </c>
      <c r="AH193" s="443">
        <v>0</v>
      </c>
      <c r="AI193" s="443">
        <v>0</v>
      </c>
      <c r="AJ193" s="443">
        <v>0</v>
      </c>
      <c r="AK193" s="443">
        <v>0</v>
      </c>
      <c r="AL193" s="443">
        <v>0</v>
      </c>
      <c r="AM193" s="443">
        <v>0</v>
      </c>
      <c r="AN193" s="443">
        <v>0</v>
      </c>
      <c r="AO193" s="443">
        <v>0</v>
      </c>
      <c r="AP193" s="443">
        <v>5</v>
      </c>
      <c r="AQ193" s="443">
        <v>0</v>
      </c>
      <c r="AR193" s="443">
        <v>0</v>
      </c>
      <c r="AS193" s="443">
        <v>0</v>
      </c>
      <c r="AT193" s="443">
        <v>0</v>
      </c>
      <c r="AU193" s="443">
        <v>0</v>
      </c>
      <c r="AV193" s="443">
        <v>0</v>
      </c>
      <c r="AW193" s="443">
        <v>0</v>
      </c>
      <c r="AX193" s="443">
        <v>0</v>
      </c>
      <c r="AY193" s="443">
        <v>0</v>
      </c>
      <c r="AZ193" s="443">
        <v>0</v>
      </c>
      <c r="BA193" s="444">
        <v>0</v>
      </c>
      <c r="BB193" s="444">
        <v>6937.83</v>
      </c>
      <c r="BC193" s="444">
        <v>555.02639999999997</v>
      </c>
      <c r="BD193" s="798">
        <v>6382.8036000000002</v>
      </c>
      <c r="BF193" s="445">
        <v>6000</v>
      </c>
      <c r="BG193" s="445">
        <v>382.80360000000019</v>
      </c>
      <c r="BH193" s="801">
        <f t="shared" si="2"/>
        <v>38280.360000000015</v>
      </c>
      <c r="BJ193" s="357">
        <v>0</v>
      </c>
      <c r="BK193" s="358">
        <v>7135</v>
      </c>
      <c r="BL193" s="359">
        <v>54</v>
      </c>
      <c r="BM193" s="360">
        <v>200134871875</v>
      </c>
      <c r="BN193" s="361" t="s">
        <v>411</v>
      </c>
      <c r="BO193" s="362">
        <v>23</v>
      </c>
      <c r="BP193" s="362">
        <v>0</v>
      </c>
      <c r="BQ193" s="363">
        <v>0</v>
      </c>
      <c r="BR193" s="364">
        <v>0</v>
      </c>
      <c r="BS193" s="365">
        <v>382.80360000000019</v>
      </c>
      <c r="BT193" s="366" t="s">
        <v>2094</v>
      </c>
      <c r="BU193" s="367">
        <v>7056</v>
      </c>
      <c r="BV193" s="368">
        <v>11</v>
      </c>
      <c r="BW193" s="365">
        <v>1108629401</v>
      </c>
      <c r="BX193" s="366" t="s">
        <v>2095</v>
      </c>
      <c r="BY193" s="358" t="s">
        <v>1305</v>
      </c>
      <c r="BZ193" s="366" t="s">
        <v>2156</v>
      </c>
      <c r="CA193" s="763">
        <v>130509</v>
      </c>
      <c r="CC193" s="369" t="s">
        <v>2096</v>
      </c>
    </row>
    <row r="194" spans="2:81" ht="15.95" customHeight="1" x14ac:dyDescent="0.2">
      <c r="B194" s="434">
        <v>259</v>
      </c>
      <c r="C194" s="640" t="s">
        <v>1306</v>
      </c>
      <c r="D194" s="637">
        <v>722202712</v>
      </c>
      <c r="E194" s="437">
        <v>24000</v>
      </c>
      <c r="F194" s="638">
        <v>3082026</v>
      </c>
      <c r="G194" s="449">
        <v>0</v>
      </c>
      <c r="H194" s="639">
        <v>40585</v>
      </c>
      <c r="I194" s="449" t="s">
        <v>888</v>
      </c>
      <c r="J194" s="440" t="s">
        <v>406</v>
      </c>
      <c r="K194" s="440" t="s">
        <v>1300</v>
      </c>
      <c r="L194" s="441" t="s">
        <v>412</v>
      </c>
      <c r="M194" s="441" t="s">
        <v>1307</v>
      </c>
      <c r="N194" s="440" t="s">
        <v>1308</v>
      </c>
      <c r="O194" s="440" t="s">
        <v>20</v>
      </c>
      <c r="P194" s="442" t="s">
        <v>417</v>
      </c>
      <c r="Q194" s="441" t="s">
        <v>418</v>
      </c>
      <c r="R194" s="443">
        <v>0</v>
      </c>
      <c r="S194" s="443">
        <v>0</v>
      </c>
      <c r="T194" s="443">
        <v>0</v>
      </c>
      <c r="U194" s="443">
        <v>0</v>
      </c>
      <c r="V194" s="443">
        <v>0</v>
      </c>
      <c r="W194" s="443">
        <v>0</v>
      </c>
      <c r="X194" s="443">
        <v>53622.82</v>
      </c>
      <c r="Y194" s="443">
        <v>6759.1</v>
      </c>
      <c r="Z194" s="443">
        <v>0</v>
      </c>
      <c r="AA194" s="443">
        <v>0</v>
      </c>
      <c r="AB194" s="443">
        <v>26</v>
      </c>
      <c r="AC194" s="443">
        <v>9100</v>
      </c>
      <c r="AD194" s="443">
        <v>1</v>
      </c>
      <c r="AE194" s="443">
        <v>750</v>
      </c>
      <c r="AF194" s="443">
        <v>2</v>
      </c>
      <c r="AG194" s="443">
        <v>700</v>
      </c>
      <c r="AH194" s="443">
        <v>0</v>
      </c>
      <c r="AI194" s="443">
        <v>0</v>
      </c>
      <c r="AJ194" s="443">
        <v>0</v>
      </c>
      <c r="AK194" s="443">
        <v>0</v>
      </c>
      <c r="AL194" s="443">
        <v>0</v>
      </c>
      <c r="AM194" s="443">
        <v>0</v>
      </c>
      <c r="AN194" s="443">
        <v>0</v>
      </c>
      <c r="AO194" s="443">
        <v>0</v>
      </c>
      <c r="AP194" s="443">
        <v>29</v>
      </c>
      <c r="AQ194" s="443">
        <v>15000</v>
      </c>
      <c r="AR194" s="443">
        <v>0</v>
      </c>
      <c r="AS194" s="443">
        <v>125</v>
      </c>
      <c r="AT194" s="443">
        <v>0</v>
      </c>
      <c r="AU194" s="443">
        <v>0</v>
      </c>
      <c r="AV194" s="443">
        <v>0</v>
      </c>
      <c r="AW194" s="443">
        <v>0</v>
      </c>
      <c r="AX194" s="443">
        <v>0</v>
      </c>
      <c r="AY194" s="443">
        <v>0</v>
      </c>
      <c r="AZ194" s="443">
        <v>0</v>
      </c>
      <c r="BA194" s="444">
        <v>0</v>
      </c>
      <c r="BB194" s="444">
        <v>32434.1</v>
      </c>
      <c r="BC194" s="444">
        <v>2594.7280000000001</v>
      </c>
      <c r="BD194" s="798">
        <v>29839.371999999999</v>
      </c>
      <c r="BF194" s="445">
        <v>24000</v>
      </c>
      <c r="BG194" s="445">
        <v>5839.3719999999994</v>
      </c>
      <c r="BH194" s="801">
        <f t="shared" si="2"/>
        <v>583937.19999999995</v>
      </c>
      <c r="BJ194" s="357">
        <v>0</v>
      </c>
      <c r="BK194" s="358">
        <v>7135</v>
      </c>
      <c r="BL194" s="359">
        <v>237</v>
      </c>
      <c r="BM194" s="360">
        <v>200197303910</v>
      </c>
      <c r="BN194" s="361" t="s">
        <v>412</v>
      </c>
      <c r="BO194" s="362">
        <v>23</v>
      </c>
      <c r="BP194" s="362">
        <v>0</v>
      </c>
      <c r="BQ194" s="363">
        <v>0</v>
      </c>
      <c r="BR194" s="364">
        <v>0</v>
      </c>
      <c r="BS194" s="365">
        <v>5839.3719999999994</v>
      </c>
      <c r="BT194" s="366" t="s">
        <v>2094</v>
      </c>
      <c r="BU194" s="367">
        <v>7056</v>
      </c>
      <c r="BV194" s="368">
        <v>11</v>
      </c>
      <c r="BW194" s="365">
        <v>1108629401</v>
      </c>
      <c r="BX194" s="366" t="s">
        <v>2095</v>
      </c>
      <c r="BY194" s="358" t="s">
        <v>1308</v>
      </c>
      <c r="BZ194" s="366" t="s">
        <v>2156</v>
      </c>
      <c r="CA194" s="763">
        <v>130509</v>
      </c>
      <c r="CC194" s="369" t="s">
        <v>2096</v>
      </c>
    </row>
    <row r="195" spans="2:81" ht="15.95" customHeight="1" x14ac:dyDescent="0.2">
      <c r="B195" s="434">
        <v>260</v>
      </c>
      <c r="C195" s="636" t="s">
        <v>1309</v>
      </c>
      <c r="D195" s="637">
        <v>722202718</v>
      </c>
      <c r="E195" s="437">
        <v>22500</v>
      </c>
      <c r="F195" s="638">
        <v>3082027</v>
      </c>
      <c r="G195" s="449">
        <v>0</v>
      </c>
      <c r="H195" s="639">
        <v>40641</v>
      </c>
      <c r="I195" s="449" t="s">
        <v>888</v>
      </c>
      <c r="J195" s="440" t="s">
        <v>406</v>
      </c>
      <c r="K195" s="440" t="s">
        <v>1300</v>
      </c>
      <c r="L195" s="441" t="s">
        <v>413</v>
      </c>
      <c r="M195" s="441" t="s">
        <v>1310</v>
      </c>
      <c r="N195" s="440" t="s">
        <v>1311</v>
      </c>
      <c r="O195" s="440" t="s">
        <v>20</v>
      </c>
      <c r="P195" s="442" t="s">
        <v>419</v>
      </c>
      <c r="Q195" s="441" t="s">
        <v>420</v>
      </c>
      <c r="R195" s="443">
        <v>0</v>
      </c>
      <c r="S195" s="443">
        <v>0</v>
      </c>
      <c r="T195" s="443">
        <v>0</v>
      </c>
      <c r="U195" s="443">
        <v>0</v>
      </c>
      <c r="V195" s="443">
        <v>0</v>
      </c>
      <c r="W195" s="443">
        <v>0</v>
      </c>
      <c r="X195" s="443">
        <v>73213.11</v>
      </c>
      <c r="Y195" s="443">
        <v>9151.64</v>
      </c>
      <c r="Z195" s="443">
        <v>0</v>
      </c>
      <c r="AA195" s="443">
        <v>0</v>
      </c>
      <c r="AB195" s="443">
        <v>20</v>
      </c>
      <c r="AC195" s="443">
        <v>7000</v>
      </c>
      <c r="AD195" s="443">
        <v>1</v>
      </c>
      <c r="AE195" s="443">
        <v>750</v>
      </c>
      <c r="AF195" s="443">
        <v>7</v>
      </c>
      <c r="AG195" s="443">
        <v>2450</v>
      </c>
      <c r="AH195" s="443">
        <v>0</v>
      </c>
      <c r="AI195" s="443">
        <v>0</v>
      </c>
      <c r="AJ195" s="443">
        <v>0</v>
      </c>
      <c r="AK195" s="443">
        <v>0</v>
      </c>
      <c r="AL195" s="443">
        <v>0</v>
      </c>
      <c r="AM195" s="443">
        <v>0</v>
      </c>
      <c r="AN195" s="443">
        <v>0</v>
      </c>
      <c r="AO195" s="443">
        <v>0</v>
      </c>
      <c r="AP195" s="443">
        <v>28</v>
      </c>
      <c r="AQ195" s="443">
        <v>15000</v>
      </c>
      <c r="AR195" s="443">
        <v>0</v>
      </c>
      <c r="AS195" s="443">
        <v>0</v>
      </c>
      <c r="AT195" s="443">
        <v>0</v>
      </c>
      <c r="AU195" s="443">
        <v>0</v>
      </c>
      <c r="AV195" s="443">
        <v>0</v>
      </c>
      <c r="AW195" s="443">
        <v>0</v>
      </c>
      <c r="AX195" s="443">
        <v>0</v>
      </c>
      <c r="AY195" s="443">
        <v>0</v>
      </c>
      <c r="AZ195" s="443">
        <v>0</v>
      </c>
      <c r="BA195" s="444">
        <v>0</v>
      </c>
      <c r="BB195" s="444">
        <v>34351.64</v>
      </c>
      <c r="BC195" s="444">
        <v>2748.1311999999998</v>
      </c>
      <c r="BD195" s="798">
        <v>31603.5088</v>
      </c>
      <c r="BF195" s="445">
        <v>22500</v>
      </c>
      <c r="BG195" s="445">
        <v>9103.5087999999996</v>
      </c>
      <c r="BH195" s="801">
        <f t="shared" ref="BH195:BH258" si="3">BG195*100</f>
        <v>910350.88</v>
      </c>
      <c r="BJ195" s="357">
        <v>0</v>
      </c>
      <c r="BK195" s="358">
        <v>7135</v>
      </c>
      <c r="BL195" s="359">
        <v>191</v>
      </c>
      <c r="BM195" s="360">
        <v>200110003081</v>
      </c>
      <c r="BN195" s="361" t="s">
        <v>413</v>
      </c>
      <c r="BO195" s="362">
        <v>23</v>
      </c>
      <c r="BP195" s="362">
        <v>0</v>
      </c>
      <c r="BQ195" s="363">
        <v>0</v>
      </c>
      <c r="BR195" s="364">
        <v>0</v>
      </c>
      <c r="BS195" s="365">
        <v>9103.5087999999996</v>
      </c>
      <c r="BT195" s="366" t="s">
        <v>2094</v>
      </c>
      <c r="BU195" s="367">
        <v>7056</v>
      </c>
      <c r="BV195" s="368">
        <v>11</v>
      </c>
      <c r="BW195" s="365">
        <v>1108629401</v>
      </c>
      <c r="BX195" s="366" t="s">
        <v>2095</v>
      </c>
      <c r="BY195" s="358" t="s">
        <v>1311</v>
      </c>
      <c r="BZ195" s="366" t="s">
        <v>2156</v>
      </c>
      <c r="CA195" s="763">
        <v>130509</v>
      </c>
      <c r="CC195" s="369" t="s">
        <v>2096</v>
      </c>
    </row>
    <row r="196" spans="2:81" ht="15.95" customHeight="1" x14ac:dyDescent="0.2">
      <c r="B196" s="434">
        <v>261</v>
      </c>
      <c r="C196" s="640">
        <v>0</v>
      </c>
      <c r="D196" s="637">
        <v>722207698</v>
      </c>
      <c r="E196" s="437">
        <v>3000</v>
      </c>
      <c r="F196" s="638">
        <v>3906454</v>
      </c>
      <c r="G196" s="449">
        <v>0</v>
      </c>
      <c r="H196" s="639">
        <v>41216</v>
      </c>
      <c r="I196" s="440" t="s">
        <v>888</v>
      </c>
      <c r="J196" s="440" t="s">
        <v>406</v>
      </c>
      <c r="K196" s="440" t="s">
        <v>1300</v>
      </c>
      <c r="L196" s="441" t="s">
        <v>414</v>
      </c>
      <c r="M196" s="525" t="s">
        <v>1312</v>
      </c>
      <c r="N196" s="526" t="s">
        <v>1313</v>
      </c>
      <c r="O196" s="460" t="s">
        <v>7</v>
      </c>
      <c r="P196" s="460" t="s">
        <v>421</v>
      </c>
      <c r="Q196" s="525" t="s">
        <v>422</v>
      </c>
      <c r="R196" s="443">
        <v>0</v>
      </c>
      <c r="S196" s="443">
        <v>0</v>
      </c>
      <c r="T196" s="443">
        <v>0</v>
      </c>
      <c r="U196" s="443">
        <v>0</v>
      </c>
      <c r="V196" s="443">
        <v>0</v>
      </c>
      <c r="W196" s="443">
        <v>0</v>
      </c>
      <c r="X196" s="443">
        <v>47910.69</v>
      </c>
      <c r="Y196" s="443">
        <v>5955.59</v>
      </c>
      <c r="Z196" s="443">
        <v>0</v>
      </c>
      <c r="AA196" s="443">
        <v>0</v>
      </c>
      <c r="AB196" s="443">
        <v>6</v>
      </c>
      <c r="AC196" s="443">
        <v>1500</v>
      </c>
      <c r="AD196" s="443">
        <v>0</v>
      </c>
      <c r="AE196" s="443">
        <v>0</v>
      </c>
      <c r="AF196" s="443">
        <v>2</v>
      </c>
      <c r="AG196" s="443">
        <v>500</v>
      </c>
      <c r="AH196" s="443">
        <v>0</v>
      </c>
      <c r="AI196" s="443">
        <v>0</v>
      </c>
      <c r="AJ196" s="443">
        <v>0</v>
      </c>
      <c r="AK196" s="443">
        <v>0</v>
      </c>
      <c r="AL196" s="443">
        <v>0</v>
      </c>
      <c r="AM196" s="443">
        <v>0</v>
      </c>
      <c r="AN196" s="443">
        <v>0</v>
      </c>
      <c r="AO196" s="443">
        <v>0</v>
      </c>
      <c r="AP196" s="443">
        <v>8</v>
      </c>
      <c r="AQ196" s="443">
        <v>0</v>
      </c>
      <c r="AR196" s="443">
        <v>0</v>
      </c>
      <c r="AS196" s="443">
        <v>0</v>
      </c>
      <c r="AT196" s="443">
        <v>0</v>
      </c>
      <c r="AU196" s="443">
        <v>0</v>
      </c>
      <c r="AV196" s="443">
        <v>0</v>
      </c>
      <c r="AW196" s="443">
        <v>0</v>
      </c>
      <c r="AX196" s="443">
        <v>0</v>
      </c>
      <c r="AY196" s="443">
        <v>0</v>
      </c>
      <c r="AZ196" s="443">
        <v>0</v>
      </c>
      <c r="BA196" s="444">
        <v>0</v>
      </c>
      <c r="BB196" s="444">
        <v>7955.59</v>
      </c>
      <c r="BC196" s="444">
        <v>636.44720000000007</v>
      </c>
      <c r="BD196" s="798">
        <v>7319.1427999999996</v>
      </c>
      <c r="BF196" s="445">
        <v>3000</v>
      </c>
      <c r="BG196" s="445">
        <v>4319.1427999999996</v>
      </c>
      <c r="BH196" s="801">
        <f t="shared" si="3"/>
        <v>431914.27999999997</v>
      </c>
      <c r="BJ196" s="357">
        <v>0</v>
      </c>
      <c r="BK196" s="358">
        <v>7056</v>
      </c>
      <c r="BL196" s="359">
        <v>1</v>
      </c>
      <c r="BM196" s="360">
        <v>8760027544</v>
      </c>
      <c r="BN196" s="361" t="s">
        <v>414</v>
      </c>
      <c r="BO196" s="362">
        <v>23</v>
      </c>
      <c r="BP196" s="362">
        <v>0</v>
      </c>
      <c r="BQ196" s="363">
        <v>0</v>
      </c>
      <c r="BR196" s="364">
        <v>0</v>
      </c>
      <c r="BS196" s="365">
        <v>4319.1427999999996</v>
      </c>
      <c r="BT196" s="366" t="s">
        <v>2094</v>
      </c>
      <c r="BU196" s="367">
        <v>7056</v>
      </c>
      <c r="BV196" s="368">
        <v>11</v>
      </c>
      <c r="BW196" s="365">
        <v>1108629401</v>
      </c>
      <c r="BX196" s="366" t="s">
        <v>2095</v>
      </c>
      <c r="BY196" s="358" t="s">
        <v>1313</v>
      </c>
      <c r="BZ196" s="366" t="s">
        <v>2156</v>
      </c>
      <c r="CA196" s="763">
        <v>130509</v>
      </c>
      <c r="CC196" s="369" t="s">
        <v>2096</v>
      </c>
    </row>
    <row r="197" spans="2:81" ht="15.95" customHeight="1" x14ac:dyDescent="0.2">
      <c r="B197" s="434">
        <v>262</v>
      </c>
      <c r="C197" s="636" t="s">
        <v>1314</v>
      </c>
      <c r="D197" s="637">
        <v>722202725</v>
      </c>
      <c r="E197" s="437">
        <v>4400.847600000001</v>
      </c>
      <c r="F197" s="641">
        <v>8334882</v>
      </c>
      <c r="G197" s="449">
        <v>0</v>
      </c>
      <c r="H197" s="639">
        <v>40518</v>
      </c>
      <c r="I197" s="449" t="s">
        <v>888</v>
      </c>
      <c r="J197" s="440" t="s">
        <v>406</v>
      </c>
      <c r="K197" s="440" t="s">
        <v>1300</v>
      </c>
      <c r="L197" s="441" t="s">
        <v>415</v>
      </c>
      <c r="M197" s="441" t="s">
        <v>1315</v>
      </c>
      <c r="N197" s="440" t="s">
        <v>1316</v>
      </c>
      <c r="O197" s="440" t="s">
        <v>137</v>
      </c>
      <c r="P197" s="442" t="s">
        <v>423</v>
      </c>
      <c r="Q197" s="441" t="s">
        <v>424</v>
      </c>
      <c r="R197" s="443">
        <v>0</v>
      </c>
      <c r="S197" s="443">
        <v>0</v>
      </c>
      <c r="T197" s="443">
        <v>0</v>
      </c>
      <c r="U197" s="443">
        <v>0</v>
      </c>
      <c r="V197" s="443">
        <v>0</v>
      </c>
      <c r="W197" s="443">
        <v>0</v>
      </c>
      <c r="X197" s="443">
        <v>20268.22</v>
      </c>
      <c r="Y197" s="443">
        <v>2533.5300000000002</v>
      </c>
      <c r="Z197" s="443">
        <v>0</v>
      </c>
      <c r="AA197" s="443">
        <v>0</v>
      </c>
      <c r="AB197" s="443">
        <v>9</v>
      </c>
      <c r="AC197" s="443">
        <v>2250</v>
      </c>
      <c r="AD197" s="443">
        <v>0</v>
      </c>
      <c r="AE197" s="443">
        <v>0</v>
      </c>
      <c r="AF197" s="443">
        <v>0</v>
      </c>
      <c r="AG197" s="443">
        <v>0</v>
      </c>
      <c r="AH197" s="443">
        <v>0</v>
      </c>
      <c r="AI197" s="443">
        <v>0</v>
      </c>
      <c r="AJ197" s="443">
        <v>0</v>
      </c>
      <c r="AK197" s="443">
        <v>0</v>
      </c>
      <c r="AL197" s="443">
        <v>0</v>
      </c>
      <c r="AM197" s="443">
        <v>0</v>
      </c>
      <c r="AN197" s="443">
        <v>0</v>
      </c>
      <c r="AO197" s="443">
        <v>0</v>
      </c>
      <c r="AP197" s="443">
        <v>9</v>
      </c>
      <c r="AQ197" s="443">
        <v>0</v>
      </c>
      <c r="AR197" s="443">
        <v>0</v>
      </c>
      <c r="AS197" s="443">
        <v>0</v>
      </c>
      <c r="AT197" s="443">
        <v>0</v>
      </c>
      <c r="AU197" s="443">
        <v>0</v>
      </c>
      <c r="AV197" s="443">
        <v>0</v>
      </c>
      <c r="AW197" s="443">
        <v>0</v>
      </c>
      <c r="AX197" s="443">
        <v>0</v>
      </c>
      <c r="AY197" s="443">
        <v>0</v>
      </c>
      <c r="AZ197" s="443">
        <v>0</v>
      </c>
      <c r="BA197" s="444">
        <v>0</v>
      </c>
      <c r="BB197" s="444">
        <v>4783.5300000000007</v>
      </c>
      <c r="BC197" s="444">
        <v>382.68240000000009</v>
      </c>
      <c r="BD197" s="798">
        <v>4400.847600000001</v>
      </c>
      <c r="BF197" s="445">
        <v>4400.847600000001</v>
      </c>
      <c r="BG197" s="445">
        <v>0</v>
      </c>
      <c r="BH197" s="801">
        <f t="shared" si="3"/>
        <v>0</v>
      </c>
      <c r="BJ197" s="357">
        <v>0</v>
      </c>
      <c r="BK197" s="358">
        <v>7719</v>
      </c>
      <c r="BL197" s="359">
        <v>61</v>
      </c>
      <c r="BM197" s="360" t="s">
        <v>423</v>
      </c>
      <c r="BN197" s="361" t="s">
        <v>415</v>
      </c>
      <c r="BO197" s="362">
        <v>23</v>
      </c>
      <c r="BP197" s="362">
        <v>0</v>
      </c>
      <c r="BQ197" s="363">
        <v>0</v>
      </c>
      <c r="BR197" s="364">
        <v>0</v>
      </c>
      <c r="BS197" s="365">
        <v>0</v>
      </c>
      <c r="BT197" s="366" t="s">
        <v>2094</v>
      </c>
      <c r="BU197" s="367">
        <v>7056</v>
      </c>
      <c r="BV197" s="368">
        <v>11</v>
      </c>
      <c r="BW197" s="365">
        <v>1108629401</v>
      </c>
      <c r="BX197" s="366" t="s">
        <v>2095</v>
      </c>
      <c r="BY197" s="358" t="s">
        <v>1316</v>
      </c>
      <c r="BZ197" s="366" t="s">
        <v>2156</v>
      </c>
      <c r="CA197" s="763">
        <v>130509</v>
      </c>
      <c r="CC197" s="369" t="s">
        <v>2096</v>
      </c>
    </row>
    <row r="198" spans="2:81" ht="15.95" customHeight="1" x14ac:dyDescent="0.2">
      <c r="B198" s="434">
        <v>263</v>
      </c>
      <c r="C198" s="474">
        <v>0</v>
      </c>
      <c r="D198" s="475">
        <v>722201794</v>
      </c>
      <c r="E198" s="437" t="e">
        <v>#N/A</v>
      </c>
      <c r="F198" s="485">
        <v>8334877</v>
      </c>
      <c r="G198" s="435">
        <v>0</v>
      </c>
      <c r="H198" s="477">
        <v>41223</v>
      </c>
      <c r="I198" s="435" t="s">
        <v>841</v>
      </c>
      <c r="J198" s="440" t="s">
        <v>425</v>
      </c>
      <c r="K198" s="440" t="s">
        <v>1317</v>
      </c>
      <c r="L198" s="441" t="s">
        <v>425</v>
      </c>
      <c r="M198" s="525" t="s">
        <v>1318</v>
      </c>
      <c r="N198" s="526" t="s">
        <v>1319</v>
      </c>
      <c r="O198" s="526" t="s">
        <v>14</v>
      </c>
      <c r="P198" s="642" t="s">
        <v>430</v>
      </c>
      <c r="Q198" s="525" t="s">
        <v>159</v>
      </c>
      <c r="R198" s="443">
        <v>98</v>
      </c>
      <c r="S198" s="443">
        <v>17</v>
      </c>
      <c r="T198" s="443">
        <v>81</v>
      </c>
      <c r="U198" s="443">
        <v>62</v>
      </c>
      <c r="V198" s="443">
        <v>19</v>
      </c>
      <c r="W198" s="443">
        <v>195063.58</v>
      </c>
      <c r="X198" s="443">
        <v>0</v>
      </c>
      <c r="Y198" s="443">
        <v>0</v>
      </c>
      <c r="Z198" s="443">
        <v>0</v>
      </c>
      <c r="AA198" s="443">
        <v>0</v>
      </c>
      <c r="AB198" s="443">
        <v>0</v>
      </c>
      <c r="AC198" s="443">
        <v>0</v>
      </c>
      <c r="AD198" s="443">
        <v>0</v>
      </c>
      <c r="AE198" s="443">
        <v>0</v>
      </c>
      <c r="AF198" s="443">
        <v>0</v>
      </c>
      <c r="AG198" s="443">
        <v>0</v>
      </c>
      <c r="AH198" s="443">
        <v>0</v>
      </c>
      <c r="AI198" s="443">
        <v>0</v>
      </c>
      <c r="AJ198" s="443">
        <v>0</v>
      </c>
      <c r="AK198" s="443">
        <v>0</v>
      </c>
      <c r="AL198" s="443">
        <v>0</v>
      </c>
      <c r="AM198" s="443">
        <v>0</v>
      </c>
      <c r="AN198" s="443">
        <v>0</v>
      </c>
      <c r="AO198" s="443">
        <v>0</v>
      </c>
      <c r="AP198" s="443">
        <v>0</v>
      </c>
      <c r="AQ198" s="443">
        <v>0</v>
      </c>
      <c r="AR198" s="443">
        <v>0</v>
      </c>
      <c r="AS198" s="443">
        <v>0</v>
      </c>
      <c r="AT198" s="443">
        <v>0</v>
      </c>
      <c r="AU198" s="443">
        <v>0</v>
      </c>
      <c r="AV198" s="443">
        <v>6696.72</v>
      </c>
      <c r="AW198" s="443">
        <v>0</v>
      </c>
      <c r="AX198" s="443">
        <v>0</v>
      </c>
      <c r="AY198" s="443">
        <v>98</v>
      </c>
      <c r="AZ198" s="443">
        <v>3000</v>
      </c>
      <c r="BA198" s="444">
        <v>0</v>
      </c>
      <c r="BB198" s="444">
        <v>9696.7200000000012</v>
      </c>
      <c r="BC198" s="444">
        <v>775.73760000000016</v>
      </c>
      <c r="BD198" s="798">
        <v>8920.9824000000008</v>
      </c>
      <c r="BF198" s="445">
        <v>0</v>
      </c>
      <c r="BG198" s="445">
        <v>8920.9824000000008</v>
      </c>
      <c r="BH198" s="801">
        <f t="shared" si="3"/>
        <v>892098.24000000011</v>
      </c>
      <c r="BJ198" s="357">
        <v>0</v>
      </c>
      <c r="BK198" s="358">
        <v>7278</v>
      </c>
      <c r="BL198" s="359">
        <v>1</v>
      </c>
      <c r="BM198" s="360" t="s">
        <v>430</v>
      </c>
      <c r="BN198" s="361" t="s">
        <v>425</v>
      </c>
      <c r="BO198" s="362">
        <v>23</v>
      </c>
      <c r="BP198" s="362">
        <v>0</v>
      </c>
      <c r="BQ198" s="363">
        <v>0</v>
      </c>
      <c r="BR198" s="364">
        <v>0</v>
      </c>
      <c r="BS198" s="365">
        <v>8920.9824000000008</v>
      </c>
      <c r="BT198" s="366" t="s">
        <v>2094</v>
      </c>
      <c r="BU198" s="367">
        <v>7056</v>
      </c>
      <c r="BV198" s="368">
        <v>11</v>
      </c>
      <c r="BW198" s="365">
        <v>1108629401</v>
      </c>
      <c r="BX198" s="366" t="s">
        <v>2095</v>
      </c>
      <c r="BY198" s="358" t="s">
        <v>1319</v>
      </c>
      <c r="BZ198" s="366" t="s">
        <v>2156</v>
      </c>
      <c r="CA198" s="763">
        <v>130509</v>
      </c>
      <c r="CC198" s="369" t="s">
        <v>2096</v>
      </c>
    </row>
    <row r="199" spans="2:81" ht="15.95" customHeight="1" x14ac:dyDescent="0.2">
      <c r="B199" s="434">
        <v>264</v>
      </c>
      <c r="C199" s="480">
        <v>0</v>
      </c>
      <c r="D199" s="548">
        <v>722201230</v>
      </c>
      <c r="E199" s="437" t="e">
        <v>#N/A</v>
      </c>
      <c r="F199" s="484">
        <v>3082067</v>
      </c>
      <c r="G199" s="449">
        <v>0</v>
      </c>
      <c r="H199" s="481">
        <v>41039</v>
      </c>
      <c r="I199" s="480" t="s">
        <v>888</v>
      </c>
      <c r="J199" s="440" t="s">
        <v>425</v>
      </c>
      <c r="K199" s="440" t="s">
        <v>1317</v>
      </c>
      <c r="L199" s="441" t="s">
        <v>426</v>
      </c>
      <c r="M199" s="441" t="s">
        <v>1320</v>
      </c>
      <c r="N199" s="440" t="s">
        <v>1321</v>
      </c>
      <c r="O199" s="449" t="s">
        <v>7</v>
      </c>
      <c r="P199" s="643">
        <v>8800023083</v>
      </c>
      <c r="Q199" s="492" t="s">
        <v>431</v>
      </c>
      <c r="R199" s="443">
        <v>0</v>
      </c>
      <c r="S199" s="443">
        <v>0</v>
      </c>
      <c r="T199" s="443">
        <v>0</v>
      </c>
      <c r="U199" s="443">
        <v>0</v>
      </c>
      <c r="V199" s="443">
        <v>0</v>
      </c>
      <c r="W199" s="443">
        <v>0</v>
      </c>
      <c r="X199" s="443">
        <v>32207.3</v>
      </c>
      <c r="Y199" s="443">
        <v>4025.91</v>
      </c>
      <c r="Z199" s="443">
        <v>0</v>
      </c>
      <c r="AA199" s="443">
        <v>0</v>
      </c>
      <c r="AB199" s="443">
        <v>12</v>
      </c>
      <c r="AC199" s="443">
        <v>3000</v>
      </c>
      <c r="AD199" s="443">
        <v>0</v>
      </c>
      <c r="AE199" s="443">
        <v>0</v>
      </c>
      <c r="AF199" s="443">
        <v>7</v>
      </c>
      <c r="AG199" s="443">
        <v>1750</v>
      </c>
      <c r="AH199" s="443">
        <v>13</v>
      </c>
      <c r="AI199" s="443">
        <v>6500</v>
      </c>
      <c r="AJ199" s="443">
        <v>0</v>
      </c>
      <c r="AK199" s="443">
        <v>0</v>
      </c>
      <c r="AL199" s="443">
        <v>0</v>
      </c>
      <c r="AM199" s="443">
        <v>0</v>
      </c>
      <c r="AN199" s="443">
        <v>0</v>
      </c>
      <c r="AO199" s="443">
        <v>0</v>
      </c>
      <c r="AP199" s="443">
        <v>19</v>
      </c>
      <c r="AQ199" s="443">
        <v>6000</v>
      </c>
      <c r="AR199" s="443">
        <v>0</v>
      </c>
      <c r="AS199" s="443">
        <v>125</v>
      </c>
      <c r="AT199" s="443">
        <v>0</v>
      </c>
      <c r="AU199" s="443">
        <v>0</v>
      </c>
      <c r="AV199" s="443">
        <v>0</v>
      </c>
      <c r="AW199" s="443">
        <v>0</v>
      </c>
      <c r="AX199" s="443">
        <v>0</v>
      </c>
      <c r="AY199" s="443">
        <v>0</v>
      </c>
      <c r="AZ199" s="443">
        <v>0</v>
      </c>
      <c r="BA199" s="444">
        <v>0</v>
      </c>
      <c r="BB199" s="444">
        <v>21400.91</v>
      </c>
      <c r="BC199" s="444">
        <v>1712.0727999999999</v>
      </c>
      <c r="BD199" s="798">
        <v>19688.837200000002</v>
      </c>
      <c r="BF199" s="445">
        <v>0</v>
      </c>
      <c r="BG199" s="445">
        <v>19688.837200000002</v>
      </c>
      <c r="BH199" s="801">
        <f t="shared" si="3"/>
        <v>1968883.7200000002</v>
      </c>
      <c r="BJ199" s="357">
        <v>0</v>
      </c>
      <c r="BK199" s="358">
        <v>7056</v>
      </c>
      <c r="BL199" s="359">
        <v>1</v>
      </c>
      <c r="BM199" s="360">
        <v>8800023083</v>
      </c>
      <c r="BN199" s="361" t="s">
        <v>426</v>
      </c>
      <c r="BO199" s="362">
        <v>23</v>
      </c>
      <c r="BP199" s="362">
        <v>0</v>
      </c>
      <c r="BQ199" s="363">
        <v>0</v>
      </c>
      <c r="BR199" s="364">
        <v>0</v>
      </c>
      <c r="BS199" s="365">
        <v>19688.837200000002</v>
      </c>
      <c r="BT199" s="366" t="s">
        <v>2094</v>
      </c>
      <c r="BU199" s="367">
        <v>7056</v>
      </c>
      <c r="BV199" s="368">
        <v>11</v>
      </c>
      <c r="BW199" s="365">
        <v>1108629401</v>
      </c>
      <c r="BX199" s="366" t="s">
        <v>2095</v>
      </c>
      <c r="BY199" s="358" t="s">
        <v>1321</v>
      </c>
      <c r="BZ199" s="366" t="s">
        <v>2156</v>
      </c>
      <c r="CA199" s="763">
        <v>130509</v>
      </c>
      <c r="CC199" s="369" t="s">
        <v>2096</v>
      </c>
    </row>
    <row r="200" spans="2:81" ht="15.95" customHeight="1" x14ac:dyDescent="0.2">
      <c r="B200" s="434">
        <v>265</v>
      </c>
      <c r="C200" s="644">
        <v>0</v>
      </c>
      <c r="D200" s="479">
        <v>722201225</v>
      </c>
      <c r="E200" s="437" t="e">
        <v>#N/A</v>
      </c>
      <c r="F200" s="619">
        <v>8335011</v>
      </c>
      <c r="G200" s="449">
        <v>0</v>
      </c>
      <c r="H200" s="481">
        <v>40988</v>
      </c>
      <c r="I200" s="480" t="s">
        <v>888</v>
      </c>
      <c r="J200" s="440" t="s">
        <v>425</v>
      </c>
      <c r="K200" s="440" t="s">
        <v>1317</v>
      </c>
      <c r="L200" s="441" t="s">
        <v>427</v>
      </c>
      <c r="M200" s="441" t="s">
        <v>1322</v>
      </c>
      <c r="N200" s="440" t="s">
        <v>1323</v>
      </c>
      <c r="O200" s="440" t="s">
        <v>137</v>
      </c>
      <c r="P200" s="442" t="s">
        <v>432</v>
      </c>
      <c r="Q200" s="441" t="s">
        <v>34</v>
      </c>
      <c r="R200" s="443">
        <v>0</v>
      </c>
      <c r="S200" s="443">
        <v>0</v>
      </c>
      <c r="T200" s="443">
        <v>0</v>
      </c>
      <c r="U200" s="443">
        <v>0</v>
      </c>
      <c r="V200" s="443">
        <v>0</v>
      </c>
      <c r="W200" s="443">
        <v>0</v>
      </c>
      <c r="X200" s="443">
        <v>33546.01</v>
      </c>
      <c r="Y200" s="443">
        <v>4121.05</v>
      </c>
      <c r="Z200" s="443">
        <v>0</v>
      </c>
      <c r="AA200" s="443">
        <v>0</v>
      </c>
      <c r="AB200" s="443">
        <v>20</v>
      </c>
      <c r="AC200" s="443">
        <v>7000</v>
      </c>
      <c r="AD200" s="443">
        <v>0</v>
      </c>
      <c r="AE200" s="443">
        <v>0</v>
      </c>
      <c r="AF200" s="443">
        <v>0</v>
      </c>
      <c r="AG200" s="443">
        <v>0</v>
      </c>
      <c r="AH200" s="443">
        <v>5</v>
      </c>
      <c r="AI200" s="443">
        <v>2500</v>
      </c>
      <c r="AJ200" s="443">
        <v>0</v>
      </c>
      <c r="AK200" s="443">
        <v>0</v>
      </c>
      <c r="AL200" s="443">
        <v>0</v>
      </c>
      <c r="AM200" s="443">
        <v>0</v>
      </c>
      <c r="AN200" s="443">
        <v>0</v>
      </c>
      <c r="AO200" s="443">
        <v>0</v>
      </c>
      <c r="AP200" s="443">
        <v>20</v>
      </c>
      <c r="AQ200" s="443">
        <v>6000</v>
      </c>
      <c r="AR200" s="443">
        <v>0</v>
      </c>
      <c r="AS200" s="443">
        <v>250</v>
      </c>
      <c r="AT200" s="443">
        <v>0</v>
      </c>
      <c r="AU200" s="443">
        <v>0</v>
      </c>
      <c r="AV200" s="443">
        <v>0</v>
      </c>
      <c r="AW200" s="443">
        <v>0</v>
      </c>
      <c r="AX200" s="443">
        <v>0</v>
      </c>
      <c r="AY200" s="443">
        <v>0</v>
      </c>
      <c r="AZ200" s="443">
        <v>0</v>
      </c>
      <c r="BA200" s="444">
        <v>0</v>
      </c>
      <c r="BB200" s="444">
        <v>19871.05</v>
      </c>
      <c r="BC200" s="444">
        <v>1589.684</v>
      </c>
      <c r="BD200" s="798">
        <v>18281.365999999998</v>
      </c>
      <c r="BF200" s="445">
        <v>0</v>
      </c>
      <c r="BG200" s="445">
        <v>18281.365999999998</v>
      </c>
      <c r="BH200" s="801">
        <f t="shared" si="3"/>
        <v>1828136.5999999999</v>
      </c>
      <c r="BJ200" s="357">
        <v>0</v>
      </c>
      <c r="BK200" s="358">
        <v>7719</v>
      </c>
      <c r="BL200" s="359">
        <v>748</v>
      </c>
      <c r="BM200" s="360" t="s">
        <v>432</v>
      </c>
      <c r="BN200" s="361" t="s">
        <v>427</v>
      </c>
      <c r="BO200" s="362">
        <v>23</v>
      </c>
      <c r="BP200" s="362">
        <v>0</v>
      </c>
      <c r="BQ200" s="363">
        <v>0</v>
      </c>
      <c r="BR200" s="364">
        <v>0</v>
      </c>
      <c r="BS200" s="365">
        <v>18281.365999999998</v>
      </c>
      <c r="BT200" s="366" t="s">
        <v>2094</v>
      </c>
      <c r="BU200" s="367">
        <v>7056</v>
      </c>
      <c r="BV200" s="368">
        <v>11</v>
      </c>
      <c r="BW200" s="365">
        <v>1108629401</v>
      </c>
      <c r="BX200" s="366" t="s">
        <v>2095</v>
      </c>
      <c r="BY200" s="358" t="s">
        <v>1323</v>
      </c>
      <c r="BZ200" s="366" t="s">
        <v>2156</v>
      </c>
      <c r="CA200" s="763">
        <v>130509</v>
      </c>
      <c r="CC200" s="369" t="s">
        <v>2096</v>
      </c>
    </row>
    <row r="201" spans="2:81" ht="15.95" customHeight="1" x14ac:dyDescent="0.2">
      <c r="B201" s="434">
        <v>266</v>
      </c>
      <c r="C201" s="478">
        <v>0</v>
      </c>
      <c r="D201" s="479">
        <v>722201691</v>
      </c>
      <c r="E201" s="437" t="e">
        <v>#N/A</v>
      </c>
      <c r="F201" s="619">
        <v>8335066</v>
      </c>
      <c r="G201" s="645">
        <v>1499161</v>
      </c>
      <c r="H201" s="646">
        <v>41201</v>
      </c>
      <c r="I201" s="480" t="s">
        <v>888</v>
      </c>
      <c r="J201" s="440" t="s">
        <v>425</v>
      </c>
      <c r="K201" s="440" t="s">
        <v>1317</v>
      </c>
      <c r="L201" s="441" t="s">
        <v>428</v>
      </c>
      <c r="M201" s="461" t="s">
        <v>1324</v>
      </c>
      <c r="N201" s="459" t="s">
        <v>1325</v>
      </c>
      <c r="O201" s="459" t="s">
        <v>7</v>
      </c>
      <c r="P201" s="528">
        <v>8136005142</v>
      </c>
      <c r="Q201" s="461" t="s">
        <v>159</v>
      </c>
      <c r="R201" s="443">
        <v>0</v>
      </c>
      <c r="S201" s="443">
        <v>0</v>
      </c>
      <c r="T201" s="443">
        <v>0</v>
      </c>
      <c r="U201" s="443">
        <v>0</v>
      </c>
      <c r="V201" s="443">
        <v>0</v>
      </c>
      <c r="W201" s="443">
        <v>0</v>
      </c>
      <c r="X201" s="443">
        <v>26320.66</v>
      </c>
      <c r="Y201" s="443">
        <v>2656.45</v>
      </c>
      <c r="Z201" s="443">
        <v>1</v>
      </c>
      <c r="AA201" s="443">
        <v>750</v>
      </c>
      <c r="AB201" s="443">
        <v>5</v>
      </c>
      <c r="AC201" s="443">
        <v>1750</v>
      </c>
      <c r="AD201" s="443">
        <v>0</v>
      </c>
      <c r="AE201" s="443">
        <v>0</v>
      </c>
      <c r="AF201" s="443">
        <v>6</v>
      </c>
      <c r="AG201" s="443">
        <v>2100</v>
      </c>
      <c r="AH201" s="443">
        <v>3</v>
      </c>
      <c r="AI201" s="443">
        <v>1500</v>
      </c>
      <c r="AJ201" s="443">
        <v>0</v>
      </c>
      <c r="AK201" s="443">
        <v>0</v>
      </c>
      <c r="AL201" s="443">
        <v>0</v>
      </c>
      <c r="AM201" s="443">
        <v>0</v>
      </c>
      <c r="AN201" s="443">
        <v>12</v>
      </c>
      <c r="AO201" s="443">
        <v>3600</v>
      </c>
      <c r="AP201" s="443">
        <v>24</v>
      </c>
      <c r="AQ201" s="443">
        <v>6000</v>
      </c>
      <c r="AR201" s="443">
        <v>0</v>
      </c>
      <c r="AS201" s="443">
        <v>0</v>
      </c>
      <c r="AT201" s="443">
        <v>0</v>
      </c>
      <c r="AU201" s="443">
        <v>0</v>
      </c>
      <c r="AV201" s="443">
        <v>0</v>
      </c>
      <c r="AW201" s="443">
        <v>0</v>
      </c>
      <c r="AX201" s="443">
        <v>0</v>
      </c>
      <c r="AY201" s="443">
        <v>0</v>
      </c>
      <c r="AZ201" s="443">
        <v>0</v>
      </c>
      <c r="BA201" s="444">
        <v>0</v>
      </c>
      <c r="BB201" s="444">
        <v>18356.45</v>
      </c>
      <c r="BC201" s="444">
        <v>1468.5160000000001</v>
      </c>
      <c r="BD201" s="798">
        <v>16887.934000000001</v>
      </c>
      <c r="BF201" s="445">
        <v>0</v>
      </c>
      <c r="BG201" s="445">
        <v>16887.934000000001</v>
      </c>
      <c r="BH201" s="801">
        <f t="shared" si="3"/>
        <v>1688793.4000000001</v>
      </c>
      <c r="BJ201" s="357">
        <v>0</v>
      </c>
      <c r="BK201" s="358">
        <v>7056</v>
      </c>
      <c r="BL201" s="359">
        <v>1</v>
      </c>
      <c r="BM201" s="360">
        <v>8136005142</v>
      </c>
      <c r="BN201" s="361" t="s">
        <v>428</v>
      </c>
      <c r="BO201" s="362">
        <v>23</v>
      </c>
      <c r="BP201" s="362">
        <v>0</v>
      </c>
      <c r="BQ201" s="363">
        <v>0</v>
      </c>
      <c r="BR201" s="364">
        <v>0</v>
      </c>
      <c r="BS201" s="365">
        <v>16887.934000000001</v>
      </c>
      <c r="BT201" s="366" t="s">
        <v>2094</v>
      </c>
      <c r="BU201" s="367">
        <v>7056</v>
      </c>
      <c r="BV201" s="368">
        <v>11</v>
      </c>
      <c r="BW201" s="365">
        <v>1108629401</v>
      </c>
      <c r="BX201" s="366" t="s">
        <v>2095</v>
      </c>
      <c r="BY201" s="358" t="s">
        <v>1325</v>
      </c>
      <c r="BZ201" s="366" t="s">
        <v>2156</v>
      </c>
      <c r="CA201" s="763">
        <v>130509</v>
      </c>
      <c r="CC201" s="369" t="s">
        <v>2096</v>
      </c>
    </row>
    <row r="202" spans="2:81" ht="15.95" customHeight="1" x14ac:dyDescent="0.2">
      <c r="B202" s="434">
        <v>267</v>
      </c>
      <c r="C202" s="478">
        <v>0</v>
      </c>
      <c r="D202" s="479">
        <v>722201229</v>
      </c>
      <c r="E202" s="437">
        <v>3153.9624000000003</v>
      </c>
      <c r="F202" s="619">
        <v>3906531</v>
      </c>
      <c r="G202" s="449">
        <v>0</v>
      </c>
      <c r="H202" s="481">
        <v>41032</v>
      </c>
      <c r="I202" s="480" t="s">
        <v>888</v>
      </c>
      <c r="J202" s="440" t="s">
        <v>425</v>
      </c>
      <c r="K202" s="440" t="s">
        <v>1317</v>
      </c>
      <c r="L202" s="441" t="s">
        <v>429</v>
      </c>
      <c r="M202" s="441" t="s">
        <v>1326</v>
      </c>
      <c r="N202" s="440" t="s">
        <v>1327</v>
      </c>
      <c r="O202" s="449" t="s">
        <v>35</v>
      </c>
      <c r="P202" s="491" t="s">
        <v>433</v>
      </c>
      <c r="Q202" s="492" t="s">
        <v>434</v>
      </c>
      <c r="R202" s="443">
        <v>0</v>
      </c>
      <c r="S202" s="443">
        <v>0</v>
      </c>
      <c r="T202" s="443">
        <v>0</v>
      </c>
      <c r="U202" s="443">
        <v>0</v>
      </c>
      <c r="V202" s="443">
        <v>0</v>
      </c>
      <c r="W202" s="443">
        <v>0</v>
      </c>
      <c r="X202" s="443">
        <v>13425.72</v>
      </c>
      <c r="Y202" s="443">
        <v>1678.22</v>
      </c>
      <c r="Z202" s="443">
        <v>0</v>
      </c>
      <c r="AA202" s="443">
        <v>0</v>
      </c>
      <c r="AB202" s="443">
        <v>6</v>
      </c>
      <c r="AC202" s="443">
        <v>1500</v>
      </c>
      <c r="AD202" s="443">
        <v>0</v>
      </c>
      <c r="AE202" s="443">
        <v>0</v>
      </c>
      <c r="AF202" s="443">
        <v>1</v>
      </c>
      <c r="AG202" s="443">
        <v>250</v>
      </c>
      <c r="AH202" s="443">
        <v>0</v>
      </c>
      <c r="AI202" s="443">
        <v>0</v>
      </c>
      <c r="AJ202" s="443">
        <v>0</v>
      </c>
      <c r="AK202" s="443">
        <v>0</v>
      </c>
      <c r="AL202" s="443">
        <v>0</v>
      </c>
      <c r="AM202" s="443">
        <v>0</v>
      </c>
      <c r="AN202" s="443">
        <v>0</v>
      </c>
      <c r="AO202" s="443">
        <v>0</v>
      </c>
      <c r="AP202" s="443">
        <v>7</v>
      </c>
      <c r="AQ202" s="443">
        <v>0</v>
      </c>
      <c r="AR202" s="443">
        <v>0</v>
      </c>
      <c r="AS202" s="443">
        <v>0</v>
      </c>
      <c r="AT202" s="443">
        <v>0</v>
      </c>
      <c r="AU202" s="443">
        <v>0</v>
      </c>
      <c r="AV202" s="443">
        <v>0</v>
      </c>
      <c r="AW202" s="443">
        <v>0</v>
      </c>
      <c r="AX202" s="443">
        <v>0</v>
      </c>
      <c r="AY202" s="443">
        <v>0</v>
      </c>
      <c r="AZ202" s="443">
        <v>0</v>
      </c>
      <c r="BA202" s="444">
        <v>0</v>
      </c>
      <c r="BB202" s="444">
        <v>3428.2200000000003</v>
      </c>
      <c r="BC202" s="444">
        <v>274.25760000000002</v>
      </c>
      <c r="BD202" s="798">
        <v>3153.9624000000003</v>
      </c>
      <c r="BF202" s="445">
        <v>3153.9624000000003</v>
      </c>
      <c r="BG202" s="445">
        <v>0</v>
      </c>
      <c r="BH202" s="801">
        <f t="shared" si="3"/>
        <v>0</v>
      </c>
      <c r="BJ202" s="357">
        <v>0</v>
      </c>
      <c r="BK202" s="358">
        <v>7287</v>
      </c>
      <c r="BL202" s="359">
        <v>29</v>
      </c>
      <c r="BM202" s="360">
        <v>33337331101</v>
      </c>
      <c r="BN202" s="361" t="s">
        <v>429</v>
      </c>
      <c r="BO202" s="362">
        <v>23</v>
      </c>
      <c r="BP202" s="362">
        <v>0</v>
      </c>
      <c r="BQ202" s="363">
        <v>0</v>
      </c>
      <c r="BR202" s="364">
        <v>0</v>
      </c>
      <c r="BS202" s="365">
        <v>0</v>
      </c>
      <c r="BT202" s="366" t="s">
        <v>2094</v>
      </c>
      <c r="BU202" s="367">
        <v>7056</v>
      </c>
      <c r="BV202" s="368">
        <v>11</v>
      </c>
      <c r="BW202" s="365">
        <v>1108629401</v>
      </c>
      <c r="BX202" s="366" t="s">
        <v>2095</v>
      </c>
      <c r="BY202" s="358" t="s">
        <v>1327</v>
      </c>
      <c r="BZ202" s="366" t="s">
        <v>2156</v>
      </c>
      <c r="CA202" s="763">
        <v>130509</v>
      </c>
      <c r="CC202" s="369" t="s">
        <v>2096</v>
      </c>
    </row>
    <row r="203" spans="2:81" ht="15.95" customHeight="1" x14ac:dyDescent="0.2">
      <c r="B203" s="434">
        <v>272</v>
      </c>
      <c r="C203" s="478">
        <v>0</v>
      </c>
      <c r="D203" s="479">
        <v>722201979</v>
      </c>
      <c r="E203" s="437" t="e">
        <v>#N/A</v>
      </c>
      <c r="F203" s="619">
        <v>8334884</v>
      </c>
      <c r="G203" s="480">
        <v>1499269</v>
      </c>
      <c r="H203" s="481">
        <v>41277</v>
      </c>
      <c r="I203" s="480" t="s">
        <v>888</v>
      </c>
      <c r="J203" s="440" t="s">
        <v>425</v>
      </c>
      <c r="K203" s="440" t="s">
        <v>1317</v>
      </c>
      <c r="L203" s="441" t="s">
        <v>436</v>
      </c>
      <c r="M203" s="441" t="s">
        <v>1328</v>
      </c>
      <c r="N203" s="440" t="s">
        <v>1329</v>
      </c>
      <c r="O203" s="440" t="s">
        <v>35</v>
      </c>
      <c r="P203" s="442" t="s">
        <v>438</v>
      </c>
      <c r="Q203" s="441" t="s">
        <v>159</v>
      </c>
      <c r="R203" s="443">
        <v>0</v>
      </c>
      <c r="S203" s="443">
        <v>0</v>
      </c>
      <c r="T203" s="443">
        <v>0</v>
      </c>
      <c r="U203" s="443">
        <v>0</v>
      </c>
      <c r="V203" s="443">
        <v>0</v>
      </c>
      <c r="W203" s="443">
        <v>0</v>
      </c>
      <c r="X203" s="443">
        <v>33582.89</v>
      </c>
      <c r="Y203" s="443">
        <v>4110.43</v>
      </c>
      <c r="Z203" s="443">
        <v>0</v>
      </c>
      <c r="AA203" s="443">
        <v>0</v>
      </c>
      <c r="AB203" s="443">
        <v>18</v>
      </c>
      <c r="AC203" s="443">
        <v>6300</v>
      </c>
      <c r="AD203" s="443">
        <v>0</v>
      </c>
      <c r="AE203" s="443">
        <v>0</v>
      </c>
      <c r="AF203" s="443">
        <v>5</v>
      </c>
      <c r="AG203" s="443">
        <v>1750</v>
      </c>
      <c r="AH203" s="443">
        <v>0</v>
      </c>
      <c r="AI203" s="443">
        <v>0</v>
      </c>
      <c r="AJ203" s="443">
        <v>0</v>
      </c>
      <c r="AK203" s="443">
        <v>0</v>
      </c>
      <c r="AL203" s="443">
        <v>0</v>
      </c>
      <c r="AM203" s="443">
        <v>0</v>
      </c>
      <c r="AN203" s="443">
        <v>5</v>
      </c>
      <c r="AO203" s="443">
        <v>1500</v>
      </c>
      <c r="AP203" s="443">
        <v>28</v>
      </c>
      <c r="AQ203" s="443">
        <v>6000</v>
      </c>
      <c r="AR203" s="443">
        <v>0</v>
      </c>
      <c r="AS203" s="443">
        <v>0</v>
      </c>
      <c r="AT203" s="443">
        <v>0</v>
      </c>
      <c r="AU203" s="443">
        <v>0</v>
      </c>
      <c r="AV203" s="443">
        <v>0</v>
      </c>
      <c r="AW203" s="443">
        <v>0</v>
      </c>
      <c r="AX203" s="443">
        <v>0</v>
      </c>
      <c r="AY203" s="443">
        <v>0</v>
      </c>
      <c r="AZ203" s="443">
        <v>0</v>
      </c>
      <c r="BA203" s="444">
        <v>0</v>
      </c>
      <c r="BB203" s="444">
        <v>19660.43</v>
      </c>
      <c r="BC203" s="444">
        <v>1572.8344</v>
      </c>
      <c r="BD203" s="798">
        <v>18087.595600000001</v>
      </c>
      <c r="BF203" s="445">
        <v>0</v>
      </c>
      <c r="BG203" s="445">
        <v>18087.595600000001</v>
      </c>
      <c r="BH203" s="801">
        <f t="shared" si="3"/>
        <v>1808759.56</v>
      </c>
      <c r="BJ203" s="357">
        <v>0</v>
      </c>
      <c r="BK203" s="358">
        <v>7287</v>
      </c>
      <c r="BL203" s="359">
        <v>57</v>
      </c>
      <c r="BM203" s="360">
        <v>2452959101</v>
      </c>
      <c r="BN203" s="361" t="s">
        <v>436</v>
      </c>
      <c r="BO203" s="362">
        <v>23</v>
      </c>
      <c r="BP203" s="362">
        <v>0</v>
      </c>
      <c r="BQ203" s="363">
        <v>0</v>
      </c>
      <c r="BR203" s="364">
        <v>0</v>
      </c>
      <c r="BS203" s="365">
        <v>18087.595600000001</v>
      </c>
      <c r="BT203" s="366" t="s">
        <v>2094</v>
      </c>
      <c r="BU203" s="367">
        <v>7056</v>
      </c>
      <c r="BV203" s="368">
        <v>11</v>
      </c>
      <c r="BW203" s="365">
        <v>1108629401</v>
      </c>
      <c r="BX203" s="366" t="s">
        <v>2095</v>
      </c>
      <c r="BY203" s="358" t="s">
        <v>1329</v>
      </c>
      <c r="BZ203" s="366" t="s">
        <v>2156</v>
      </c>
      <c r="CA203" s="763">
        <v>130509</v>
      </c>
      <c r="CC203" s="369" t="s">
        <v>2096</v>
      </c>
    </row>
    <row r="204" spans="2:81" ht="15.95" customHeight="1" x14ac:dyDescent="0.2">
      <c r="B204" s="434">
        <v>274</v>
      </c>
      <c r="C204" s="474">
        <v>0</v>
      </c>
      <c r="D204" s="475">
        <v>722207688</v>
      </c>
      <c r="E204" s="437" t="e">
        <v>#N/A</v>
      </c>
      <c r="F204" s="485">
        <v>8335225</v>
      </c>
      <c r="G204" s="435">
        <v>1499263</v>
      </c>
      <c r="H204" s="477">
        <v>41205</v>
      </c>
      <c r="I204" s="435" t="s">
        <v>841</v>
      </c>
      <c r="J204" s="440" t="s">
        <v>437</v>
      </c>
      <c r="K204" s="440" t="s">
        <v>1330</v>
      </c>
      <c r="L204" s="441" t="s">
        <v>437</v>
      </c>
      <c r="M204" s="461" t="s">
        <v>1331</v>
      </c>
      <c r="N204" s="459" t="s">
        <v>1332</v>
      </c>
      <c r="O204" s="459" t="s">
        <v>7</v>
      </c>
      <c r="P204" s="460" t="s">
        <v>439</v>
      </c>
      <c r="Q204" s="461" t="s">
        <v>440</v>
      </c>
      <c r="R204" s="443">
        <v>23</v>
      </c>
      <c r="S204" s="443">
        <v>0</v>
      </c>
      <c r="T204" s="443">
        <v>23</v>
      </c>
      <c r="U204" s="443">
        <v>23</v>
      </c>
      <c r="V204" s="443">
        <v>0</v>
      </c>
      <c r="W204" s="443">
        <v>102000.68</v>
      </c>
      <c r="X204" s="443">
        <v>73988.38</v>
      </c>
      <c r="Y204" s="443">
        <v>9304.7999999999993</v>
      </c>
      <c r="Z204" s="443">
        <v>0</v>
      </c>
      <c r="AA204" s="443">
        <v>0</v>
      </c>
      <c r="AB204" s="443">
        <v>20</v>
      </c>
      <c r="AC204" s="443">
        <v>7000</v>
      </c>
      <c r="AD204" s="443">
        <v>0</v>
      </c>
      <c r="AE204" s="443">
        <v>0</v>
      </c>
      <c r="AF204" s="443">
        <v>0</v>
      </c>
      <c r="AG204" s="443">
        <v>0</v>
      </c>
      <c r="AH204" s="443">
        <v>0</v>
      </c>
      <c r="AI204" s="443">
        <v>0</v>
      </c>
      <c r="AJ204" s="443">
        <v>0</v>
      </c>
      <c r="AK204" s="443">
        <v>0</v>
      </c>
      <c r="AL204" s="443">
        <v>0</v>
      </c>
      <c r="AM204" s="443">
        <v>0</v>
      </c>
      <c r="AN204" s="443">
        <v>0</v>
      </c>
      <c r="AO204" s="443">
        <v>0</v>
      </c>
      <c r="AP204" s="443">
        <v>20</v>
      </c>
      <c r="AQ204" s="443">
        <v>20000</v>
      </c>
      <c r="AR204" s="443">
        <v>0</v>
      </c>
      <c r="AS204" s="443">
        <v>375</v>
      </c>
      <c r="AT204" s="443">
        <v>0</v>
      </c>
      <c r="AU204" s="443">
        <v>0</v>
      </c>
      <c r="AV204" s="443">
        <v>3585.77</v>
      </c>
      <c r="AW204" s="443">
        <v>0</v>
      </c>
      <c r="AX204" s="443">
        <v>0</v>
      </c>
      <c r="AY204" s="443">
        <v>23</v>
      </c>
      <c r="AZ204" s="443">
        <v>0</v>
      </c>
      <c r="BA204" s="444">
        <v>0</v>
      </c>
      <c r="BB204" s="444">
        <v>40265.57</v>
      </c>
      <c r="BC204" s="444">
        <v>3221.2456000000002</v>
      </c>
      <c r="BD204" s="798">
        <v>37044.324399999998</v>
      </c>
      <c r="BF204" s="445">
        <v>0</v>
      </c>
      <c r="BG204" s="445">
        <v>37044.324399999998</v>
      </c>
      <c r="BH204" s="801">
        <f t="shared" si="3"/>
        <v>3704432.44</v>
      </c>
      <c r="BJ204" s="357">
        <v>0</v>
      </c>
      <c r="BK204" s="358">
        <v>7056</v>
      </c>
      <c r="BL204" s="359">
        <v>1</v>
      </c>
      <c r="BM204" s="360">
        <v>8116007005</v>
      </c>
      <c r="BN204" s="361" t="s">
        <v>437</v>
      </c>
      <c r="BO204" s="362">
        <v>23</v>
      </c>
      <c r="BP204" s="362">
        <v>0</v>
      </c>
      <c r="BQ204" s="363">
        <v>0</v>
      </c>
      <c r="BR204" s="364">
        <v>0</v>
      </c>
      <c r="BS204" s="365">
        <v>37044.324399999998</v>
      </c>
      <c r="BT204" s="366" t="s">
        <v>2094</v>
      </c>
      <c r="BU204" s="367">
        <v>7056</v>
      </c>
      <c r="BV204" s="368">
        <v>11</v>
      </c>
      <c r="BW204" s="365">
        <v>1108629401</v>
      </c>
      <c r="BX204" s="366" t="s">
        <v>2095</v>
      </c>
      <c r="BY204" s="358" t="s">
        <v>1332</v>
      </c>
      <c r="BZ204" s="366" t="s">
        <v>2156</v>
      </c>
      <c r="CA204" s="763">
        <v>130509</v>
      </c>
      <c r="CC204" s="369" t="s">
        <v>2096</v>
      </c>
    </row>
    <row r="205" spans="2:81" ht="15.95" customHeight="1" x14ac:dyDescent="0.2">
      <c r="B205" s="434">
        <v>281</v>
      </c>
      <c r="C205" s="647">
        <v>0</v>
      </c>
      <c r="D205" s="648">
        <v>722207614</v>
      </c>
      <c r="E205" s="437" t="e">
        <v>#N/A</v>
      </c>
      <c r="F205" s="649">
        <v>8335217</v>
      </c>
      <c r="G205" s="449">
        <v>0</v>
      </c>
      <c r="H205" s="650">
        <v>40514</v>
      </c>
      <c r="I205" s="647" t="s">
        <v>888</v>
      </c>
      <c r="J205" s="440" t="s">
        <v>437</v>
      </c>
      <c r="K205" s="526" t="s">
        <v>1330</v>
      </c>
      <c r="L205" s="525" t="s">
        <v>1887</v>
      </c>
      <c r="M205" s="525" t="s">
        <v>1888</v>
      </c>
      <c r="N205" s="526" t="s">
        <v>1889</v>
      </c>
      <c r="O205" s="459" t="s">
        <v>137</v>
      </c>
      <c r="P205" s="460" t="s">
        <v>1890</v>
      </c>
      <c r="Q205" s="461" t="s">
        <v>143</v>
      </c>
      <c r="R205" s="443">
        <v>0</v>
      </c>
      <c r="S205" s="443">
        <v>0</v>
      </c>
      <c r="T205" s="443">
        <v>0</v>
      </c>
      <c r="U205" s="443">
        <v>0</v>
      </c>
      <c r="V205" s="443">
        <v>0</v>
      </c>
      <c r="W205" s="443">
        <v>0</v>
      </c>
      <c r="X205" s="443">
        <v>5639.66</v>
      </c>
      <c r="Y205" s="443">
        <v>704.96</v>
      </c>
      <c r="Z205" s="443">
        <v>0</v>
      </c>
      <c r="AA205" s="443">
        <v>0</v>
      </c>
      <c r="AB205" s="443">
        <v>3</v>
      </c>
      <c r="AC205" s="443">
        <v>750</v>
      </c>
      <c r="AD205" s="443">
        <v>0</v>
      </c>
      <c r="AE205" s="443">
        <v>0</v>
      </c>
      <c r="AF205" s="443">
        <v>0</v>
      </c>
      <c r="AG205" s="443">
        <v>0</v>
      </c>
      <c r="AH205" s="443">
        <v>0</v>
      </c>
      <c r="AI205" s="443">
        <v>0</v>
      </c>
      <c r="AJ205" s="443">
        <v>0</v>
      </c>
      <c r="AK205" s="443">
        <v>0</v>
      </c>
      <c r="AL205" s="443">
        <v>0</v>
      </c>
      <c r="AM205" s="443">
        <v>0</v>
      </c>
      <c r="AN205" s="443">
        <v>0</v>
      </c>
      <c r="AO205" s="443">
        <v>0</v>
      </c>
      <c r="AP205" s="443">
        <v>3</v>
      </c>
      <c r="AQ205" s="443">
        <v>0</v>
      </c>
      <c r="AR205" s="443">
        <v>0</v>
      </c>
      <c r="AS205" s="443">
        <v>0</v>
      </c>
      <c r="AT205" s="443">
        <v>0</v>
      </c>
      <c r="AU205" s="443">
        <v>0</v>
      </c>
      <c r="AV205" s="443">
        <v>0</v>
      </c>
      <c r="AW205" s="443">
        <v>0</v>
      </c>
      <c r="AX205" s="443">
        <v>0</v>
      </c>
      <c r="AY205" s="443">
        <v>0</v>
      </c>
      <c r="AZ205" s="443">
        <v>0</v>
      </c>
      <c r="BA205" s="444">
        <v>0</v>
      </c>
      <c r="BB205" s="444">
        <v>1454.96</v>
      </c>
      <c r="BC205" s="444">
        <v>116.3968</v>
      </c>
      <c r="BD205" s="798">
        <v>1338.5632000000001</v>
      </c>
      <c r="BF205" s="445">
        <v>0</v>
      </c>
      <c r="BG205" s="445">
        <v>1338.5632000000001</v>
      </c>
      <c r="BH205" s="801">
        <f t="shared" si="3"/>
        <v>133856.32000000001</v>
      </c>
      <c r="BJ205" s="357">
        <v>0</v>
      </c>
      <c r="BK205" s="358">
        <v>7719</v>
      </c>
      <c r="BL205" s="359">
        <v>57</v>
      </c>
      <c r="BM205" s="360" t="s">
        <v>1890</v>
      </c>
      <c r="BN205" s="361" t="s">
        <v>1887</v>
      </c>
      <c r="BO205" s="362">
        <v>23</v>
      </c>
      <c r="BP205" s="362">
        <v>0</v>
      </c>
      <c r="BQ205" s="363">
        <v>0</v>
      </c>
      <c r="BR205" s="364">
        <v>0</v>
      </c>
      <c r="BS205" s="365">
        <v>1338.5632000000001</v>
      </c>
      <c r="BT205" s="366" t="s">
        <v>2094</v>
      </c>
      <c r="BU205" s="367">
        <v>7056</v>
      </c>
      <c r="BV205" s="368">
        <v>11</v>
      </c>
      <c r="BW205" s="365">
        <v>1108629401</v>
      </c>
      <c r="BX205" s="366" t="s">
        <v>2095</v>
      </c>
      <c r="BY205" s="358" t="s">
        <v>1889</v>
      </c>
      <c r="BZ205" s="366" t="s">
        <v>2156</v>
      </c>
      <c r="CA205" s="763">
        <v>130509</v>
      </c>
      <c r="CC205" s="369" t="s">
        <v>2096</v>
      </c>
    </row>
    <row r="206" spans="2:81" ht="15.95" customHeight="1" x14ac:dyDescent="0.2">
      <c r="B206" s="434">
        <v>282</v>
      </c>
      <c r="C206" s="474">
        <v>0</v>
      </c>
      <c r="D206" s="475">
        <v>722207687</v>
      </c>
      <c r="E206" s="437" t="e">
        <v>#N/A</v>
      </c>
      <c r="F206" s="476">
        <v>8335216</v>
      </c>
      <c r="G206" s="435">
        <v>1499265</v>
      </c>
      <c r="H206" s="477">
        <v>41039</v>
      </c>
      <c r="I206" s="435" t="s">
        <v>841</v>
      </c>
      <c r="J206" s="526" t="s">
        <v>441</v>
      </c>
      <c r="K206" s="526" t="s">
        <v>1330</v>
      </c>
      <c r="L206" s="525" t="s">
        <v>441</v>
      </c>
      <c r="M206" s="525" t="s">
        <v>1333</v>
      </c>
      <c r="N206" s="526" t="s">
        <v>1334</v>
      </c>
      <c r="O206" s="459" t="s">
        <v>14</v>
      </c>
      <c r="P206" s="460" t="s">
        <v>442</v>
      </c>
      <c r="Q206" s="461" t="s">
        <v>143</v>
      </c>
      <c r="R206" s="443">
        <v>73</v>
      </c>
      <c r="S206" s="443">
        <v>0</v>
      </c>
      <c r="T206" s="443">
        <v>73</v>
      </c>
      <c r="U206" s="443">
        <v>67</v>
      </c>
      <c r="V206" s="443">
        <v>6</v>
      </c>
      <c r="W206" s="443">
        <v>184561.71</v>
      </c>
      <c r="X206" s="443">
        <v>91688.02</v>
      </c>
      <c r="Y206" s="443">
        <v>11461</v>
      </c>
      <c r="Z206" s="443">
        <v>0</v>
      </c>
      <c r="AA206" s="443">
        <v>0</v>
      </c>
      <c r="AB206" s="443">
        <v>22</v>
      </c>
      <c r="AC206" s="443">
        <v>7700</v>
      </c>
      <c r="AD206" s="443">
        <v>1</v>
      </c>
      <c r="AE206" s="443">
        <v>750</v>
      </c>
      <c r="AF206" s="443">
        <v>0</v>
      </c>
      <c r="AG206" s="443">
        <v>0</v>
      </c>
      <c r="AH206" s="443">
        <v>0</v>
      </c>
      <c r="AI206" s="443">
        <v>0</v>
      </c>
      <c r="AJ206" s="443">
        <v>0</v>
      </c>
      <c r="AK206" s="443">
        <v>0</v>
      </c>
      <c r="AL206" s="443">
        <v>0</v>
      </c>
      <c r="AM206" s="443">
        <v>0</v>
      </c>
      <c r="AN206" s="443">
        <v>0</v>
      </c>
      <c r="AO206" s="443">
        <v>0</v>
      </c>
      <c r="AP206" s="443">
        <v>23</v>
      </c>
      <c r="AQ206" s="443">
        <v>20000</v>
      </c>
      <c r="AR206" s="443">
        <v>0</v>
      </c>
      <c r="AS206" s="443">
        <v>0</v>
      </c>
      <c r="AT206" s="443">
        <v>0</v>
      </c>
      <c r="AU206" s="443">
        <v>0</v>
      </c>
      <c r="AV206" s="443">
        <v>6466.43</v>
      </c>
      <c r="AW206" s="443">
        <v>0</v>
      </c>
      <c r="AX206" s="443">
        <v>0</v>
      </c>
      <c r="AY206" s="443">
        <v>73</v>
      </c>
      <c r="AZ206" s="443">
        <v>3000</v>
      </c>
      <c r="BA206" s="444">
        <v>0</v>
      </c>
      <c r="BB206" s="444">
        <v>49377.43</v>
      </c>
      <c r="BC206" s="444">
        <v>3950.1944000000003</v>
      </c>
      <c r="BD206" s="798">
        <v>45427.2356</v>
      </c>
      <c r="BF206" s="445">
        <v>0</v>
      </c>
      <c r="BG206" s="445">
        <v>45427.2356</v>
      </c>
      <c r="BH206" s="801">
        <f t="shared" si="3"/>
        <v>4542723.5599999996</v>
      </c>
      <c r="BJ206" s="357">
        <v>0</v>
      </c>
      <c r="BK206" s="358">
        <v>7278</v>
      </c>
      <c r="BL206" s="359">
        <v>1</v>
      </c>
      <c r="BM206" s="360" t="s">
        <v>442</v>
      </c>
      <c r="BN206" s="361" t="s">
        <v>441</v>
      </c>
      <c r="BO206" s="362">
        <v>23</v>
      </c>
      <c r="BP206" s="362">
        <v>0</v>
      </c>
      <c r="BQ206" s="363">
        <v>0</v>
      </c>
      <c r="BR206" s="364">
        <v>0</v>
      </c>
      <c r="BS206" s="365">
        <v>45427.2356</v>
      </c>
      <c r="BT206" s="366" t="s">
        <v>2094</v>
      </c>
      <c r="BU206" s="367">
        <v>7056</v>
      </c>
      <c r="BV206" s="368">
        <v>11</v>
      </c>
      <c r="BW206" s="365">
        <v>1108629401</v>
      </c>
      <c r="BX206" s="366" t="s">
        <v>2095</v>
      </c>
      <c r="BY206" s="358" t="s">
        <v>1334</v>
      </c>
      <c r="BZ206" s="366" t="s">
        <v>2156</v>
      </c>
      <c r="CA206" s="763">
        <v>130509</v>
      </c>
      <c r="CC206" s="369" t="s">
        <v>2096</v>
      </c>
    </row>
    <row r="207" spans="2:81" ht="15.95" customHeight="1" x14ac:dyDescent="0.2">
      <c r="B207" s="434">
        <v>284</v>
      </c>
      <c r="C207" s="486">
        <v>0</v>
      </c>
      <c r="D207" s="487">
        <v>722202943</v>
      </c>
      <c r="E207" s="437" t="e">
        <v>#N/A</v>
      </c>
      <c r="F207" s="488">
        <v>0</v>
      </c>
      <c r="G207" s="449">
        <v>0</v>
      </c>
      <c r="H207" s="490">
        <v>41319</v>
      </c>
      <c r="I207" s="486" t="s">
        <v>888</v>
      </c>
      <c r="J207" s="526" t="s">
        <v>441</v>
      </c>
      <c r="K207" s="526" t="s">
        <v>1330</v>
      </c>
      <c r="L207" s="525" t="s">
        <v>443</v>
      </c>
      <c r="M207" s="525" t="s">
        <v>1335</v>
      </c>
      <c r="N207" s="526" t="s">
        <v>1336</v>
      </c>
      <c r="O207" s="459" t="s">
        <v>7</v>
      </c>
      <c r="P207" s="460" t="s">
        <v>444</v>
      </c>
      <c r="Q207" s="461" t="s">
        <v>445</v>
      </c>
      <c r="R207" s="443">
        <v>0</v>
      </c>
      <c r="S207" s="443">
        <v>0</v>
      </c>
      <c r="T207" s="443">
        <v>0</v>
      </c>
      <c r="U207" s="443">
        <v>0</v>
      </c>
      <c r="V207" s="443">
        <v>0</v>
      </c>
      <c r="W207" s="443">
        <v>0</v>
      </c>
      <c r="X207" s="443">
        <v>2287.8000000000002</v>
      </c>
      <c r="Y207" s="443">
        <v>285.98</v>
      </c>
      <c r="Z207" s="443">
        <v>0</v>
      </c>
      <c r="AA207" s="443">
        <v>0</v>
      </c>
      <c r="AB207" s="443">
        <v>2</v>
      </c>
      <c r="AC207" s="443">
        <v>500</v>
      </c>
      <c r="AD207" s="443">
        <v>0</v>
      </c>
      <c r="AE207" s="443">
        <v>0</v>
      </c>
      <c r="AF207" s="443">
        <v>0</v>
      </c>
      <c r="AG207" s="443">
        <v>0</v>
      </c>
      <c r="AH207" s="443">
        <v>0</v>
      </c>
      <c r="AI207" s="443">
        <v>0</v>
      </c>
      <c r="AJ207" s="443">
        <v>0</v>
      </c>
      <c r="AK207" s="443">
        <v>0</v>
      </c>
      <c r="AL207" s="443">
        <v>0</v>
      </c>
      <c r="AM207" s="443">
        <v>0</v>
      </c>
      <c r="AN207" s="443">
        <v>0</v>
      </c>
      <c r="AO207" s="443">
        <v>0</v>
      </c>
      <c r="AP207" s="443">
        <v>2</v>
      </c>
      <c r="AQ207" s="443">
        <v>0</v>
      </c>
      <c r="AR207" s="443">
        <v>0</v>
      </c>
      <c r="AS207" s="443">
        <v>0</v>
      </c>
      <c r="AT207" s="443">
        <v>0</v>
      </c>
      <c r="AU207" s="443">
        <v>0</v>
      </c>
      <c r="AV207" s="443">
        <v>0</v>
      </c>
      <c r="AW207" s="443">
        <v>0</v>
      </c>
      <c r="AX207" s="443">
        <v>0</v>
      </c>
      <c r="AY207" s="443">
        <v>0</v>
      </c>
      <c r="AZ207" s="443">
        <v>0</v>
      </c>
      <c r="BA207" s="444">
        <v>0</v>
      </c>
      <c r="BB207" s="444">
        <v>785.98</v>
      </c>
      <c r="BC207" s="444">
        <v>62.878400000000006</v>
      </c>
      <c r="BD207" s="798">
        <v>723.10159999999996</v>
      </c>
      <c r="BF207" s="445">
        <v>0</v>
      </c>
      <c r="BG207" s="445">
        <v>723.10159999999996</v>
      </c>
      <c r="BH207" s="801">
        <f t="shared" si="3"/>
        <v>72310.16</v>
      </c>
      <c r="BJ207" s="357">
        <v>0</v>
      </c>
      <c r="BK207" s="358">
        <v>7056</v>
      </c>
      <c r="BL207" s="359">
        <v>1</v>
      </c>
      <c r="BM207" s="360">
        <v>8840016830</v>
      </c>
      <c r="BN207" s="361" t="s">
        <v>443</v>
      </c>
      <c r="BO207" s="362">
        <v>23</v>
      </c>
      <c r="BP207" s="362">
        <v>0</v>
      </c>
      <c r="BQ207" s="363">
        <v>0</v>
      </c>
      <c r="BR207" s="364">
        <v>0</v>
      </c>
      <c r="BS207" s="365">
        <v>723.10159999999996</v>
      </c>
      <c r="BT207" s="366" t="s">
        <v>2094</v>
      </c>
      <c r="BU207" s="367">
        <v>7056</v>
      </c>
      <c r="BV207" s="368">
        <v>11</v>
      </c>
      <c r="BW207" s="365">
        <v>1108629401</v>
      </c>
      <c r="BX207" s="366" t="s">
        <v>2095</v>
      </c>
      <c r="BY207" s="358" t="s">
        <v>1336</v>
      </c>
      <c r="BZ207" s="366" t="s">
        <v>2156</v>
      </c>
      <c r="CA207" s="763">
        <v>130509</v>
      </c>
      <c r="CC207" s="369" t="s">
        <v>2096</v>
      </c>
    </row>
    <row r="208" spans="2:81" s="376" customFormat="1" ht="15.95" customHeight="1" x14ac:dyDescent="0.2">
      <c r="B208" s="434">
        <v>286</v>
      </c>
      <c r="C208" s="486">
        <v>0</v>
      </c>
      <c r="D208" s="487">
        <v>722208661</v>
      </c>
      <c r="E208" s="437" t="e">
        <v>#N/A</v>
      </c>
      <c r="F208" s="486">
        <v>8334859</v>
      </c>
      <c r="G208" s="449">
        <v>0</v>
      </c>
      <c r="H208" s="490">
        <v>41332</v>
      </c>
      <c r="I208" s="486" t="s">
        <v>888</v>
      </c>
      <c r="J208" s="526" t="s">
        <v>441</v>
      </c>
      <c r="K208" s="503" t="s">
        <v>1330</v>
      </c>
      <c r="L208" s="504" t="s">
        <v>446</v>
      </c>
      <c r="M208" s="504" t="s">
        <v>1337</v>
      </c>
      <c r="N208" s="503" t="s">
        <v>1338</v>
      </c>
      <c r="O208" s="503" t="s">
        <v>14</v>
      </c>
      <c r="P208" s="505" t="s">
        <v>452</v>
      </c>
      <c r="Q208" s="504" t="s">
        <v>453</v>
      </c>
      <c r="R208" s="443">
        <v>0</v>
      </c>
      <c r="S208" s="443">
        <v>0</v>
      </c>
      <c r="T208" s="443">
        <v>0</v>
      </c>
      <c r="U208" s="443">
        <v>0</v>
      </c>
      <c r="V208" s="443">
        <v>0</v>
      </c>
      <c r="W208" s="443">
        <v>0</v>
      </c>
      <c r="X208" s="443">
        <v>0</v>
      </c>
      <c r="Y208" s="443">
        <v>0</v>
      </c>
      <c r="Z208" s="443">
        <v>0</v>
      </c>
      <c r="AA208" s="443">
        <v>0</v>
      </c>
      <c r="AB208" s="443">
        <v>0</v>
      </c>
      <c r="AC208" s="443">
        <v>0</v>
      </c>
      <c r="AD208" s="443">
        <v>0</v>
      </c>
      <c r="AE208" s="443">
        <v>0</v>
      </c>
      <c r="AF208" s="443">
        <v>0</v>
      </c>
      <c r="AG208" s="443">
        <v>0</v>
      </c>
      <c r="AH208" s="443">
        <v>0</v>
      </c>
      <c r="AI208" s="443">
        <v>0</v>
      </c>
      <c r="AJ208" s="443">
        <v>0</v>
      </c>
      <c r="AK208" s="443">
        <v>0</v>
      </c>
      <c r="AL208" s="443">
        <v>0</v>
      </c>
      <c r="AM208" s="443">
        <v>0</v>
      </c>
      <c r="AN208" s="443">
        <v>0</v>
      </c>
      <c r="AO208" s="443">
        <v>0</v>
      </c>
      <c r="AP208" s="443">
        <v>0</v>
      </c>
      <c r="AQ208" s="443">
        <v>0</v>
      </c>
      <c r="AR208" s="443">
        <v>1093.75</v>
      </c>
      <c r="AS208" s="443">
        <v>0</v>
      </c>
      <c r="AT208" s="443">
        <v>0</v>
      </c>
      <c r="AU208" s="443">
        <v>0</v>
      </c>
      <c r="AV208" s="443">
        <v>0</v>
      </c>
      <c r="AW208" s="443">
        <v>0</v>
      </c>
      <c r="AX208" s="443">
        <v>0</v>
      </c>
      <c r="AY208" s="443">
        <v>0</v>
      </c>
      <c r="AZ208" s="443">
        <v>0</v>
      </c>
      <c r="BA208" s="444">
        <v>0</v>
      </c>
      <c r="BB208" s="444">
        <v>1093.75</v>
      </c>
      <c r="BC208" s="444">
        <v>87.5</v>
      </c>
      <c r="BD208" s="798">
        <v>1006.25</v>
      </c>
      <c r="BF208" s="506">
        <v>0</v>
      </c>
      <c r="BG208" s="506">
        <v>1006.25</v>
      </c>
      <c r="BH208" s="801">
        <f t="shared" si="3"/>
        <v>100625</v>
      </c>
      <c r="BJ208" s="372">
        <v>0</v>
      </c>
      <c r="BK208" s="358">
        <v>7278</v>
      </c>
      <c r="BL208" s="373">
        <v>1</v>
      </c>
      <c r="BM208" s="374" t="s">
        <v>452</v>
      </c>
      <c r="BN208" s="375" t="s">
        <v>446</v>
      </c>
      <c r="BO208" s="362">
        <v>23</v>
      </c>
      <c r="BP208" s="362">
        <v>0</v>
      </c>
      <c r="BQ208" s="363">
        <v>0</v>
      </c>
      <c r="BR208" s="364">
        <v>0</v>
      </c>
      <c r="BS208" s="365">
        <v>1006.25</v>
      </c>
      <c r="BT208" s="366" t="s">
        <v>2094</v>
      </c>
      <c r="BU208" s="367">
        <v>7056</v>
      </c>
      <c r="BV208" s="368">
        <v>11</v>
      </c>
      <c r="BW208" s="365">
        <v>1108629401</v>
      </c>
      <c r="BX208" s="366" t="s">
        <v>2095</v>
      </c>
      <c r="BY208" s="376" t="s">
        <v>1338</v>
      </c>
      <c r="BZ208" s="366" t="s">
        <v>2156</v>
      </c>
      <c r="CA208" s="763">
        <v>130509</v>
      </c>
      <c r="CC208" s="369" t="s">
        <v>2096</v>
      </c>
    </row>
    <row r="209" spans="2:81" s="376" customFormat="1" ht="15.95" customHeight="1" x14ac:dyDescent="0.2">
      <c r="B209" s="434">
        <v>287</v>
      </c>
      <c r="C209" s="486">
        <v>0</v>
      </c>
      <c r="D209" s="487">
        <v>722208662</v>
      </c>
      <c r="E209" s="437" t="e">
        <v>#N/A</v>
      </c>
      <c r="F209" s="651">
        <v>8334872</v>
      </c>
      <c r="G209" s="449">
        <v>0</v>
      </c>
      <c r="H209" s="490">
        <v>41332</v>
      </c>
      <c r="I209" s="486" t="s">
        <v>888</v>
      </c>
      <c r="J209" s="526" t="s">
        <v>441</v>
      </c>
      <c r="K209" s="503" t="s">
        <v>1330</v>
      </c>
      <c r="L209" s="504" t="s">
        <v>447</v>
      </c>
      <c r="M209" s="504" t="s">
        <v>1339</v>
      </c>
      <c r="N209" s="503" t="s">
        <v>1340</v>
      </c>
      <c r="O209" s="503" t="s">
        <v>14</v>
      </c>
      <c r="P209" s="505" t="s">
        <v>454</v>
      </c>
      <c r="Q209" s="504" t="s">
        <v>143</v>
      </c>
      <c r="R209" s="443">
        <v>0</v>
      </c>
      <c r="S209" s="443">
        <v>0</v>
      </c>
      <c r="T209" s="443">
        <v>0</v>
      </c>
      <c r="U209" s="443">
        <v>0</v>
      </c>
      <c r="V209" s="443">
        <v>0</v>
      </c>
      <c r="W209" s="443">
        <v>0</v>
      </c>
      <c r="X209" s="443">
        <v>2122.6</v>
      </c>
      <c r="Y209" s="443">
        <v>265.33</v>
      </c>
      <c r="Z209" s="443">
        <v>0</v>
      </c>
      <c r="AA209" s="443">
        <v>0</v>
      </c>
      <c r="AB209" s="443">
        <v>10</v>
      </c>
      <c r="AC209" s="443">
        <v>2500</v>
      </c>
      <c r="AD209" s="443">
        <v>0</v>
      </c>
      <c r="AE209" s="443">
        <v>0</v>
      </c>
      <c r="AF209" s="443">
        <v>1</v>
      </c>
      <c r="AG209" s="443">
        <v>250</v>
      </c>
      <c r="AH209" s="443">
        <v>0</v>
      </c>
      <c r="AI209" s="443">
        <v>0</v>
      </c>
      <c r="AJ209" s="443">
        <v>0</v>
      </c>
      <c r="AK209" s="443">
        <v>0</v>
      </c>
      <c r="AL209" s="443">
        <v>0</v>
      </c>
      <c r="AM209" s="443">
        <v>0</v>
      </c>
      <c r="AN209" s="443">
        <v>0</v>
      </c>
      <c r="AO209" s="443">
        <v>0</v>
      </c>
      <c r="AP209" s="443">
        <v>11</v>
      </c>
      <c r="AQ209" s="443">
        <v>6000</v>
      </c>
      <c r="AR209" s="443">
        <v>0</v>
      </c>
      <c r="AS209" s="443">
        <v>0</v>
      </c>
      <c r="AT209" s="443">
        <v>0</v>
      </c>
      <c r="AU209" s="443">
        <v>0</v>
      </c>
      <c r="AV209" s="443">
        <v>0</v>
      </c>
      <c r="AW209" s="443">
        <v>0</v>
      </c>
      <c r="AX209" s="443">
        <v>0</v>
      </c>
      <c r="AY209" s="443">
        <v>0</v>
      </c>
      <c r="AZ209" s="443">
        <v>0</v>
      </c>
      <c r="BA209" s="444">
        <v>0</v>
      </c>
      <c r="BB209" s="444">
        <v>9015.33</v>
      </c>
      <c r="BC209" s="444">
        <v>721.22640000000001</v>
      </c>
      <c r="BD209" s="798">
        <v>8294.1036000000004</v>
      </c>
      <c r="BF209" s="506">
        <v>0</v>
      </c>
      <c r="BG209" s="506">
        <v>8294.1036000000004</v>
      </c>
      <c r="BH209" s="801">
        <f t="shared" si="3"/>
        <v>829410.36</v>
      </c>
      <c r="BJ209" s="372">
        <v>0</v>
      </c>
      <c r="BK209" s="358">
        <v>7278</v>
      </c>
      <c r="BL209" s="373">
        <v>1</v>
      </c>
      <c r="BM209" s="374" t="s">
        <v>454</v>
      </c>
      <c r="BN209" s="375" t="s">
        <v>447</v>
      </c>
      <c r="BO209" s="362">
        <v>23</v>
      </c>
      <c r="BP209" s="362">
        <v>0</v>
      </c>
      <c r="BQ209" s="363">
        <v>0</v>
      </c>
      <c r="BR209" s="364">
        <v>0</v>
      </c>
      <c r="BS209" s="365">
        <v>8294.1036000000004</v>
      </c>
      <c r="BT209" s="366" t="s">
        <v>2094</v>
      </c>
      <c r="BU209" s="367">
        <v>7056</v>
      </c>
      <c r="BV209" s="368">
        <v>11</v>
      </c>
      <c r="BW209" s="365">
        <v>1108629401</v>
      </c>
      <c r="BX209" s="366" t="s">
        <v>2095</v>
      </c>
      <c r="BY209" s="376" t="s">
        <v>1340</v>
      </c>
      <c r="BZ209" s="366" t="s">
        <v>2156</v>
      </c>
      <c r="CA209" s="763">
        <v>130509</v>
      </c>
      <c r="CC209" s="369" t="s">
        <v>2096</v>
      </c>
    </row>
    <row r="210" spans="2:81" ht="15.95" customHeight="1" x14ac:dyDescent="0.2">
      <c r="B210" s="434">
        <v>288</v>
      </c>
      <c r="C210" s="486">
        <v>0</v>
      </c>
      <c r="D210" s="487">
        <v>722207683</v>
      </c>
      <c r="E210" s="437">
        <v>22924.1368</v>
      </c>
      <c r="F210" s="488">
        <v>8335151</v>
      </c>
      <c r="G210" s="449">
        <v>0</v>
      </c>
      <c r="H210" s="490">
        <v>41142</v>
      </c>
      <c r="I210" s="486" t="s">
        <v>888</v>
      </c>
      <c r="J210" s="526" t="s">
        <v>441</v>
      </c>
      <c r="K210" s="526" t="s">
        <v>1330</v>
      </c>
      <c r="L210" s="525" t="s">
        <v>448</v>
      </c>
      <c r="M210" s="525" t="s">
        <v>1341</v>
      </c>
      <c r="N210" s="526" t="s">
        <v>1342</v>
      </c>
      <c r="O210" s="459" t="s">
        <v>7</v>
      </c>
      <c r="P210" s="460">
        <v>8700037337</v>
      </c>
      <c r="Q210" s="461" t="s">
        <v>143</v>
      </c>
      <c r="R210" s="443">
        <v>0</v>
      </c>
      <c r="S210" s="443">
        <v>0</v>
      </c>
      <c r="T210" s="443">
        <v>0</v>
      </c>
      <c r="U210" s="443">
        <v>0</v>
      </c>
      <c r="V210" s="443">
        <v>0</v>
      </c>
      <c r="W210" s="443">
        <v>0</v>
      </c>
      <c r="X210" s="443">
        <v>61195.54</v>
      </c>
      <c r="Y210" s="443">
        <v>7592.54</v>
      </c>
      <c r="Z210" s="443">
        <v>0</v>
      </c>
      <c r="AA210" s="443">
        <v>0</v>
      </c>
      <c r="AB210" s="443">
        <v>23</v>
      </c>
      <c r="AC210" s="443">
        <v>8050</v>
      </c>
      <c r="AD210" s="443">
        <v>0</v>
      </c>
      <c r="AE210" s="443">
        <v>0</v>
      </c>
      <c r="AF210" s="443">
        <v>4</v>
      </c>
      <c r="AG210" s="443">
        <v>1400</v>
      </c>
      <c r="AH210" s="443">
        <v>0</v>
      </c>
      <c r="AI210" s="443">
        <v>0</v>
      </c>
      <c r="AJ210" s="443">
        <v>0</v>
      </c>
      <c r="AK210" s="443">
        <v>0</v>
      </c>
      <c r="AL210" s="443">
        <v>0</v>
      </c>
      <c r="AM210" s="443">
        <v>0</v>
      </c>
      <c r="AN210" s="443">
        <v>0</v>
      </c>
      <c r="AO210" s="443">
        <v>0</v>
      </c>
      <c r="AP210" s="443">
        <v>27</v>
      </c>
      <c r="AQ210" s="443">
        <v>6000</v>
      </c>
      <c r="AR210" s="443">
        <v>1250</v>
      </c>
      <c r="AS210" s="443">
        <v>625</v>
      </c>
      <c r="AT210" s="443">
        <v>0</v>
      </c>
      <c r="AU210" s="443">
        <v>0</v>
      </c>
      <c r="AV210" s="443">
        <v>0</v>
      </c>
      <c r="AW210" s="443">
        <v>0</v>
      </c>
      <c r="AX210" s="443">
        <v>0</v>
      </c>
      <c r="AY210" s="443">
        <v>0</v>
      </c>
      <c r="AZ210" s="443">
        <v>0</v>
      </c>
      <c r="BA210" s="444">
        <v>0</v>
      </c>
      <c r="BB210" s="444">
        <v>24917.54</v>
      </c>
      <c r="BC210" s="444">
        <v>1993.4032000000002</v>
      </c>
      <c r="BD210" s="798">
        <v>22924.1368</v>
      </c>
      <c r="BF210" s="445">
        <v>22924.1368</v>
      </c>
      <c r="BG210" s="445">
        <v>0</v>
      </c>
      <c r="BH210" s="801">
        <f t="shared" si="3"/>
        <v>0</v>
      </c>
      <c r="BJ210" s="357">
        <v>0</v>
      </c>
      <c r="BK210" s="358">
        <v>7056</v>
      </c>
      <c r="BL210" s="359">
        <v>1</v>
      </c>
      <c r="BM210" s="360">
        <v>8700037337</v>
      </c>
      <c r="BN210" s="361" t="s">
        <v>448</v>
      </c>
      <c r="BO210" s="362">
        <v>23</v>
      </c>
      <c r="BP210" s="362">
        <v>0</v>
      </c>
      <c r="BQ210" s="363">
        <v>0</v>
      </c>
      <c r="BR210" s="364">
        <v>0</v>
      </c>
      <c r="BS210" s="365">
        <v>0</v>
      </c>
      <c r="BT210" s="366" t="s">
        <v>2094</v>
      </c>
      <c r="BU210" s="367">
        <v>7056</v>
      </c>
      <c r="BV210" s="368">
        <v>11</v>
      </c>
      <c r="BW210" s="365">
        <v>1108629401</v>
      </c>
      <c r="BX210" s="366" t="s">
        <v>2095</v>
      </c>
      <c r="BY210" s="358" t="s">
        <v>1342</v>
      </c>
      <c r="BZ210" s="366" t="s">
        <v>2156</v>
      </c>
      <c r="CA210" s="763">
        <v>130509</v>
      </c>
      <c r="CC210" s="369" t="s">
        <v>2096</v>
      </c>
    </row>
    <row r="211" spans="2:81" ht="15.95" customHeight="1" x14ac:dyDescent="0.2">
      <c r="B211" s="434">
        <v>289</v>
      </c>
      <c r="C211" s="486">
        <v>0</v>
      </c>
      <c r="D211" s="487">
        <v>722201938</v>
      </c>
      <c r="E211" s="437" t="e">
        <v>#N/A</v>
      </c>
      <c r="F211" s="524">
        <v>8335319</v>
      </c>
      <c r="G211" s="449">
        <v>0</v>
      </c>
      <c r="H211" s="490">
        <v>41253</v>
      </c>
      <c r="I211" s="486" t="s">
        <v>888</v>
      </c>
      <c r="J211" s="526" t="s">
        <v>441</v>
      </c>
      <c r="K211" s="526" t="s">
        <v>1330</v>
      </c>
      <c r="L211" s="525" t="s">
        <v>449</v>
      </c>
      <c r="M211" s="525" t="s">
        <v>1343</v>
      </c>
      <c r="N211" s="526" t="s">
        <v>1344</v>
      </c>
      <c r="O211" s="459" t="s">
        <v>7</v>
      </c>
      <c r="P211" s="460" t="s">
        <v>2132</v>
      </c>
      <c r="Q211" s="461" t="s">
        <v>1880</v>
      </c>
      <c r="R211" s="443">
        <v>0</v>
      </c>
      <c r="S211" s="443">
        <v>0</v>
      </c>
      <c r="T211" s="443">
        <v>0</v>
      </c>
      <c r="U211" s="443">
        <v>0</v>
      </c>
      <c r="V211" s="443">
        <v>0</v>
      </c>
      <c r="W211" s="443">
        <v>0</v>
      </c>
      <c r="X211" s="443">
        <v>14200.2</v>
      </c>
      <c r="Y211" s="443">
        <v>1831.28</v>
      </c>
      <c r="Z211" s="443">
        <v>0</v>
      </c>
      <c r="AA211" s="443">
        <v>0</v>
      </c>
      <c r="AB211" s="443">
        <v>10</v>
      </c>
      <c r="AC211" s="443">
        <v>2500</v>
      </c>
      <c r="AD211" s="443">
        <v>0</v>
      </c>
      <c r="AE211" s="443">
        <v>0</v>
      </c>
      <c r="AF211" s="443">
        <v>0</v>
      </c>
      <c r="AG211" s="443">
        <v>0</v>
      </c>
      <c r="AH211" s="443">
        <v>0</v>
      </c>
      <c r="AI211" s="443">
        <v>0</v>
      </c>
      <c r="AJ211" s="443">
        <v>0</v>
      </c>
      <c r="AK211" s="443">
        <v>0</v>
      </c>
      <c r="AL211" s="443">
        <v>0</v>
      </c>
      <c r="AM211" s="443">
        <v>0</v>
      </c>
      <c r="AN211" s="443">
        <v>0</v>
      </c>
      <c r="AO211" s="443">
        <v>0</v>
      </c>
      <c r="AP211" s="443">
        <v>10</v>
      </c>
      <c r="AQ211" s="443">
        <v>6000</v>
      </c>
      <c r="AR211" s="443">
        <v>0</v>
      </c>
      <c r="AS211" s="443">
        <v>0</v>
      </c>
      <c r="AT211" s="443">
        <v>10000</v>
      </c>
      <c r="AU211" s="443">
        <v>0</v>
      </c>
      <c r="AV211" s="443">
        <v>0</v>
      </c>
      <c r="AW211" s="443">
        <v>0</v>
      </c>
      <c r="AX211" s="443">
        <v>0</v>
      </c>
      <c r="AY211" s="443">
        <v>0</v>
      </c>
      <c r="AZ211" s="443">
        <v>0</v>
      </c>
      <c r="BA211" s="444">
        <v>0</v>
      </c>
      <c r="BB211" s="444">
        <v>20331.28</v>
      </c>
      <c r="BC211" s="444">
        <v>1626.5023999999999</v>
      </c>
      <c r="BD211" s="798">
        <v>18704.777599999998</v>
      </c>
      <c r="BF211" s="445">
        <v>0</v>
      </c>
      <c r="BG211" s="445">
        <v>18704.777599999998</v>
      </c>
      <c r="BH211" s="801">
        <f t="shared" si="3"/>
        <v>1870477.7599999998</v>
      </c>
      <c r="BJ211" s="357">
        <v>0</v>
      </c>
      <c r="BK211" s="358">
        <v>7056</v>
      </c>
      <c r="BL211" s="359">
        <v>1</v>
      </c>
      <c r="BM211" s="360">
        <v>8500036451</v>
      </c>
      <c r="BN211" s="361" t="s">
        <v>449</v>
      </c>
      <c r="BO211" s="362">
        <v>23</v>
      </c>
      <c r="BP211" s="362">
        <v>0</v>
      </c>
      <c r="BQ211" s="363">
        <v>0</v>
      </c>
      <c r="BR211" s="364">
        <v>0</v>
      </c>
      <c r="BS211" s="365">
        <v>18704.777599999998</v>
      </c>
      <c r="BT211" s="366" t="s">
        <v>2094</v>
      </c>
      <c r="BU211" s="367">
        <v>7056</v>
      </c>
      <c r="BV211" s="368">
        <v>11</v>
      </c>
      <c r="BW211" s="365">
        <v>1108629401</v>
      </c>
      <c r="BX211" s="366" t="s">
        <v>2095</v>
      </c>
      <c r="BY211" s="358" t="s">
        <v>1344</v>
      </c>
      <c r="BZ211" s="366" t="s">
        <v>2156</v>
      </c>
      <c r="CA211" s="763">
        <v>130509</v>
      </c>
      <c r="CC211" s="369" t="s">
        <v>2096</v>
      </c>
    </row>
    <row r="212" spans="2:81" ht="15.95" customHeight="1" x14ac:dyDescent="0.2">
      <c r="B212" s="434">
        <v>290</v>
      </c>
      <c r="C212" s="474">
        <v>0</v>
      </c>
      <c r="D212" s="475">
        <v>722201685</v>
      </c>
      <c r="E212" s="437" t="e">
        <v>#N/A</v>
      </c>
      <c r="F212" s="485">
        <v>8334853</v>
      </c>
      <c r="G212" s="435">
        <v>1499264</v>
      </c>
      <c r="H212" s="477">
        <v>41200</v>
      </c>
      <c r="I212" s="435" t="s">
        <v>841</v>
      </c>
      <c r="J212" s="440" t="s">
        <v>450</v>
      </c>
      <c r="K212" s="440" t="s">
        <v>1330</v>
      </c>
      <c r="L212" s="441" t="s">
        <v>450</v>
      </c>
      <c r="M212" s="461" t="s">
        <v>1345</v>
      </c>
      <c r="N212" s="459" t="s">
        <v>1346</v>
      </c>
      <c r="O212" s="459" t="s">
        <v>14</v>
      </c>
      <c r="P212" s="442" t="s">
        <v>455</v>
      </c>
      <c r="Q212" s="652" t="s">
        <v>143</v>
      </c>
      <c r="R212" s="443">
        <v>123</v>
      </c>
      <c r="S212" s="443">
        <v>0</v>
      </c>
      <c r="T212" s="443">
        <v>123</v>
      </c>
      <c r="U212" s="443">
        <v>118</v>
      </c>
      <c r="V212" s="443">
        <v>5</v>
      </c>
      <c r="W212" s="443">
        <v>161194.31</v>
      </c>
      <c r="X212" s="443">
        <v>77884.160000000003</v>
      </c>
      <c r="Y212" s="443">
        <v>9735.52</v>
      </c>
      <c r="Z212" s="443">
        <v>0</v>
      </c>
      <c r="AA212" s="443">
        <v>0</v>
      </c>
      <c r="AB212" s="443">
        <v>70</v>
      </c>
      <c r="AC212" s="443">
        <v>24500</v>
      </c>
      <c r="AD212" s="443">
        <v>1</v>
      </c>
      <c r="AE212" s="443">
        <v>750</v>
      </c>
      <c r="AF212" s="443">
        <v>0</v>
      </c>
      <c r="AG212" s="443">
        <v>0</v>
      </c>
      <c r="AH212" s="443">
        <v>0</v>
      </c>
      <c r="AI212" s="443">
        <v>0</v>
      </c>
      <c r="AJ212" s="443">
        <v>0</v>
      </c>
      <c r="AK212" s="443">
        <v>0</v>
      </c>
      <c r="AL212" s="443">
        <v>0</v>
      </c>
      <c r="AM212" s="443">
        <v>0</v>
      </c>
      <c r="AN212" s="443">
        <v>0</v>
      </c>
      <c r="AO212" s="443">
        <v>0</v>
      </c>
      <c r="AP212" s="443">
        <v>71</v>
      </c>
      <c r="AQ212" s="443">
        <v>20000</v>
      </c>
      <c r="AR212" s="443">
        <v>125</v>
      </c>
      <c r="AS212" s="443">
        <v>0</v>
      </c>
      <c r="AT212" s="443">
        <v>0</v>
      </c>
      <c r="AU212" s="443">
        <v>0</v>
      </c>
      <c r="AV212" s="443">
        <v>5641.8</v>
      </c>
      <c r="AW212" s="443">
        <v>9225</v>
      </c>
      <c r="AX212" s="443">
        <v>0</v>
      </c>
      <c r="AY212" s="443">
        <v>123</v>
      </c>
      <c r="AZ212" s="443">
        <v>7500</v>
      </c>
      <c r="BA212" s="444">
        <v>0</v>
      </c>
      <c r="BB212" s="444">
        <v>77477.320000000007</v>
      </c>
      <c r="BC212" s="444">
        <v>6198.1856000000007</v>
      </c>
      <c r="BD212" s="798">
        <v>71279.13440000001</v>
      </c>
      <c r="BF212" s="445">
        <v>0</v>
      </c>
      <c r="BG212" s="445">
        <v>71279.13440000001</v>
      </c>
      <c r="BH212" s="801">
        <f t="shared" si="3"/>
        <v>7127913.4400000013</v>
      </c>
      <c r="BJ212" s="357">
        <v>0</v>
      </c>
      <c r="BK212" s="358">
        <v>7278</v>
      </c>
      <c r="BL212" s="359">
        <v>1</v>
      </c>
      <c r="BM212" s="360" t="s">
        <v>455</v>
      </c>
      <c r="BN212" s="361" t="s">
        <v>450</v>
      </c>
      <c r="BO212" s="362">
        <v>23</v>
      </c>
      <c r="BP212" s="362">
        <v>0</v>
      </c>
      <c r="BQ212" s="363">
        <v>0</v>
      </c>
      <c r="BR212" s="364">
        <v>0</v>
      </c>
      <c r="BS212" s="365">
        <v>71279.13440000001</v>
      </c>
      <c r="BT212" s="366" t="s">
        <v>2094</v>
      </c>
      <c r="BU212" s="367">
        <v>7056</v>
      </c>
      <c r="BV212" s="368">
        <v>11</v>
      </c>
      <c r="BW212" s="365">
        <v>1108629401</v>
      </c>
      <c r="BX212" s="366" t="s">
        <v>2095</v>
      </c>
      <c r="BY212" s="358" t="s">
        <v>1346</v>
      </c>
      <c r="BZ212" s="366" t="s">
        <v>2156</v>
      </c>
      <c r="CA212" s="763">
        <v>130509</v>
      </c>
      <c r="CC212" s="369" t="s">
        <v>2096</v>
      </c>
    </row>
    <row r="213" spans="2:81" ht="15.95" customHeight="1" x14ac:dyDescent="0.2">
      <c r="B213" s="434">
        <v>291</v>
      </c>
      <c r="C213" s="653">
        <v>0</v>
      </c>
      <c r="D213" s="654">
        <v>722202469</v>
      </c>
      <c r="E213" s="437" t="e">
        <v>#N/A</v>
      </c>
      <c r="F213" s="653">
        <v>8334896</v>
      </c>
      <c r="G213" s="449">
        <v>0</v>
      </c>
      <c r="H213" s="655">
        <v>41313</v>
      </c>
      <c r="I213" s="562" t="s">
        <v>888</v>
      </c>
      <c r="J213" s="440" t="s">
        <v>450</v>
      </c>
      <c r="K213" s="440" t="s">
        <v>1330</v>
      </c>
      <c r="L213" s="441" t="s">
        <v>451</v>
      </c>
      <c r="M213" s="461" t="s">
        <v>1347</v>
      </c>
      <c r="N213" s="459" t="s">
        <v>1348</v>
      </c>
      <c r="O213" s="459" t="s">
        <v>137</v>
      </c>
      <c r="P213" s="442" t="s">
        <v>456</v>
      </c>
      <c r="Q213" s="652" t="s">
        <v>457</v>
      </c>
      <c r="R213" s="443">
        <v>0</v>
      </c>
      <c r="S213" s="443">
        <v>0</v>
      </c>
      <c r="T213" s="443">
        <v>0</v>
      </c>
      <c r="U213" s="443">
        <v>0</v>
      </c>
      <c r="V213" s="443">
        <v>0</v>
      </c>
      <c r="W213" s="443">
        <v>0</v>
      </c>
      <c r="X213" s="443">
        <v>9211.57</v>
      </c>
      <c r="Y213" s="443">
        <v>1151.45</v>
      </c>
      <c r="Z213" s="443">
        <v>0</v>
      </c>
      <c r="AA213" s="443">
        <v>0</v>
      </c>
      <c r="AB213" s="443">
        <v>5</v>
      </c>
      <c r="AC213" s="443">
        <v>1250</v>
      </c>
      <c r="AD213" s="443">
        <v>0</v>
      </c>
      <c r="AE213" s="443">
        <v>0</v>
      </c>
      <c r="AF213" s="443">
        <v>0</v>
      </c>
      <c r="AG213" s="443">
        <v>0</v>
      </c>
      <c r="AH213" s="443">
        <v>0</v>
      </c>
      <c r="AI213" s="443">
        <v>0</v>
      </c>
      <c r="AJ213" s="443">
        <v>0</v>
      </c>
      <c r="AK213" s="443">
        <v>0</v>
      </c>
      <c r="AL213" s="443">
        <v>0</v>
      </c>
      <c r="AM213" s="443">
        <v>0</v>
      </c>
      <c r="AN213" s="443">
        <v>0</v>
      </c>
      <c r="AO213" s="443">
        <v>0</v>
      </c>
      <c r="AP213" s="443">
        <v>5</v>
      </c>
      <c r="AQ213" s="443">
        <v>0</v>
      </c>
      <c r="AR213" s="443">
        <v>0</v>
      </c>
      <c r="AS213" s="443">
        <v>0</v>
      </c>
      <c r="AT213" s="443">
        <v>0</v>
      </c>
      <c r="AU213" s="443">
        <v>0</v>
      </c>
      <c r="AV213" s="443">
        <v>0</v>
      </c>
      <c r="AW213" s="443">
        <v>0</v>
      </c>
      <c r="AX213" s="443">
        <v>0</v>
      </c>
      <c r="AY213" s="443">
        <v>0</v>
      </c>
      <c r="AZ213" s="443">
        <v>0</v>
      </c>
      <c r="BA213" s="444">
        <v>0</v>
      </c>
      <c r="BB213" s="444">
        <v>2401.4499999999998</v>
      </c>
      <c r="BC213" s="444">
        <v>192.11599999999999</v>
      </c>
      <c r="BD213" s="798">
        <v>2209.3339999999998</v>
      </c>
      <c r="BF213" s="445">
        <v>0</v>
      </c>
      <c r="BG213" s="445">
        <v>2209.3339999999998</v>
      </c>
      <c r="BH213" s="801">
        <f t="shared" si="3"/>
        <v>220933.4</v>
      </c>
      <c r="BJ213" s="357">
        <v>0</v>
      </c>
      <c r="BK213" s="358">
        <v>7719</v>
      </c>
      <c r="BL213" s="359">
        <v>57</v>
      </c>
      <c r="BM213" s="360" t="s">
        <v>456</v>
      </c>
      <c r="BN213" s="361" t="s">
        <v>451</v>
      </c>
      <c r="BO213" s="362">
        <v>23</v>
      </c>
      <c r="BP213" s="362">
        <v>0</v>
      </c>
      <c r="BQ213" s="363">
        <v>0</v>
      </c>
      <c r="BR213" s="364">
        <v>0</v>
      </c>
      <c r="BS213" s="365">
        <v>2209.3339999999998</v>
      </c>
      <c r="BT213" s="366" t="s">
        <v>2094</v>
      </c>
      <c r="BU213" s="367">
        <v>7056</v>
      </c>
      <c r="BV213" s="368">
        <v>11</v>
      </c>
      <c r="BW213" s="365">
        <v>1108629401</v>
      </c>
      <c r="BX213" s="366" t="s">
        <v>2095</v>
      </c>
      <c r="BY213" s="358" t="s">
        <v>1348</v>
      </c>
      <c r="BZ213" s="366" t="s">
        <v>2156</v>
      </c>
      <c r="CA213" s="763">
        <v>130509</v>
      </c>
      <c r="CC213" s="369" t="s">
        <v>2096</v>
      </c>
    </row>
    <row r="214" spans="2:81" ht="15.95" customHeight="1" x14ac:dyDescent="0.2">
      <c r="B214" s="434">
        <v>294</v>
      </c>
      <c r="C214" s="653">
        <v>0</v>
      </c>
      <c r="D214" s="654">
        <v>722201699</v>
      </c>
      <c r="E214" s="437" t="e">
        <v>#N/A</v>
      </c>
      <c r="F214" s="656">
        <v>8335286</v>
      </c>
      <c r="G214" s="449">
        <v>0</v>
      </c>
      <c r="H214" s="655">
        <v>41205</v>
      </c>
      <c r="I214" s="562" t="s">
        <v>888</v>
      </c>
      <c r="J214" s="440" t="s">
        <v>450</v>
      </c>
      <c r="K214" s="440" t="s">
        <v>1330</v>
      </c>
      <c r="L214" s="441" t="s">
        <v>458</v>
      </c>
      <c r="M214" s="461" t="s">
        <v>1349</v>
      </c>
      <c r="N214" s="459" t="s">
        <v>1350</v>
      </c>
      <c r="O214" s="459" t="s">
        <v>14</v>
      </c>
      <c r="P214" s="460" t="s">
        <v>460</v>
      </c>
      <c r="Q214" s="461" t="s">
        <v>141</v>
      </c>
      <c r="R214" s="443">
        <v>0</v>
      </c>
      <c r="S214" s="443">
        <v>0</v>
      </c>
      <c r="T214" s="443">
        <v>0</v>
      </c>
      <c r="U214" s="443">
        <v>0</v>
      </c>
      <c r="V214" s="443">
        <v>0</v>
      </c>
      <c r="W214" s="443">
        <v>0</v>
      </c>
      <c r="X214" s="443">
        <v>60001.64</v>
      </c>
      <c r="Y214" s="443">
        <v>7500.21</v>
      </c>
      <c r="Z214" s="443">
        <v>0</v>
      </c>
      <c r="AA214" s="443">
        <v>0</v>
      </c>
      <c r="AB214" s="443">
        <v>6</v>
      </c>
      <c r="AC214" s="443">
        <v>1500</v>
      </c>
      <c r="AD214" s="443">
        <v>1</v>
      </c>
      <c r="AE214" s="443">
        <v>500</v>
      </c>
      <c r="AF214" s="443">
        <v>3</v>
      </c>
      <c r="AG214" s="443">
        <v>750</v>
      </c>
      <c r="AH214" s="443">
        <v>0</v>
      </c>
      <c r="AI214" s="443">
        <v>0</v>
      </c>
      <c r="AJ214" s="443">
        <v>0</v>
      </c>
      <c r="AK214" s="443">
        <v>0</v>
      </c>
      <c r="AL214" s="443">
        <v>0</v>
      </c>
      <c r="AM214" s="443">
        <v>0</v>
      </c>
      <c r="AN214" s="443">
        <v>0</v>
      </c>
      <c r="AO214" s="443">
        <v>0</v>
      </c>
      <c r="AP214" s="443">
        <v>10</v>
      </c>
      <c r="AQ214" s="443">
        <v>6000</v>
      </c>
      <c r="AR214" s="443">
        <v>0</v>
      </c>
      <c r="AS214" s="443">
        <v>0</v>
      </c>
      <c r="AT214" s="443">
        <v>0</v>
      </c>
      <c r="AU214" s="443">
        <v>0</v>
      </c>
      <c r="AV214" s="443">
        <v>0</v>
      </c>
      <c r="AW214" s="443">
        <v>0</v>
      </c>
      <c r="AX214" s="443">
        <v>0</v>
      </c>
      <c r="AY214" s="443">
        <v>0</v>
      </c>
      <c r="AZ214" s="443">
        <v>0</v>
      </c>
      <c r="BA214" s="444">
        <v>0</v>
      </c>
      <c r="BB214" s="444">
        <v>16250.21</v>
      </c>
      <c r="BC214" s="444">
        <v>1300.0167999999999</v>
      </c>
      <c r="BD214" s="798">
        <v>14950.1932</v>
      </c>
      <c r="BF214" s="445">
        <v>0</v>
      </c>
      <c r="BG214" s="445">
        <v>14950.1932</v>
      </c>
      <c r="BH214" s="801">
        <f t="shared" si="3"/>
        <v>1495019.32</v>
      </c>
      <c r="BJ214" s="357">
        <v>0</v>
      </c>
      <c r="BK214" s="358">
        <v>7278</v>
      </c>
      <c r="BL214" s="359">
        <v>1</v>
      </c>
      <c r="BM214" s="360" t="s">
        <v>460</v>
      </c>
      <c r="BN214" s="361" t="s">
        <v>458</v>
      </c>
      <c r="BO214" s="362">
        <v>23</v>
      </c>
      <c r="BP214" s="362">
        <v>0</v>
      </c>
      <c r="BQ214" s="363">
        <v>0</v>
      </c>
      <c r="BR214" s="364">
        <v>0</v>
      </c>
      <c r="BS214" s="365">
        <v>14950.1932</v>
      </c>
      <c r="BT214" s="366" t="s">
        <v>2094</v>
      </c>
      <c r="BU214" s="367">
        <v>7056</v>
      </c>
      <c r="BV214" s="368">
        <v>11</v>
      </c>
      <c r="BW214" s="365">
        <v>1108629401</v>
      </c>
      <c r="BX214" s="366" t="s">
        <v>2095</v>
      </c>
      <c r="BY214" s="358" t="s">
        <v>1350</v>
      </c>
      <c r="BZ214" s="366" t="s">
        <v>2156</v>
      </c>
      <c r="CA214" s="763">
        <v>130509</v>
      </c>
      <c r="CC214" s="369" t="s">
        <v>2096</v>
      </c>
    </row>
    <row r="215" spans="2:81" ht="15.95" customHeight="1" x14ac:dyDescent="0.2">
      <c r="B215" s="434">
        <v>295</v>
      </c>
      <c r="C215" s="653">
        <v>0</v>
      </c>
      <c r="D215" s="654">
        <v>722202475</v>
      </c>
      <c r="E215" s="437" t="e">
        <v>#N/A</v>
      </c>
      <c r="F215" s="270">
        <v>8334886</v>
      </c>
      <c r="G215" s="562">
        <v>1499262</v>
      </c>
      <c r="H215" s="655">
        <v>41291</v>
      </c>
      <c r="I215" s="562" t="s">
        <v>888</v>
      </c>
      <c r="J215" s="440" t="s">
        <v>450</v>
      </c>
      <c r="K215" s="440" t="s">
        <v>1330</v>
      </c>
      <c r="L215" s="441" t="s">
        <v>459</v>
      </c>
      <c r="M215" s="461" t="s">
        <v>1351</v>
      </c>
      <c r="N215" s="459" t="s">
        <v>1352</v>
      </c>
      <c r="O215" s="459" t="s">
        <v>14</v>
      </c>
      <c r="P215" s="442" t="s">
        <v>461</v>
      </c>
      <c r="Q215" s="652" t="s">
        <v>457</v>
      </c>
      <c r="R215" s="443">
        <v>0</v>
      </c>
      <c r="S215" s="443">
        <v>0</v>
      </c>
      <c r="T215" s="443">
        <v>0</v>
      </c>
      <c r="U215" s="443">
        <v>0</v>
      </c>
      <c r="V215" s="443">
        <v>0</v>
      </c>
      <c r="W215" s="443">
        <v>0</v>
      </c>
      <c r="X215" s="443">
        <v>13461.66</v>
      </c>
      <c r="Y215" s="443">
        <v>1682.71</v>
      </c>
      <c r="Z215" s="443">
        <v>0</v>
      </c>
      <c r="AA215" s="443">
        <v>0</v>
      </c>
      <c r="AB215" s="443">
        <v>37</v>
      </c>
      <c r="AC215" s="443">
        <v>12950</v>
      </c>
      <c r="AD215" s="443">
        <v>0</v>
      </c>
      <c r="AE215" s="443">
        <v>0</v>
      </c>
      <c r="AF215" s="443">
        <v>0</v>
      </c>
      <c r="AG215" s="443">
        <v>0</v>
      </c>
      <c r="AH215" s="443">
        <v>0</v>
      </c>
      <c r="AI215" s="443">
        <v>0</v>
      </c>
      <c r="AJ215" s="443">
        <v>0</v>
      </c>
      <c r="AK215" s="443">
        <v>0</v>
      </c>
      <c r="AL215" s="443">
        <v>0</v>
      </c>
      <c r="AM215" s="443">
        <v>0</v>
      </c>
      <c r="AN215" s="443">
        <v>0</v>
      </c>
      <c r="AO215" s="443">
        <v>0</v>
      </c>
      <c r="AP215" s="443">
        <v>37</v>
      </c>
      <c r="AQ215" s="443">
        <v>20000</v>
      </c>
      <c r="AR215" s="443">
        <v>0</v>
      </c>
      <c r="AS215" s="443">
        <v>0</v>
      </c>
      <c r="AT215" s="443">
        <v>0</v>
      </c>
      <c r="AU215" s="443">
        <v>0</v>
      </c>
      <c r="AV215" s="443">
        <v>0</v>
      </c>
      <c r="AW215" s="443">
        <v>0</v>
      </c>
      <c r="AX215" s="443">
        <v>0</v>
      </c>
      <c r="AY215" s="443">
        <v>0</v>
      </c>
      <c r="AZ215" s="443">
        <v>0</v>
      </c>
      <c r="BA215" s="444">
        <v>0</v>
      </c>
      <c r="BB215" s="444">
        <v>34632.71</v>
      </c>
      <c r="BC215" s="444">
        <v>2770.6167999999998</v>
      </c>
      <c r="BD215" s="798">
        <v>31862.093199999999</v>
      </c>
      <c r="BF215" s="445">
        <v>0</v>
      </c>
      <c r="BG215" s="445">
        <v>31862.093199999999</v>
      </c>
      <c r="BH215" s="801">
        <f t="shared" si="3"/>
        <v>3186209.32</v>
      </c>
      <c r="BJ215" s="357">
        <v>0</v>
      </c>
      <c r="BK215" s="358">
        <v>7278</v>
      </c>
      <c r="BL215" s="359">
        <v>1</v>
      </c>
      <c r="BM215" s="360" t="s">
        <v>461</v>
      </c>
      <c r="BN215" s="361" t="s">
        <v>459</v>
      </c>
      <c r="BO215" s="362">
        <v>23</v>
      </c>
      <c r="BP215" s="362">
        <v>0</v>
      </c>
      <c r="BQ215" s="363">
        <v>0</v>
      </c>
      <c r="BR215" s="364">
        <v>0</v>
      </c>
      <c r="BS215" s="365">
        <v>31862.093199999999</v>
      </c>
      <c r="BT215" s="366" t="s">
        <v>2094</v>
      </c>
      <c r="BU215" s="367">
        <v>7056</v>
      </c>
      <c r="BV215" s="368">
        <v>11</v>
      </c>
      <c r="BW215" s="365">
        <v>1108629401</v>
      </c>
      <c r="BX215" s="366" t="s">
        <v>2095</v>
      </c>
      <c r="BY215" s="358" t="s">
        <v>1352</v>
      </c>
      <c r="BZ215" s="366" t="s">
        <v>2156</v>
      </c>
      <c r="CA215" s="763">
        <v>130509</v>
      </c>
      <c r="CC215" s="369" t="s">
        <v>2096</v>
      </c>
    </row>
    <row r="216" spans="2:81" ht="15.95" customHeight="1" x14ac:dyDescent="0.2">
      <c r="B216" s="434">
        <v>296</v>
      </c>
      <c r="C216" s="657" t="s">
        <v>1892</v>
      </c>
      <c r="D216" s="658">
        <v>722202710</v>
      </c>
      <c r="E216" s="437">
        <v>312.75400000000002</v>
      </c>
      <c r="F216" s="453">
        <v>2458637</v>
      </c>
      <c r="G216" s="435">
        <v>0</v>
      </c>
      <c r="H216" s="439">
        <v>39555</v>
      </c>
      <c r="I216" s="435" t="s">
        <v>841</v>
      </c>
      <c r="J216" s="440" t="s">
        <v>1353</v>
      </c>
      <c r="K216" s="440" t="s">
        <v>1300</v>
      </c>
      <c r="L216" s="441" t="s">
        <v>1353</v>
      </c>
      <c r="M216" s="441" t="s">
        <v>1893</v>
      </c>
      <c r="N216" s="440" t="s">
        <v>1894</v>
      </c>
      <c r="O216" s="440" t="s">
        <v>7</v>
      </c>
      <c r="P216" s="442">
        <v>8430018954</v>
      </c>
      <c r="Q216" s="441" t="s">
        <v>374</v>
      </c>
      <c r="R216" s="443">
        <v>1</v>
      </c>
      <c r="S216" s="443">
        <v>0</v>
      </c>
      <c r="T216" s="443">
        <v>1</v>
      </c>
      <c r="U216" s="443">
        <v>1</v>
      </c>
      <c r="V216" s="443">
        <v>0</v>
      </c>
      <c r="W216" s="443">
        <v>9712.98</v>
      </c>
      <c r="X216" s="443">
        <v>0</v>
      </c>
      <c r="Y216" s="443">
        <v>0</v>
      </c>
      <c r="Z216" s="443">
        <v>0</v>
      </c>
      <c r="AA216" s="443">
        <v>0</v>
      </c>
      <c r="AB216" s="443">
        <v>0</v>
      </c>
      <c r="AC216" s="443">
        <v>0</v>
      </c>
      <c r="AD216" s="443">
        <v>0</v>
      </c>
      <c r="AE216" s="443">
        <v>0</v>
      </c>
      <c r="AF216" s="443">
        <v>0</v>
      </c>
      <c r="AG216" s="443">
        <v>0</v>
      </c>
      <c r="AH216" s="443">
        <v>0</v>
      </c>
      <c r="AI216" s="443">
        <v>0</v>
      </c>
      <c r="AJ216" s="443">
        <v>0</v>
      </c>
      <c r="AK216" s="443">
        <v>0</v>
      </c>
      <c r="AL216" s="443">
        <v>0</v>
      </c>
      <c r="AM216" s="443">
        <v>0</v>
      </c>
      <c r="AN216" s="443">
        <v>0</v>
      </c>
      <c r="AO216" s="443">
        <v>0</v>
      </c>
      <c r="AP216" s="443">
        <v>0</v>
      </c>
      <c r="AQ216" s="443">
        <v>0</v>
      </c>
      <c r="AR216" s="443">
        <v>0</v>
      </c>
      <c r="AS216" s="443">
        <v>0</v>
      </c>
      <c r="AT216" s="443">
        <v>0</v>
      </c>
      <c r="AU216" s="443">
        <v>0</v>
      </c>
      <c r="AV216" s="443">
        <v>339.95</v>
      </c>
      <c r="AW216" s="443">
        <v>0</v>
      </c>
      <c r="AX216" s="443">
        <v>0</v>
      </c>
      <c r="AY216" s="443">
        <v>1</v>
      </c>
      <c r="AZ216" s="443">
        <v>0</v>
      </c>
      <c r="BA216" s="444">
        <v>0</v>
      </c>
      <c r="BB216" s="444">
        <v>339.95</v>
      </c>
      <c r="BC216" s="444">
        <v>27.195999999999998</v>
      </c>
      <c r="BD216" s="798">
        <v>312.75400000000002</v>
      </c>
      <c r="BF216" s="445">
        <v>312.75400000000002</v>
      </c>
      <c r="BG216" s="445">
        <v>0</v>
      </c>
      <c r="BH216" s="801">
        <f t="shared" si="3"/>
        <v>0</v>
      </c>
      <c r="BJ216" s="357">
        <v>0</v>
      </c>
      <c r="BK216" s="358">
        <v>7056</v>
      </c>
      <c r="BL216" s="359">
        <v>1</v>
      </c>
      <c r="BM216" s="360">
        <v>8430018954</v>
      </c>
      <c r="BN216" s="361" t="s">
        <v>1353</v>
      </c>
      <c r="BO216" s="362">
        <v>23</v>
      </c>
      <c r="BP216" s="362">
        <v>0</v>
      </c>
      <c r="BQ216" s="363">
        <v>0</v>
      </c>
      <c r="BR216" s="364">
        <v>0</v>
      </c>
      <c r="BS216" s="365">
        <v>0</v>
      </c>
      <c r="BT216" s="366" t="s">
        <v>2094</v>
      </c>
      <c r="BU216" s="367">
        <v>7056</v>
      </c>
      <c r="BV216" s="368">
        <v>11</v>
      </c>
      <c r="BW216" s="365">
        <v>1108629401</v>
      </c>
      <c r="BX216" s="366" t="s">
        <v>2095</v>
      </c>
      <c r="BY216" s="358" t="s">
        <v>1894</v>
      </c>
      <c r="BZ216" s="366" t="s">
        <v>2156</v>
      </c>
      <c r="CA216" s="763">
        <v>130509</v>
      </c>
      <c r="CC216" s="369" t="s">
        <v>2096</v>
      </c>
    </row>
    <row r="217" spans="2:81" ht="15.95" customHeight="1" x14ac:dyDescent="0.2">
      <c r="B217" s="434">
        <v>297</v>
      </c>
      <c r="C217" s="659">
        <v>0</v>
      </c>
      <c r="D217" s="660">
        <v>722202367</v>
      </c>
      <c r="E217" s="437" t="e">
        <v>#N/A</v>
      </c>
      <c r="F217" s="620">
        <v>8334987</v>
      </c>
      <c r="G217" s="449">
        <v>0</v>
      </c>
      <c r="H217" s="661">
        <v>41317</v>
      </c>
      <c r="I217" s="618" t="s">
        <v>888</v>
      </c>
      <c r="J217" s="440" t="s">
        <v>1353</v>
      </c>
      <c r="K217" s="440" t="s">
        <v>1300</v>
      </c>
      <c r="L217" s="441" t="s">
        <v>462</v>
      </c>
      <c r="M217" s="441" t="s">
        <v>1354</v>
      </c>
      <c r="N217" s="440" t="s">
        <v>1355</v>
      </c>
      <c r="O217" s="440" t="s">
        <v>41</v>
      </c>
      <c r="P217" s="442" t="s">
        <v>463</v>
      </c>
      <c r="Q217" s="441" t="s">
        <v>464</v>
      </c>
      <c r="R217" s="443">
        <v>0</v>
      </c>
      <c r="S217" s="443">
        <v>0</v>
      </c>
      <c r="T217" s="443">
        <v>0</v>
      </c>
      <c r="U217" s="443">
        <v>0</v>
      </c>
      <c r="V217" s="443">
        <v>0</v>
      </c>
      <c r="W217" s="443">
        <v>0</v>
      </c>
      <c r="X217" s="443">
        <v>4446.04</v>
      </c>
      <c r="Y217" s="443">
        <v>555.76</v>
      </c>
      <c r="Z217" s="443">
        <v>0</v>
      </c>
      <c r="AA217" s="443">
        <v>0</v>
      </c>
      <c r="AB217" s="443">
        <v>1</v>
      </c>
      <c r="AC217" s="443">
        <v>250</v>
      </c>
      <c r="AD217" s="443">
        <v>0</v>
      </c>
      <c r="AE217" s="443">
        <v>0</v>
      </c>
      <c r="AF217" s="443">
        <v>0</v>
      </c>
      <c r="AG217" s="443">
        <v>0</v>
      </c>
      <c r="AH217" s="443">
        <v>0</v>
      </c>
      <c r="AI217" s="443">
        <v>0</v>
      </c>
      <c r="AJ217" s="443">
        <v>0</v>
      </c>
      <c r="AK217" s="443">
        <v>0</v>
      </c>
      <c r="AL217" s="443">
        <v>0</v>
      </c>
      <c r="AM217" s="443">
        <v>0</v>
      </c>
      <c r="AN217" s="443">
        <v>0</v>
      </c>
      <c r="AO217" s="443">
        <v>0</v>
      </c>
      <c r="AP217" s="443">
        <v>1</v>
      </c>
      <c r="AQ217" s="443">
        <v>0</v>
      </c>
      <c r="AR217" s="443">
        <v>0</v>
      </c>
      <c r="AS217" s="443">
        <v>0</v>
      </c>
      <c r="AT217" s="443">
        <v>0</v>
      </c>
      <c r="AU217" s="443">
        <v>0</v>
      </c>
      <c r="AV217" s="443">
        <v>0</v>
      </c>
      <c r="AW217" s="443">
        <v>0</v>
      </c>
      <c r="AX217" s="443">
        <v>0</v>
      </c>
      <c r="AY217" s="443">
        <v>0</v>
      </c>
      <c r="AZ217" s="443">
        <v>0</v>
      </c>
      <c r="BA217" s="444">
        <v>0</v>
      </c>
      <c r="BB217" s="444">
        <v>805.76</v>
      </c>
      <c r="BC217" s="444">
        <v>64.460800000000006</v>
      </c>
      <c r="BD217" s="798">
        <v>741.29919999999993</v>
      </c>
      <c r="BF217" s="445">
        <v>0</v>
      </c>
      <c r="BG217" s="445">
        <v>741.29919999999993</v>
      </c>
      <c r="BH217" s="801">
        <f t="shared" si="3"/>
        <v>74129.919999999998</v>
      </c>
      <c r="BJ217" s="357">
        <v>0</v>
      </c>
      <c r="BK217" s="358">
        <v>7083</v>
      </c>
      <c r="BL217" s="359">
        <v>97</v>
      </c>
      <c r="BM217" s="360" t="s">
        <v>463</v>
      </c>
      <c r="BN217" s="361" t="s">
        <v>462</v>
      </c>
      <c r="BO217" s="362">
        <v>23</v>
      </c>
      <c r="BP217" s="362">
        <v>0</v>
      </c>
      <c r="BQ217" s="363">
        <v>0</v>
      </c>
      <c r="BR217" s="364">
        <v>0</v>
      </c>
      <c r="BS217" s="365">
        <v>741.29920000000004</v>
      </c>
      <c r="BT217" s="366" t="s">
        <v>2094</v>
      </c>
      <c r="BU217" s="367">
        <v>7056</v>
      </c>
      <c r="BV217" s="368">
        <v>11</v>
      </c>
      <c r="BW217" s="365">
        <v>1108629401</v>
      </c>
      <c r="BX217" s="366" t="s">
        <v>2095</v>
      </c>
      <c r="BY217" s="358" t="s">
        <v>1355</v>
      </c>
      <c r="BZ217" s="366" t="s">
        <v>2156</v>
      </c>
      <c r="CA217" s="763">
        <v>130509</v>
      </c>
      <c r="CC217" s="369" t="s">
        <v>2096</v>
      </c>
    </row>
    <row r="218" spans="2:81" ht="15.95" customHeight="1" x14ac:dyDescent="0.2">
      <c r="B218" s="434">
        <v>300</v>
      </c>
      <c r="C218" s="662">
        <v>0</v>
      </c>
      <c r="D218" s="663">
        <v>722201512</v>
      </c>
      <c r="E218" s="437">
        <v>7250</v>
      </c>
      <c r="F218" s="664">
        <v>3906553</v>
      </c>
      <c r="G218" s="449">
        <v>0</v>
      </c>
      <c r="H218" s="665">
        <v>41004</v>
      </c>
      <c r="I218" s="449" t="s">
        <v>888</v>
      </c>
      <c r="J218" s="459" t="s">
        <v>1356</v>
      </c>
      <c r="K218" s="440" t="s">
        <v>885</v>
      </c>
      <c r="L218" s="441" t="s">
        <v>465</v>
      </c>
      <c r="M218" s="441" t="s">
        <v>1357</v>
      </c>
      <c r="N218" s="440" t="s">
        <v>1358</v>
      </c>
      <c r="O218" s="449" t="s">
        <v>20</v>
      </c>
      <c r="P218" s="491" t="s">
        <v>467</v>
      </c>
      <c r="Q218" s="492" t="s">
        <v>468</v>
      </c>
      <c r="R218" s="443">
        <v>0</v>
      </c>
      <c r="S218" s="443">
        <v>0</v>
      </c>
      <c r="T218" s="443">
        <v>0</v>
      </c>
      <c r="U218" s="443">
        <v>0</v>
      </c>
      <c r="V218" s="443">
        <v>0</v>
      </c>
      <c r="W218" s="443">
        <v>0</v>
      </c>
      <c r="X218" s="443">
        <v>32010.75</v>
      </c>
      <c r="Y218" s="443">
        <v>4001.34</v>
      </c>
      <c r="Z218" s="443">
        <v>0</v>
      </c>
      <c r="AA218" s="443">
        <v>0</v>
      </c>
      <c r="AB218" s="443">
        <v>10</v>
      </c>
      <c r="AC218" s="443">
        <v>2500</v>
      </c>
      <c r="AD218" s="443">
        <v>0</v>
      </c>
      <c r="AE218" s="443">
        <v>0</v>
      </c>
      <c r="AF218" s="443">
        <v>5</v>
      </c>
      <c r="AG218" s="443">
        <v>1250</v>
      </c>
      <c r="AH218" s="443">
        <v>0</v>
      </c>
      <c r="AI218" s="443">
        <v>0</v>
      </c>
      <c r="AJ218" s="443">
        <v>0</v>
      </c>
      <c r="AK218" s="443">
        <v>0</v>
      </c>
      <c r="AL218" s="443">
        <v>0</v>
      </c>
      <c r="AM218" s="443">
        <v>0</v>
      </c>
      <c r="AN218" s="443">
        <v>0</v>
      </c>
      <c r="AO218" s="443">
        <v>0</v>
      </c>
      <c r="AP218" s="443">
        <v>15</v>
      </c>
      <c r="AQ218" s="443">
        <v>6000</v>
      </c>
      <c r="AR218" s="443">
        <v>0</v>
      </c>
      <c r="AS218" s="443">
        <v>0</v>
      </c>
      <c r="AT218" s="443">
        <v>0</v>
      </c>
      <c r="AU218" s="443">
        <v>0</v>
      </c>
      <c r="AV218" s="443">
        <v>0</v>
      </c>
      <c r="AW218" s="443">
        <v>0</v>
      </c>
      <c r="AX218" s="443">
        <v>0</v>
      </c>
      <c r="AY218" s="443">
        <v>0</v>
      </c>
      <c r="AZ218" s="443">
        <v>0</v>
      </c>
      <c r="BA218" s="444">
        <v>0</v>
      </c>
      <c r="BB218" s="444">
        <v>13751.34</v>
      </c>
      <c r="BC218" s="444">
        <v>1100.1072000000001</v>
      </c>
      <c r="BD218" s="798">
        <v>12651.2328</v>
      </c>
      <c r="BF218" s="445">
        <v>7250</v>
      </c>
      <c r="BG218" s="445">
        <v>5401.2327999999998</v>
      </c>
      <c r="BH218" s="801">
        <f t="shared" si="3"/>
        <v>540123.28</v>
      </c>
      <c r="BJ218" s="357">
        <v>0</v>
      </c>
      <c r="BK218" s="358">
        <v>7135</v>
      </c>
      <c r="BL218" s="359">
        <v>63</v>
      </c>
      <c r="BM218" s="360">
        <v>200130024607</v>
      </c>
      <c r="BN218" s="361" t="s">
        <v>465</v>
      </c>
      <c r="BO218" s="362">
        <v>23</v>
      </c>
      <c r="BP218" s="362">
        <v>0</v>
      </c>
      <c r="BQ218" s="363">
        <v>0</v>
      </c>
      <c r="BR218" s="364">
        <v>0</v>
      </c>
      <c r="BS218" s="365">
        <v>5401.2327999999998</v>
      </c>
      <c r="BT218" s="366" t="s">
        <v>2094</v>
      </c>
      <c r="BU218" s="367">
        <v>7056</v>
      </c>
      <c r="BV218" s="368">
        <v>11</v>
      </c>
      <c r="BW218" s="365">
        <v>1108629401</v>
      </c>
      <c r="BX218" s="366" t="s">
        <v>2095</v>
      </c>
      <c r="BY218" s="358" t="s">
        <v>1358</v>
      </c>
      <c r="BZ218" s="366" t="s">
        <v>2156</v>
      </c>
      <c r="CA218" s="763">
        <v>130509</v>
      </c>
      <c r="CC218" s="369" t="s">
        <v>2096</v>
      </c>
    </row>
    <row r="219" spans="2:81" ht="15.95" customHeight="1" x14ac:dyDescent="0.2">
      <c r="B219" s="434">
        <v>301</v>
      </c>
      <c r="C219" s="662">
        <v>0</v>
      </c>
      <c r="D219" s="663">
        <v>722201535</v>
      </c>
      <c r="E219" s="437">
        <v>1500</v>
      </c>
      <c r="F219" s="664">
        <v>3906546</v>
      </c>
      <c r="G219" s="449">
        <v>0</v>
      </c>
      <c r="H219" s="665">
        <v>41120</v>
      </c>
      <c r="I219" s="440" t="s">
        <v>888</v>
      </c>
      <c r="J219" s="459" t="s">
        <v>1356</v>
      </c>
      <c r="K219" s="440" t="s">
        <v>885</v>
      </c>
      <c r="L219" s="441" t="s">
        <v>466</v>
      </c>
      <c r="M219" s="441" t="s">
        <v>1359</v>
      </c>
      <c r="N219" s="440" t="s">
        <v>1360</v>
      </c>
      <c r="O219" s="449" t="s">
        <v>14</v>
      </c>
      <c r="P219" s="491" t="s">
        <v>469</v>
      </c>
      <c r="Q219" s="492" t="s">
        <v>470</v>
      </c>
      <c r="R219" s="443">
        <v>0</v>
      </c>
      <c r="S219" s="443">
        <v>0</v>
      </c>
      <c r="T219" s="443">
        <v>0</v>
      </c>
      <c r="U219" s="443">
        <v>0</v>
      </c>
      <c r="V219" s="443">
        <v>0</v>
      </c>
      <c r="W219" s="443">
        <v>0</v>
      </c>
      <c r="X219" s="443">
        <v>10087.42</v>
      </c>
      <c r="Y219" s="443">
        <v>1260.93</v>
      </c>
      <c r="Z219" s="443">
        <v>0</v>
      </c>
      <c r="AA219" s="443">
        <v>0</v>
      </c>
      <c r="AB219" s="443">
        <v>5</v>
      </c>
      <c r="AC219" s="443">
        <v>1250</v>
      </c>
      <c r="AD219" s="443">
        <v>0</v>
      </c>
      <c r="AE219" s="443">
        <v>0</v>
      </c>
      <c r="AF219" s="443">
        <v>1</v>
      </c>
      <c r="AG219" s="443">
        <v>250</v>
      </c>
      <c r="AH219" s="443">
        <v>0</v>
      </c>
      <c r="AI219" s="443">
        <v>0</v>
      </c>
      <c r="AJ219" s="443">
        <v>0</v>
      </c>
      <c r="AK219" s="443">
        <v>0</v>
      </c>
      <c r="AL219" s="443">
        <v>0</v>
      </c>
      <c r="AM219" s="443">
        <v>0</v>
      </c>
      <c r="AN219" s="443">
        <v>0</v>
      </c>
      <c r="AO219" s="443">
        <v>0</v>
      </c>
      <c r="AP219" s="443">
        <v>6</v>
      </c>
      <c r="AQ219" s="443">
        <v>0</v>
      </c>
      <c r="AR219" s="443">
        <v>0</v>
      </c>
      <c r="AS219" s="443">
        <v>0</v>
      </c>
      <c r="AT219" s="443">
        <v>0</v>
      </c>
      <c r="AU219" s="443">
        <v>0</v>
      </c>
      <c r="AV219" s="443">
        <v>0</v>
      </c>
      <c r="AW219" s="443">
        <v>0</v>
      </c>
      <c r="AX219" s="443">
        <v>0</v>
      </c>
      <c r="AY219" s="443">
        <v>0</v>
      </c>
      <c r="AZ219" s="443">
        <v>0</v>
      </c>
      <c r="BA219" s="444">
        <v>0</v>
      </c>
      <c r="BB219" s="444">
        <v>2760.9300000000003</v>
      </c>
      <c r="BC219" s="444">
        <v>220.87440000000004</v>
      </c>
      <c r="BD219" s="798">
        <v>2540.0556000000001</v>
      </c>
      <c r="BF219" s="445">
        <v>1500</v>
      </c>
      <c r="BG219" s="445">
        <v>1040.0556000000001</v>
      </c>
      <c r="BH219" s="801">
        <f t="shared" si="3"/>
        <v>104005.56000000001</v>
      </c>
      <c r="BJ219" s="357">
        <v>0</v>
      </c>
      <c r="BK219" s="358">
        <v>7278</v>
      </c>
      <c r="BL219" s="359">
        <v>1</v>
      </c>
      <c r="BM219" s="360" t="s">
        <v>469</v>
      </c>
      <c r="BN219" s="361" t="s">
        <v>466</v>
      </c>
      <c r="BO219" s="362">
        <v>23</v>
      </c>
      <c r="BP219" s="362">
        <v>0</v>
      </c>
      <c r="BQ219" s="363">
        <v>0</v>
      </c>
      <c r="BR219" s="364">
        <v>0</v>
      </c>
      <c r="BS219" s="365">
        <v>1040.0556000000001</v>
      </c>
      <c r="BT219" s="366" t="s">
        <v>2094</v>
      </c>
      <c r="BU219" s="367">
        <v>7056</v>
      </c>
      <c r="BV219" s="368">
        <v>11</v>
      </c>
      <c r="BW219" s="365">
        <v>1108629401</v>
      </c>
      <c r="BX219" s="366" t="s">
        <v>2095</v>
      </c>
      <c r="BY219" s="358" t="s">
        <v>1360</v>
      </c>
      <c r="BZ219" s="366" t="s">
        <v>2156</v>
      </c>
      <c r="CA219" s="763">
        <v>130509</v>
      </c>
      <c r="CC219" s="369" t="s">
        <v>2096</v>
      </c>
    </row>
    <row r="220" spans="2:81" ht="15.95" customHeight="1" x14ac:dyDescent="0.2">
      <c r="B220" s="434">
        <v>302</v>
      </c>
      <c r="C220" s="662">
        <v>0</v>
      </c>
      <c r="D220" s="663">
        <v>722207602</v>
      </c>
      <c r="E220" s="437" t="e">
        <v>#N/A</v>
      </c>
      <c r="F220" s="561">
        <v>8335119</v>
      </c>
      <c r="G220" s="449">
        <v>0</v>
      </c>
      <c r="H220" s="666">
        <v>41184</v>
      </c>
      <c r="I220" s="440" t="s">
        <v>888</v>
      </c>
      <c r="J220" s="459" t="s">
        <v>1356</v>
      </c>
      <c r="K220" s="440" t="s">
        <v>1300</v>
      </c>
      <c r="L220" s="441" t="s">
        <v>471</v>
      </c>
      <c r="M220" s="461" t="s">
        <v>1361</v>
      </c>
      <c r="N220" s="459" t="s">
        <v>1362</v>
      </c>
      <c r="O220" s="459" t="s">
        <v>7</v>
      </c>
      <c r="P220" s="460" t="s">
        <v>473</v>
      </c>
      <c r="Q220" s="461" t="s">
        <v>474</v>
      </c>
      <c r="R220" s="443">
        <v>0</v>
      </c>
      <c r="S220" s="443">
        <v>0</v>
      </c>
      <c r="T220" s="443">
        <v>0</v>
      </c>
      <c r="U220" s="443">
        <v>0</v>
      </c>
      <c r="V220" s="443">
        <v>0</v>
      </c>
      <c r="W220" s="443">
        <v>0</v>
      </c>
      <c r="X220" s="443">
        <v>0</v>
      </c>
      <c r="Y220" s="443">
        <v>0</v>
      </c>
      <c r="Z220" s="443">
        <v>0</v>
      </c>
      <c r="AA220" s="443">
        <v>0</v>
      </c>
      <c r="AB220" s="443">
        <v>0</v>
      </c>
      <c r="AC220" s="443">
        <v>0</v>
      </c>
      <c r="AD220" s="443">
        <v>0</v>
      </c>
      <c r="AE220" s="443">
        <v>0</v>
      </c>
      <c r="AF220" s="443">
        <v>0</v>
      </c>
      <c r="AG220" s="443">
        <v>0</v>
      </c>
      <c r="AH220" s="443">
        <v>0</v>
      </c>
      <c r="AI220" s="443">
        <v>0</v>
      </c>
      <c r="AJ220" s="443">
        <v>0</v>
      </c>
      <c r="AK220" s="443">
        <v>0</v>
      </c>
      <c r="AL220" s="443">
        <v>0</v>
      </c>
      <c r="AM220" s="443">
        <v>0</v>
      </c>
      <c r="AN220" s="443">
        <v>0</v>
      </c>
      <c r="AO220" s="443">
        <v>0</v>
      </c>
      <c r="AP220" s="443">
        <v>0</v>
      </c>
      <c r="AQ220" s="443">
        <v>0</v>
      </c>
      <c r="AR220" s="443">
        <v>0</v>
      </c>
      <c r="AS220" s="443">
        <v>125</v>
      </c>
      <c r="AT220" s="443">
        <v>0</v>
      </c>
      <c r="AU220" s="443">
        <v>0</v>
      </c>
      <c r="AV220" s="443">
        <v>0</v>
      </c>
      <c r="AW220" s="443">
        <v>0</v>
      </c>
      <c r="AX220" s="443">
        <v>0</v>
      </c>
      <c r="AY220" s="443">
        <v>0</v>
      </c>
      <c r="AZ220" s="443">
        <v>0</v>
      </c>
      <c r="BA220" s="444">
        <v>0</v>
      </c>
      <c r="BB220" s="444">
        <v>125</v>
      </c>
      <c r="BC220" s="444">
        <v>10</v>
      </c>
      <c r="BD220" s="798">
        <v>115</v>
      </c>
      <c r="BF220" s="445">
        <v>0</v>
      </c>
      <c r="BG220" s="445">
        <v>115</v>
      </c>
      <c r="BH220" s="801">
        <f t="shared" si="3"/>
        <v>11500</v>
      </c>
      <c r="BJ220" s="357">
        <v>0</v>
      </c>
      <c r="BK220" s="358">
        <v>7056</v>
      </c>
      <c r="BL220" s="359">
        <v>1</v>
      </c>
      <c r="BM220" s="360">
        <v>8460007782</v>
      </c>
      <c r="BN220" s="361" t="s">
        <v>471</v>
      </c>
      <c r="BO220" s="362">
        <v>23</v>
      </c>
      <c r="BP220" s="362">
        <v>0</v>
      </c>
      <c r="BQ220" s="363">
        <v>0</v>
      </c>
      <c r="BR220" s="364">
        <v>0</v>
      </c>
      <c r="BS220" s="365">
        <v>115</v>
      </c>
      <c r="BT220" s="366" t="s">
        <v>2094</v>
      </c>
      <c r="BU220" s="367">
        <v>7056</v>
      </c>
      <c r="BV220" s="368">
        <v>11</v>
      </c>
      <c r="BW220" s="365">
        <v>1108629401</v>
      </c>
      <c r="BX220" s="366" t="s">
        <v>2095</v>
      </c>
      <c r="BY220" s="358" t="s">
        <v>1362</v>
      </c>
      <c r="BZ220" s="366" t="s">
        <v>2156</v>
      </c>
      <c r="CA220" s="763">
        <v>130509</v>
      </c>
      <c r="CC220" s="369" t="s">
        <v>2096</v>
      </c>
    </row>
    <row r="221" spans="2:81" ht="15.95" customHeight="1" x14ac:dyDescent="0.2">
      <c r="B221" s="434">
        <v>303</v>
      </c>
      <c r="C221" s="662">
        <v>0</v>
      </c>
      <c r="D221" s="663">
        <v>722207599</v>
      </c>
      <c r="E221" s="437" t="e">
        <v>#N/A</v>
      </c>
      <c r="F221" s="561">
        <v>3082020</v>
      </c>
      <c r="G221" s="449">
        <v>1499272</v>
      </c>
      <c r="H221" s="666">
        <v>41163</v>
      </c>
      <c r="I221" s="440" t="s">
        <v>888</v>
      </c>
      <c r="J221" s="459" t="s">
        <v>1356</v>
      </c>
      <c r="K221" s="440" t="s">
        <v>1300</v>
      </c>
      <c r="L221" s="441" t="s">
        <v>472</v>
      </c>
      <c r="M221" s="441" t="s">
        <v>1363</v>
      </c>
      <c r="N221" s="440" t="s">
        <v>1364</v>
      </c>
      <c r="O221" s="449" t="s">
        <v>41</v>
      </c>
      <c r="P221" s="491" t="s">
        <v>475</v>
      </c>
      <c r="Q221" s="492" t="s">
        <v>418</v>
      </c>
      <c r="R221" s="443">
        <v>0</v>
      </c>
      <c r="S221" s="443">
        <v>0</v>
      </c>
      <c r="T221" s="443">
        <v>0</v>
      </c>
      <c r="U221" s="443">
        <v>0</v>
      </c>
      <c r="V221" s="443">
        <v>0</v>
      </c>
      <c r="W221" s="443">
        <v>0</v>
      </c>
      <c r="X221" s="443">
        <v>31740</v>
      </c>
      <c r="Y221" s="443">
        <v>3890.55</v>
      </c>
      <c r="Z221" s="443">
        <v>0</v>
      </c>
      <c r="AA221" s="443">
        <v>0</v>
      </c>
      <c r="AB221" s="443">
        <v>1</v>
      </c>
      <c r="AC221" s="443">
        <v>250</v>
      </c>
      <c r="AD221" s="443">
        <v>0</v>
      </c>
      <c r="AE221" s="443">
        <v>0</v>
      </c>
      <c r="AF221" s="443">
        <v>0</v>
      </c>
      <c r="AG221" s="443">
        <v>0</v>
      </c>
      <c r="AH221" s="443">
        <v>0</v>
      </c>
      <c r="AI221" s="443">
        <v>0</v>
      </c>
      <c r="AJ221" s="443">
        <v>0</v>
      </c>
      <c r="AK221" s="443">
        <v>0</v>
      </c>
      <c r="AL221" s="443">
        <v>0</v>
      </c>
      <c r="AM221" s="443">
        <v>0</v>
      </c>
      <c r="AN221" s="443">
        <v>0</v>
      </c>
      <c r="AO221" s="443">
        <v>0</v>
      </c>
      <c r="AP221" s="443">
        <v>1</v>
      </c>
      <c r="AQ221" s="443">
        <v>0</v>
      </c>
      <c r="AR221" s="443">
        <v>0</v>
      </c>
      <c r="AS221" s="443">
        <v>0</v>
      </c>
      <c r="AT221" s="443">
        <v>0</v>
      </c>
      <c r="AU221" s="443">
        <v>0</v>
      </c>
      <c r="AV221" s="443">
        <v>0</v>
      </c>
      <c r="AW221" s="443">
        <v>0</v>
      </c>
      <c r="AX221" s="443">
        <v>0</v>
      </c>
      <c r="AY221" s="443">
        <v>0</v>
      </c>
      <c r="AZ221" s="443">
        <v>0</v>
      </c>
      <c r="BA221" s="444">
        <v>0</v>
      </c>
      <c r="BB221" s="444">
        <v>4140.55</v>
      </c>
      <c r="BC221" s="444">
        <v>331.24400000000003</v>
      </c>
      <c r="BD221" s="798">
        <v>3809.306</v>
      </c>
      <c r="BF221" s="445">
        <v>0</v>
      </c>
      <c r="BG221" s="445">
        <v>3809.306</v>
      </c>
      <c r="BH221" s="801">
        <f t="shared" si="3"/>
        <v>380930.6</v>
      </c>
      <c r="BJ221" s="357">
        <v>0</v>
      </c>
      <c r="BK221" s="358">
        <v>7083</v>
      </c>
      <c r="BL221" s="359">
        <v>56</v>
      </c>
      <c r="BM221" s="360" t="s">
        <v>475</v>
      </c>
      <c r="BN221" s="361" t="s">
        <v>472</v>
      </c>
      <c r="BO221" s="362">
        <v>23</v>
      </c>
      <c r="BP221" s="362">
        <v>0</v>
      </c>
      <c r="BQ221" s="363">
        <v>0</v>
      </c>
      <c r="BR221" s="364">
        <v>0</v>
      </c>
      <c r="BS221" s="365">
        <v>3809.306</v>
      </c>
      <c r="BT221" s="366" t="s">
        <v>2094</v>
      </c>
      <c r="BU221" s="367">
        <v>7056</v>
      </c>
      <c r="BV221" s="368">
        <v>11</v>
      </c>
      <c r="BW221" s="365">
        <v>1108629401</v>
      </c>
      <c r="BX221" s="366" t="s">
        <v>2095</v>
      </c>
      <c r="BY221" s="358" t="s">
        <v>1364</v>
      </c>
      <c r="BZ221" s="366" t="s">
        <v>2156</v>
      </c>
      <c r="CA221" s="763">
        <v>130509</v>
      </c>
      <c r="CC221" s="369" t="s">
        <v>2096</v>
      </c>
    </row>
    <row r="222" spans="2:81" ht="15.95" customHeight="1" x14ac:dyDescent="0.2">
      <c r="B222" s="434">
        <v>305</v>
      </c>
      <c r="C222" s="662" t="s">
        <v>1367</v>
      </c>
      <c r="D222" s="663">
        <v>722202233</v>
      </c>
      <c r="E222" s="437" t="e">
        <v>#N/A</v>
      </c>
      <c r="F222" s="664">
        <v>8335326</v>
      </c>
      <c r="G222" s="449">
        <v>0</v>
      </c>
      <c r="H222" s="667">
        <v>40494</v>
      </c>
      <c r="I222" s="440" t="s">
        <v>888</v>
      </c>
      <c r="J222" s="459" t="s">
        <v>1356</v>
      </c>
      <c r="K222" s="440" t="s">
        <v>935</v>
      </c>
      <c r="L222" s="441" t="s">
        <v>479</v>
      </c>
      <c r="M222" s="441" t="s">
        <v>1368</v>
      </c>
      <c r="N222" s="440" t="s">
        <v>1369</v>
      </c>
      <c r="O222" s="440" t="s">
        <v>14</v>
      </c>
      <c r="P222" s="442" t="s">
        <v>480</v>
      </c>
      <c r="Q222" s="441" t="s">
        <v>82</v>
      </c>
      <c r="R222" s="443">
        <v>0</v>
      </c>
      <c r="S222" s="443">
        <v>0</v>
      </c>
      <c r="T222" s="443">
        <v>0</v>
      </c>
      <c r="U222" s="443">
        <v>0</v>
      </c>
      <c r="V222" s="443">
        <v>0</v>
      </c>
      <c r="W222" s="443">
        <v>0</v>
      </c>
      <c r="X222" s="443">
        <v>0</v>
      </c>
      <c r="Y222" s="443">
        <v>0</v>
      </c>
      <c r="Z222" s="443">
        <v>0</v>
      </c>
      <c r="AA222" s="443">
        <v>0</v>
      </c>
      <c r="AB222" s="443">
        <v>0</v>
      </c>
      <c r="AC222" s="443">
        <v>0</v>
      </c>
      <c r="AD222" s="443">
        <v>0</v>
      </c>
      <c r="AE222" s="443">
        <v>0</v>
      </c>
      <c r="AF222" s="443">
        <v>0</v>
      </c>
      <c r="AG222" s="443">
        <v>0</v>
      </c>
      <c r="AH222" s="443">
        <v>0</v>
      </c>
      <c r="AI222" s="443">
        <v>0</v>
      </c>
      <c r="AJ222" s="443">
        <v>0</v>
      </c>
      <c r="AK222" s="443">
        <v>0</v>
      </c>
      <c r="AL222" s="443">
        <v>0</v>
      </c>
      <c r="AM222" s="443">
        <v>0</v>
      </c>
      <c r="AN222" s="443">
        <v>0</v>
      </c>
      <c r="AO222" s="443">
        <v>0</v>
      </c>
      <c r="AP222" s="443">
        <v>0</v>
      </c>
      <c r="AQ222" s="443">
        <v>0</v>
      </c>
      <c r="AR222" s="443">
        <v>0</v>
      </c>
      <c r="AS222" s="443">
        <v>1375</v>
      </c>
      <c r="AT222" s="443">
        <v>0</v>
      </c>
      <c r="AU222" s="443">
        <v>0</v>
      </c>
      <c r="AV222" s="443">
        <v>0</v>
      </c>
      <c r="AW222" s="443">
        <v>0</v>
      </c>
      <c r="AX222" s="443">
        <v>0</v>
      </c>
      <c r="AY222" s="443">
        <v>0</v>
      </c>
      <c r="AZ222" s="443">
        <v>0</v>
      </c>
      <c r="BA222" s="444">
        <v>0</v>
      </c>
      <c r="BB222" s="444">
        <v>1375</v>
      </c>
      <c r="BC222" s="444">
        <v>110</v>
      </c>
      <c r="BD222" s="798">
        <v>1265</v>
      </c>
      <c r="BF222" s="445">
        <v>0</v>
      </c>
      <c r="BG222" s="445">
        <v>1265</v>
      </c>
      <c r="BH222" s="801">
        <f t="shared" si="3"/>
        <v>126500</v>
      </c>
      <c r="BJ222" s="357">
        <v>0</v>
      </c>
      <c r="BK222" s="358">
        <v>7278</v>
      </c>
      <c r="BL222" s="359">
        <v>1</v>
      </c>
      <c r="BM222" s="360" t="s">
        <v>480</v>
      </c>
      <c r="BN222" s="361" t="s">
        <v>479</v>
      </c>
      <c r="BO222" s="362">
        <v>23</v>
      </c>
      <c r="BP222" s="362">
        <v>0</v>
      </c>
      <c r="BQ222" s="363">
        <v>0</v>
      </c>
      <c r="BR222" s="364">
        <v>0</v>
      </c>
      <c r="BS222" s="365">
        <v>1265</v>
      </c>
      <c r="BT222" s="366" t="s">
        <v>2094</v>
      </c>
      <c r="BU222" s="367">
        <v>7056</v>
      </c>
      <c r="BV222" s="368">
        <v>11</v>
      </c>
      <c r="BW222" s="365">
        <v>1108629401</v>
      </c>
      <c r="BX222" s="366" t="s">
        <v>2095</v>
      </c>
      <c r="BY222" s="358" t="s">
        <v>1369</v>
      </c>
      <c r="BZ222" s="366" t="s">
        <v>2156</v>
      </c>
      <c r="CA222" s="763">
        <v>130509</v>
      </c>
      <c r="CC222" s="369" t="s">
        <v>2096</v>
      </c>
    </row>
    <row r="223" spans="2:81" ht="15.95" customHeight="1" x14ac:dyDescent="0.2">
      <c r="B223" s="434">
        <v>307</v>
      </c>
      <c r="C223" s="662">
        <v>0</v>
      </c>
      <c r="D223" s="663">
        <v>722202467</v>
      </c>
      <c r="E223" s="437" t="e">
        <v>#N/A</v>
      </c>
      <c r="F223" s="599">
        <v>8335164</v>
      </c>
      <c r="G223" s="449">
        <v>1499270</v>
      </c>
      <c r="H223" s="667">
        <v>41313</v>
      </c>
      <c r="I223" s="440" t="s">
        <v>888</v>
      </c>
      <c r="J223" s="459" t="s">
        <v>1356</v>
      </c>
      <c r="K223" s="440" t="s">
        <v>1317</v>
      </c>
      <c r="L223" s="441" t="s">
        <v>481</v>
      </c>
      <c r="M223" s="441" t="s">
        <v>1370</v>
      </c>
      <c r="N223" s="440" t="s">
        <v>1371</v>
      </c>
      <c r="O223" s="440" t="s">
        <v>7</v>
      </c>
      <c r="P223" s="442" t="s">
        <v>482</v>
      </c>
      <c r="Q223" s="441" t="s">
        <v>483</v>
      </c>
      <c r="R223" s="443">
        <v>0</v>
      </c>
      <c r="S223" s="443">
        <v>0</v>
      </c>
      <c r="T223" s="443">
        <v>0</v>
      </c>
      <c r="U223" s="443">
        <v>0</v>
      </c>
      <c r="V223" s="443">
        <v>0</v>
      </c>
      <c r="W223" s="443">
        <v>0</v>
      </c>
      <c r="X223" s="443">
        <v>12590.47</v>
      </c>
      <c r="Y223" s="443">
        <v>1513.46</v>
      </c>
      <c r="Z223" s="443">
        <v>1</v>
      </c>
      <c r="AA223" s="443">
        <v>500</v>
      </c>
      <c r="AB223" s="443">
        <v>8</v>
      </c>
      <c r="AC223" s="443">
        <v>2000</v>
      </c>
      <c r="AD223" s="443">
        <v>0</v>
      </c>
      <c r="AE223" s="443">
        <v>0</v>
      </c>
      <c r="AF223" s="443">
        <v>4</v>
      </c>
      <c r="AG223" s="443">
        <v>1000</v>
      </c>
      <c r="AH223" s="443">
        <v>1</v>
      </c>
      <c r="AI223" s="443">
        <v>500</v>
      </c>
      <c r="AJ223" s="443">
        <v>0</v>
      </c>
      <c r="AK223" s="443">
        <v>0</v>
      </c>
      <c r="AL223" s="443">
        <v>0</v>
      </c>
      <c r="AM223" s="443">
        <v>0</v>
      </c>
      <c r="AN223" s="443">
        <v>3</v>
      </c>
      <c r="AO223" s="443">
        <v>600</v>
      </c>
      <c r="AP223" s="443">
        <v>16</v>
      </c>
      <c r="AQ223" s="443">
        <v>6000</v>
      </c>
      <c r="AR223" s="443">
        <v>0</v>
      </c>
      <c r="AS223" s="443">
        <v>0</v>
      </c>
      <c r="AT223" s="443">
        <v>0</v>
      </c>
      <c r="AU223" s="443">
        <v>0</v>
      </c>
      <c r="AV223" s="443">
        <v>0</v>
      </c>
      <c r="AW223" s="443">
        <v>0</v>
      </c>
      <c r="AX223" s="443">
        <v>0</v>
      </c>
      <c r="AY223" s="443">
        <v>0</v>
      </c>
      <c r="AZ223" s="443">
        <v>0</v>
      </c>
      <c r="BA223" s="444">
        <v>0</v>
      </c>
      <c r="BB223" s="444">
        <v>12113.46</v>
      </c>
      <c r="BC223" s="444">
        <v>969.07679999999993</v>
      </c>
      <c r="BD223" s="798">
        <v>11144.383199999998</v>
      </c>
      <c r="BF223" s="445">
        <v>0</v>
      </c>
      <c r="BG223" s="445">
        <v>11144.383199999998</v>
      </c>
      <c r="BH223" s="801">
        <f t="shared" si="3"/>
        <v>1114438.3199999998</v>
      </c>
      <c r="BJ223" s="357">
        <v>0</v>
      </c>
      <c r="BK223" s="358">
        <v>7056</v>
      </c>
      <c r="BL223" s="359">
        <v>1</v>
      </c>
      <c r="BM223" s="360">
        <v>8520025398</v>
      </c>
      <c r="BN223" s="361" t="s">
        <v>481</v>
      </c>
      <c r="BO223" s="362">
        <v>23</v>
      </c>
      <c r="BP223" s="362">
        <v>0</v>
      </c>
      <c r="BQ223" s="363">
        <v>0</v>
      </c>
      <c r="BR223" s="364">
        <v>0</v>
      </c>
      <c r="BS223" s="365">
        <v>11144.383199999998</v>
      </c>
      <c r="BT223" s="366" t="s">
        <v>2094</v>
      </c>
      <c r="BU223" s="367">
        <v>7056</v>
      </c>
      <c r="BV223" s="368">
        <v>11</v>
      </c>
      <c r="BW223" s="365">
        <v>1108629401</v>
      </c>
      <c r="BX223" s="366" t="s">
        <v>2095</v>
      </c>
      <c r="BY223" s="358" t="s">
        <v>1371</v>
      </c>
      <c r="BZ223" s="366" t="s">
        <v>2156</v>
      </c>
      <c r="CA223" s="763">
        <v>130509</v>
      </c>
      <c r="CC223" s="369" t="s">
        <v>2096</v>
      </c>
    </row>
    <row r="224" spans="2:81" ht="15.95" customHeight="1" x14ac:dyDescent="0.2">
      <c r="B224" s="434">
        <v>308</v>
      </c>
      <c r="C224" s="662">
        <v>0</v>
      </c>
      <c r="D224" s="663">
        <v>722202466</v>
      </c>
      <c r="E224" s="437" t="e">
        <v>#N/A</v>
      </c>
      <c r="F224" s="599">
        <v>8335207</v>
      </c>
      <c r="G224" s="449">
        <v>0</v>
      </c>
      <c r="H224" s="667">
        <v>41313</v>
      </c>
      <c r="I224" s="440" t="s">
        <v>888</v>
      </c>
      <c r="J224" s="459" t="s">
        <v>1356</v>
      </c>
      <c r="K224" s="440" t="s">
        <v>1317</v>
      </c>
      <c r="L224" s="441" t="s">
        <v>484</v>
      </c>
      <c r="M224" s="441" t="s">
        <v>1372</v>
      </c>
      <c r="N224" s="440" t="s">
        <v>1373</v>
      </c>
      <c r="O224" s="440" t="s">
        <v>7</v>
      </c>
      <c r="P224" s="442" t="s">
        <v>486</v>
      </c>
      <c r="Q224" s="441" t="s">
        <v>435</v>
      </c>
      <c r="R224" s="443">
        <v>0</v>
      </c>
      <c r="S224" s="443">
        <v>0</v>
      </c>
      <c r="T224" s="443">
        <v>0</v>
      </c>
      <c r="U224" s="443">
        <v>0</v>
      </c>
      <c r="V224" s="443">
        <v>0</v>
      </c>
      <c r="W224" s="443">
        <v>0</v>
      </c>
      <c r="X224" s="443">
        <v>15316.75</v>
      </c>
      <c r="Y224" s="443">
        <v>1914.59</v>
      </c>
      <c r="Z224" s="443">
        <v>0</v>
      </c>
      <c r="AA224" s="443">
        <v>0</v>
      </c>
      <c r="AB224" s="443">
        <v>12</v>
      </c>
      <c r="AC224" s="443">
        <v>3000</v>
      </c>
      <c r="AD224" s="443">
        <v>0</v>
      </c>
      <c r="AE224" s="443">
        <v>0</v>
      </c>
      <c r="AF224" s="443">
        <v>2</v>
      </c>
      <c r="AG224" s="443">
        <v>500</v>
      </c>
      <c r="AH224" s="443">
        <v>0</v>
      </c>
      <c r="AI224" s="443">
        <v>0</v>
      </c>
      <c r="AJ224" s="443">
        <v>0</v>
      </c>
      <c r="AK224" s="443">
        <v>0</v>
      </c>
      <c r="AL224" s="443">
        <v>0</v>
      </c>
      <c r="AM224" s="443">
        <v>0</v>
      </c>
      <c r="AN224" s="443">
        <v>0</v>
      </c>
      <c r="AO224" s="443">
        <v>0</v>
      </c>
      <c r="AP224" s="443">
        <v>14</v>
      </c>
      <c r="AQ224" s="443">
        <v>6000</v>
      </c>
      <c r="AR224" s="443">
        <v>0</v>
      </c>
      <c r="AS224" s="443">
        <v>0</v>
      </c>
      <c r="AT224" s="443">
        <v>0</v>
      </c>
      <c r="AU224" s="443">
        <v>0</v>
      </c>
      <c r="AV224" s="443">
        <v>0</v>
      </c>
      <c r="AW224" s="443">
        <v>0</v>
      </c>
      <c r="AX224" s="443">
        <v>0</v>
      </c>
      <c r="AY224" s="443">
        <v>0</v>
      </c>
      <c r="AZ224" s="443">
        <v>0</v>
      </c>
      <c r="BA224" s="444">
        <v>0</v>
      </c>
      <c r="BB224" s="444">
        <v>11414.59</v>
      </c>
      <c r="BC224" s="444">
        <v>913.16719999999998</v>
      </c>
      <c r="BD224" s="798">
        <v>10501.4228</v>
      </c>
      <c r="BF224" s="445">
        <v>0</v>
      </c>
      <c r="BG224" s="445">
        <v>10501.4228</v>
      </c>
      <c r="BH224" s="801">
        <f t="shared" si="3"/>
        <v>1050142.28</v>
      </c>
      <c r="BJ224" s="357">
        <v>0</v>
      </c>
      <c r="BK224" s="358">
        <v>7056</v>
      </c>
      <c r="BL224" s="359">
        <v>1</v>
      </c>
      <c r="BM224" s="360">
        <v>8137000397</v>
      </c>
      <c r="BN224" s="361" t="s">
        <v>484</v>
      </c>
      <c r="BO224" s="362">
        <v>23</v>
      </c>
      <c r="BP224" s="362">
        <v>0</v>
      </c>
      <c r="BQ224" s="363">
        <v>0</v>
      </c>
      <c r="BR224" s="364">
        <v>0</v>
      </c>
      <c r="BS224" s="365">
        <v>10501.4228</v>
      </c>
      <c r="BT224" s="366" t="s">
        <v>2094</v>
      </c>
      <c r="BU224" s="367">
        <v>7056</v>
      </c>
      <c r="BV224" s="368">
        <v>11</v>
      </c>
      <c r="BW224" s="365">
        <v>1108629401</v>
      </c>
      <c r="BX224" s="366" t="s">
        <v>2095</v>
      </c>
      <c r="BY224" s="358" t="s">
        <v>1373</v>
      </c>
      <c r="BZ224" s="366" t="s">
        <v>2156</v>
      </c>
      <c r="CA224" s="763">
        <v>130509</v>
      </c>
      <c r="CC224" s="369" t="s">
        <v>2096</v>
      </c>
    </row>
    <row r="225" spans="2:81" ht="15.95" customHeight="1" x14ac:dyDescent="0.2">
      <c r="B225" s="434">
        <v>309</v>
      </c>
      <c r="C225" s="662">
        <v>0</v>
      </c>
      <c r="D225" s="663">
        <v>722202465</v>
      </c>
      <c r="E225" s="437" t="e">
        <v>#N/A</v>
      </c>
      <c r="F225" s="668">
        <v>0</v>
      </c>
      <c r="G225" s="449">
        <v>0</v>
      </c>
      <c r="H225" s="667">
        <v>41313</v>
      </c>
      <c r="I225" s="440" t="s">
        <v>888</v>
      </c>
      <c r="J225" s="459" t="s">
        <v>1356</v>
      </c>
      <c r="K225" s="440" t="s">
        <v>885</v>
      </c>
      <c r="L225" s="441" t="s">
        <v>485</v>
      </c>
      <c r="M225" s="441" t="s">
        <v>1374</v>
      </c>
      <c r="N225" s="440" t="s">
        <v>1375</v>
      </c>
      <c r="O225" s="440" t="s">
        <v>7</v>
      </c>
      <c r="P225" s="442" t="s">
        <v>487</v>
      </c>
      <c r="Q225" s="441" t="s">
        <v>8</v>
      </c>
      <c r="R225" s="443">
        <v>0</v>
      </c>
      <c r="S225" s="443">
        <v>0</v>
      </c>
      <c r="T225" s="443">
        <v>0</v>
      </c>
      <c r="U225" s="443">
        <v>0</v>
      </c>
      <c r="V225" s="443">
        <v>0</v>
      </c>
      <c r="W225" s="443">
        <v>0</v>
      </c>
      <c r="X225" s="443">
        <v>2571.85</v>
      </c>
      <c r="Y225" s="443">
        <v>321.48</v>
      </c>
      <c r="Z225" s="443">
        <v>0</v>
      </c>
      <c r="AA225" s="443">
        <v>0</v>
      </c>
      <c r="AB225" s="443">
        <v>1</v>
      </c>
      <c r="AC225" s="443">
        <v>250</v>
      </c>
      <c r="AD225" s="443">
        <v>0</v>
      </c>
      <c r="AE225" s="443">
        <v>0</v>
      </c>
      <c r="AF225" s="443">
        <v>3</v>
      </c>
      <c r="AG225" s="443">
        <v>750</v>
      </c>
      <c r="AH225" s="443">
        <v>0</v>
      </c>
      <c r="AI225" s="443">
        <v>0</v>
      </c>
      <c r="AJ225" s="443">
        <v>0</v>
      </c>
      <c r="AK225" s="443">
        <v>0</v>
      </c>
      <c r="AL225" s="443">
        <v>0</v>
      </c>
      <c r="AM225" s="443">
        <v>0</v>
      </c>
      <c r="AN225" s="443">
        <v>0</v>
      </c>
      <c r="AO225" s="443">
        <v>0</v>
      </c>
      <c r="AP225" s="443">
        <v>4</v>
      </c>
      <c r="AQ225" s="443">
        <v>0</v>
      </c>
      <c r="AR225" s="443">
        <v>0</v>
      </c>
      <c r="AS225" s="443">
        <v>0</v>
      </c>
      <c r="AT225" s="443">
        <v>0</v>
      </c>
      <c r="AU225" s="443">
        <v>0</v>
      </c>
      <c r="AV225" s="443">
        <v>0</v>
      </c>
      <c r="AW225" s="443">
        <v>0</v>
      </c>
      <c r="AX225" s="443">
        <v>0</v>
      </c>
      <c r="AY225" s="443">
        <v>0</v>
      </c>
      <c r="AZ225" s="443">
        <v>0</v>
      </c>
      <c r="BA225" s="444">
        <v>0</v>
      </c>
      <c r="BB225" s="444">
        <v>1321.48</v>
      </c>
      <c r="BC225" s="444">
        <v>105.7184</v>
      </c>
      <c r="BD225" s="798">
        <v>1215.7616</v>
      </c>
      <c r="BF225" s="445">
        <v>0</v>
      </c>
      <c r="BG225" s="445">
        <v>1215.7616</v>
      </c>
      <c r="BH225" s="801">
        <f t="shared" si="3"/>
        <v>121576.16</v>
      </c>
      <c r="BJ225" s="357">
        <v>0</v>
      </c>
      <c r="BK225" s="358">
        <v>7056</v>
      </c>
      <c r="BL225" s="359">
        <v>1</v>
      </c>
      <c r="BM225" s="360">
        <v>1040056801</v>
      </c>
      <c r="BN225" s="361" t="s">
        <v>485</v>
      </c>
      <c r="BO225" s="362">
        <v>23</v>
      </c>
      <c r="BP225" s="362">
        <v>0</v>
      </c>
      <c r="BQ225" s="363">
        <v>0</v>
      </c>
      <c r="BR225" s="364">
        <v>0</v>
      </c>
      <c r="BS225" s="365">
        <v>1215.7616</v>
      </c>
      <c r="BT225" s="366" t="s">
        <v>2094</v>
      </c>
      <c r="BU225" s="367">
        <v>7056</v>
      </c>
      <c r="BV225" s="368">
        <v>11</v>
      </c>
      <c r="BW225" s="365">
        <v>1108629401</v>
      </c>
      <c r="BX225" s="366" t="s">
        <v>2095</v>
      </c>
      <c r="BY225" s="358" t="s">
        <v>1375</v>
      </c>
      <c r="BZ225" s="366" t="s">
        <v>2156</v>
      </c>
      <c r="CA225" s="763">
        <v>130509</v>
      </c>
      <c r="CC225" s="369" t="s">
        <v>2096</v>
      </c>
    </row>
    <row r="226" spans="2:81" ht="15.95" customHeight="1" x14ac:dyDescent="0.2">
      <c r="B226" s="434">
        <v>311</v>
      </c>
      <c r="C226" s="662">
        <v>0</v>
      </c>
      <c r="D226" s="663">
        <v>722201984</v>
      </c>
      <c r="E226" s="437" t="e">
        <v>#N/A</v>
      </c>
      <c r="F226" s="668">
        <v>8335311</v>
      </c>
      <c r="G226" s="449">
        <v>0</v>
      </c>
      <c r="H226" s="665">
        <v>41278</v>
      </c>
      <c r="I226" s="440" t="s">
        <v>888</v>
      </c>
      <c r="J226" s="459" t="s">
        <v>1356</v>
      </c>
      <c r="K226" s="440" t="s">
        <v>1300</v>
      </c>
      <c r="L226" s="441" t="s">
        <v>489</v>
      </c>
      <c r="M226" s="441" t="s">
        <v>1377</v>
      </c>
      <c r="N226" s="440" t="s">
        <v>1378</v>
      </c>
      <c r="O226" s="440" t="s">
        <v>20</v>
      </c>
      <c r="P226" s="442" t="s">
        <v>490</v>
      </c>
      <c r="Q226" s="441" t="s">
        <v>464</v>
      </c>
      <c r="R226" s="443">
        <v>0</v>
      </c>
      <c r="S226" s="443">
        <v>0</v>
      </c>
      <c r="T226" s="443">
        <v>0</v>
      </c>
      <c r="U226" s="443">
        <v>0</v>
      </c>
      <c r="V226" s="443">
        <v>0</v>
      </c>
      <c r="W226" s="443">
        <v>0</v>
      </c>
      <c r="X226" s="443">
        <v>12203.16</v>
      </c>
      <c r="Y226" s="443">
        <v>1525.4</v>
      </c>
      <c r="Z226" s="443">
        <v>0</v>
      </c>
      <c r="AA226" s="443">
        <v>0</v>
      </c>
      <c r="AB226" s="443">
        <v>0</v>
      </c>
      <c r="AC226" s="443">
        <v>0</v>
      </c>
      <c r="AD226" s="443">
        <v>0</v>
      </c>
      <c r="AE226" s="443">
        <v>0</v>
      </c>
      <c r="AF226" s="443">
        <v>4</v>
      </c>
      <c r="AG226" s="443">
        <v>1000</v>
      </c>
      <c r="AH226" s="443">
        <v>0</v>
      </c>
      <c r="AI226" s="443">
        <v>0</v>
      </c>
      <c r="AJ226" s="443">
        <v>0</v>
      </c>
      <c r="AK226" s="443">
        <v>0</v>
      </c>
      <c r="AL226" s="443">
        <v>0</v>
      </c>
      <c r="AM226" s="443">
        <v>0</v>
      </c>
      <c r="AN226" s="443">
        <v>0</v>
      </c>
      <c r="AO226" s="443">
        <v>0</v>
      </c>
      <c r="AP226" s="443">
        <v>4</v>
      </c>
      <c r="AQ226" s="443">
        <v>0</v>
      </c>
      <c r="AR226" s="443">
        <v>0</v>
      </c>
      <c r="AS226" s="443">
        <v>0</v>
      </c>
      <c r="AT226" s="443">
        <v>0</v>
      </c>
      <c r="AU226" s="443">
        <v>0</v>
      </c>
      <c r="AV226" s="443">
        <v>0</v>
      </c>
      <c r="AW226" s="443">
        <v>0</v>
      </c>
      <c r="AX226" s="443">
        <v>0</v>
      </c>
      <c r="AY226" s="443">
        <v>0</v>
      </c>
      <c r="AZ226" s="443">
        <v>0</v>
      </c>
      <c r="BA226" s="444">
        <v>0</v>
      </c>
      <c r="BB226" s="444">
        <v>2525.4</v>
      </c>
      <c r="BC226" s="444">
        <v>202.03200000000001</v>
      </c>
      <c r="BD226" s="798">
        <v>2323.3679999999999</v>
      </c>
      <c r="BF226" s="445">
        <v>0</v>
      </c>
      <c r="BG226" s="445">
        <v>2323.3679999999999</v>
      </c>
      <c r="BH226" s="801">
        <f t="shared" si="3"/>
        <v>232336.8</v>
      </c>
      <c r="BJ226" s="357">
        <v>0</v>
      </c>
      <c r="BK226" s="358">
        <v>7135</v>
      </c>
      <c r="BL226" s="359">
        <v>214</v>
      </c>
      <c r="BM226" s="360">
        <v>200160012206</v>
      </c>
      <c r="BN226" s="361" t="s">
        <v>489</v>
      </c>
      <c r="BO226" s="362">
        <v>23</v>
      </c>
      <c r="BP226" s="362">
        <v>0</v>
      </c>
      <c r="BQ226" s="363">
        <v>0</v>
      </c>
      <c r="BR226" s="364">
        <v>0</v>
      </c>
      <c r="BS226" s="365">
        <v>2323.3679999999999</v>
      </c>
      <c r="BT226" s="366" t="s">
        <v>2094</v>
      </c>
      <c r="BU226" s="367">
        <v>7056</v>
      </c>
      <c r="BV226" s="368">
        <v>11</v>
      </c>
      <c r="BW226" s="365">
        <v>1108629401</v>
      </c>
      <c r="BX226" s="366" t="s">
        <v>2095</v>
      </c>
      <c r="BY226" s="358" t="s">
        <v>1378</v>
      </c>
      <c r="BZ226" s="366" t="s">
        <v>2156</v>
      </c>
      <c r="CA226" s="763">
        <v>130509</v>
      </c>
      <c r="CC226" s="369" t="s">
        <v>2096</v>
      </c>
    </row>
    <row r="227" spans="2:81" ht="15.95" customHeight="1" x14ac:dyDescent="0.2">
      <c r="B227" s="434">
        <v>316</v>
      </c>
      <c r="C227" s="662">
        <v>0</v>
      </c>
      <c r="D227" s="663">
        <v>722207605</v>
      </c>
      <c r="E227" s="437" t="e">
        <v>#N/A</v>
      </c>
      <c r="F227" s="669">
        <v>8334984</v>
      </c>
      <c r="G227" s="449">
        <v>0</v>
      </c>
      <c r="H227" s="670">
        <v>41216</v>
      </c>
      <c r="I227" s="440" t="s">
        <v>888</v>
      </c>
      <c r="J227" s="459" t="s">
        <v>1356</v>
      </c>
      <c r="K227" s="440" t="s">
        <v>1300</v>
      </c>
      <c r="L227" s="441" t="s">
        <v>491</v>
      </c>
      <c r="M227" s="525" t="s">
        <v>1379</v>
      </c>
      <c r="N227" s="526" t="s">
        <v>1380</v>
      </c>
      <c r="O227" s="526" t="s">
        <v>7</v>
      </c>
      <c r="P227" s="526">
        <v>8163001482</v>
      </c>
      <c r="Q227" s="525" t="s">
        <v>492</v>
      </c>
      <c r="R227" s="443">
        <v>0</v>
      </c>
      <c r="S227" s="443">
        <v>0</v>
      </c>
      <c r="T227" s="443">
        <v>0</v>
      </c>
      <c r="U227" s="443">
        <v>0</v>
      </c>
      <c r="V227" s="443">
        <v>0</v>
      </c>
      <c r="W227" s="443">
        <v>0</v>
      </c>
      <c r="X227" s="443">
        <v>15829.37</v>
      </c>
      <c r="Y227" s="443">
        <v>1978.67</v>
      </c>
      <c r="Z227" s="443">
        <v>1</v>
      </c>
      <c r="AA227" s="443">
        <v>250</v>
      </c>
      <c r="AB227" s="443">
        <v>0</v>
      </c>
      <c r="AC227" s="443">
        <v>0</v>
      </c>
      <c r="AD227" s="443">
        <v>0</v>
      </c>
      <c r="AE227" s="443">
        <v>0</v>
      </c>
      <c r="AF227" s="443">
        <v>1</v>
      </c>
      <c r="AG227" s="443">
        <v>250</v>
      </c>
      <c r="AH227" s="443">
        <v>0</v>
      </c>
      <c r="AI227" s="443">
        <v>0</v>
      </c>
      <c r="AJ227" s="443">
        <v>0</v>
      </c>
      <c r="AK227" s="443">
        <v>0</v>
      </c>
      <c r="AL227" s="443">
        <v>0</v>
      </c>
      <c r="AM227" s="443">
        <v>0</v>
      </c>
      <c r="AN227" s="443">
        <v>0</v>
      </c>
      <c r="AO227" s="443">
        <v>0</v>
      </c>
      <c r="AP227" s="443">
        <v>2</v>
      </c>
      <c r="AQ227" s="443">
        <v>0</v>
      </c>
      <c r="AR227" s="443">
        <v>0</v>
      </c>
      <c r="AS227" s="443">
        <v>125</v>
      </c>
      <c r="AT227" s="443">
        <v>0</v>
      </c>
      <c r="AU227" s="443">
        <v>0</v>
      </c>
      <c r="AV227" s="443">
        <v>0</v>
      </c>
      <c r="AW227" s="443">
        <v>0</v>
      </c>
      <c r="AX227" s="443">
        <v>0</v>
      </c>
      <c r="AY227" s="443">
        <v>0</v>
      </c>
      <c r="AZ227" s="443">
        <v>0</v>
      </c>
      <c r="BA227" s="444">
        <v>0</v>
      </c>
      <c r="BB227" s="444">
        <v>2603.67</v>
      </c>
      <c r="BC227" s="444">
        <v>208.2936</v>
      </c>
      <c r="BD227" s="798">
        <v>2395.3764000000001</v>
      </c>
      <c r="BF227" s="445">
        <v>0</v>
      </c>
      <c r="BG227" s="445">
        <v>2395.3764000000001</v>
      </c>
      <c r="BH227" s="801">
        <f t="shared" si="3"/>
        <v>239537.64</v>
      </c>
      <c r="BJ227" s="357">
        <v>0</v>
      </c>
      <c r="BK227" s="358">
        <v>7056</v>
      </c>
      <c r="BL227" s="359">
        <v>1</v>
      </c>
      <c r="BM227" s="360">
        <v>8163001482</v>
      </c>
      <c r="BN227" s="361" t="s">
        <v>491</v>
      </c>
      <c r="BO227" s="362">
        <v>23</v>
      </c>
      <c r="BP227" s="362">
        <v>0</v>
      </c>
      <c r="BQ227" s="363">
        <v>0</v>
      </c>
      <c r="BR227" s="364">
        <v>0</v>
      </c>
      <c r="BS227" s="365">
        <v>2395.3764000000001</v>
      </c>
      <c r="BT227" s="366" t="s">
        <v>2094</v>
      </c>
      <c r="BU227" s="367">
        <v>7056</v>
      </c>
      <c r="BV227" s="368">
        <v>11</v>
      </c>
      <c r="BW227" s="365">
        <v>1108629401</v>
      </c>
      <c r="BX227" s="366" t="s">
        <v>2095</v>
      </c>
      <c r="BY227" s="358" t="s">
        <v>1380</v>
      </c>
      <c r="BZ227" s="366" t="s">
        <v>2156</v>
      </c>
      <c r="CA227" s="763">
        <v>130509</v>
      </c>
      <c r="CC227" s="369" t="s">
        <v>2096</v>
      </c>
    </row>
    <row r="228" spans="2:81" ht="15.95" customHeight="1" x14ac:dyDescent="0.2">
      <c r="B228" s="434">
        <v>317</v>
      </c>
      <c r="C228" s="662">
        <v>0</v>
      </c>
      <c r="D228" s="663">
        <v>722201045</v>
      </c>
      <c r="E228" s="437">
        <v>3000</v>
      </c>
      <c r="F228" s="669">
        <v>8334982</v>
      </c>
      <c r="G228" s="449">
        <v>1499229</v>
      </c>
      <c r="H228" s="670">
        <v>41038</v>
      </c>
      <c r="I228" s="440" t="s">
        <v>888</v>
      </c>
      <c r="J228" s="459" t="s">
        <v>1356</v>
      </c>
      <c r="K228" s="440" t="s">
        <v>1133</v>
      </c>
      <c r="L228" s="441" t="s">
        <v>495</v>
      </c>
      <c r="M228" s="441" t="s">
        <v>1383</v>
      </c>
      <c r="N228" s="440" t="s">
        <v>1384</v>
      </c>
      <c r="O228" s="459" t="s">
        <v>14</v>
      </c>
      <c r="P228" s="460" t="s">
        <v>496</v>
      </c>
      <c r="Q228" s="461" t="s">
        <v>284</v>
      </c>
      <c r="R228" s="443">
        <v>0</v>
      </c>
      <c r="S228" s="443">
        <v>0</v>
      </c>
      <c r="T228" s="443">
        <v>0</v>
      </c>
      <c r="U228" s="443">
        <v>0</v>
      </c>
      <c r="V228" s="443">
        <v>0</v>
      </c>
      <c r="W228" s="443">
        <v>0</v>
      </c>
      <c r="X228" s="443">
        <v>41209.64</v>
      </c>
      <c r="Y228" s="443">
        <v>5425.92</v>
      </c>
      <c r="Z228" s="443">
        <v>0</v>
      </c>
      <c r="AA228" s="443">
        <v>0</v>
      </c>
      <c r="AB228" s="443">
        <v>12</v>
      </c>
      <c r="AC228" s="443">
        <v>3000</v>
      </c>
      <c r="AD228" s="443">
        <v>0</v>
      </c>
      <c r="AE228" s="443">
        <v>0</v>
      </c>
      <c r="AF228" s="443">
        <v>3</v>
      </c>
      <c r="AG228" s="443">
        <v>750</v>
      </c>
      <c r="AH228" s="443">
        <v>2</v>
      </c>
      <c r="AI228" s="443">
        <v>1000</v>
      </c>
      <c r="AJ228" s="443">
        <v>0</v>
      </c>
      <c r="AK228" s="443">
        <v>0</v>
      </c>
      <c r="AL228" s="443">
        <v>0</v>
      </c>
      <c r="AM228" s="443">
        <v>0</v>
      </c>
      <c r="AN228" s="443">
        <v>2</v>
      </c>
      <c r="AO228" s="443">
        <v>400</v>
      </c>
      <c r="AP228" s="443">
        <v>17</v>
      </c>
      <c r="AQ228" s="443">
        <v>6000</v>
      </c>
      <c r="AR228" s="443">
        <v>3750</v>
      </c>
      <c r="AS228" s="443">
        <v>1375</v>
      </c>
      <c r="AT228" s="443">
        <v>0</v>
      </c>
      <c r="AU228" s="443">
        <v>0</v>
      </c>
      <c r="AV228" s="443">
        <v>0</v>
      </c>
      <c r="AW228" s="443">
        <v>0</v>
      </c>
      <c r="AX228" s="443">
        <v>0</v>
      </c>
      <c r="AY228" s="443">
        <v>0</v>
      </c>
      <c r="AZ228" s="443">
        <v>0</v>
      </c>
      <c r="BA228" s="444">
        <v>0</v>
      </c>
      <c r="BB228" s="444">
        <v>21700.92</v>
      </c>
      <c r="BC228" s="444">
        <v>1736.0735999999999</v>
      </c>
      <c r="BD228" s="798">
        <v>19964.846399999999</v>
      </c>
      <c r="BF228" s="445">
        <v>3000</v>
      </c>
      <c r="BG228" s="445">
        <v>16964.846399999999</v>
      </c>
      <c r="BH228" s="801">
        <f t="shared" si="3"/>
        <v>1696484.64</v>
      </c>
      <c r="BJ228" s="357">
        <v>0</v>
      </c>
      <c r="BK228" s="358">
        <v>7278</v>
      </c>
      <c r="BL228" s="359">
        <v>1</v>
      </c>
      <c r="BM228" s="360" t="s">
        <v>496</v>
      </c>
      <c r="BN228" s="361" t="s">
        <v>495</v>
      </c>
      <c r="BO228" s="362">
        <v>23</v>
      </c>
      <c r="BP228" s="362">
        <v>0</v>
      </c>
      <c r="BQ228" s="363">
        <v>0</v>
      </c>
      <c r="BR228" s="364">
        <v>0</v>
      </c>
      <c r="BS228" s="365">
        <v>16964.846399999999</v>
      </c>
      <c r="BT228" s="366" t="s">
        <v>2094</v>
      </c>
      <c r="BU228" s="367">
        <v>7056</v>
      </c>
      <c r="BV228" s="368">
        <v>11</v>
      </c>
      <c r="BW228" s="365">
        <v>1108629401</v>
      </c>
      <c r="BX228" s="366" t="s">
        <v>2095</v>
      </c>
      <c r="BY228" s="358" t="s">
        <v>1384</v>
      </c>
      <c r="BZ228" s="366" t="s">
        <v>2156</v>
      </c>
      <c r="CA228" s="763">
        <v>130509</v>
      </c>
      <c r="CC228" s="369" t="s">
        <v>2096</v>
      </c>
    </row>
    <row r="229" spans="2:81" ht="15.95" customHeight="1" x14ac:dyDescent="0.2">
      <c r="B229" s="434">
        <v>319</v>
      </c>
      <c r="C229" s="662">
        <v>0</v>
      </c>
      <c r="D229" s="663">
        <v>722201254</v>
      </c>
      <c r="E229" s="437">
        <v>19500</v>
      </c>
      <c r="F229" s="664">
        <v>8335305</v>
      </c>
      <c r="G229" s="449">
        <v>1499162</v>
      </c>
      <c r="H229" s="667">
        <v>41099</v>
      </c>
      <c r="I229" s="440" t="s">
        <v>888</v>
      </c>
      <c r="J229" s="459" t="s">
        <v>1356</v>
      </c>
      <c r="K229" s="440" t="s">
        <v>1376</v>
      </c>
      <c r="L229" s="441" t="s">
        <v>497</v>
      </c>
      <c r="M229" s="441" t="s">
        <v>1385</v>
      </c>
      <c r="N229" s="440" t="s">
        <v>1386</v>
      </c>
      <c r="O229" s="440" t="s">
        <v>7</v>
      </c>
      <c r="P229" s="442">
        <v>8120016786</v>
      </c>
      <c r="Q229" s="461" t="s">
        <v>410</v>
      </c>
      <c r="R229" s="443">
        <v>0</v>
      </c>
      <c r="S229" s="443">
        <v>0</v>
      </c>
      <c r="T229" s="443">
        <v>0</v>
      </c>
      <c r="U229" s="443">
        <v>0</v>
      </c>
      <c r="V229" s="443">
        <v>0</v>
      </c>
      <c r="W229" s="443">
        <v>0</v>
      </c>
      <c r="X229" s="443">
        <v>35143.21</v>
      </c>
      <c r="Y229" s="443">
        <v>4263.1000000000004</v>
      </c>
      <c r="Z229" s="443">
        <v>0</v>
      </c>
      <c r="AA229" s="443">
        <v>0</v>
      </c>
      <c r="AB229" s="443">
        <v>9</v>
      </c>
      <c r="AC229" s="443">
        <v>3150</v>
      </c>
      <c r="AD229" s="443">
        <v>2</v>
      </c>
      <c r="AE229" s="443">
        <v>1500</v>
      </c>
      <c r="AF229" s="443">
        <v>11</v>
      </c>
      <c r="AG229" s="443">
        <v>3850</v>
      </c>
      <c r="AH229" s="443">
        <v>0</v>
      </c>
      <c r="AI229" s="443">
        <v>0</v>
      </c>
      <c r="AJ229" s="443">
        <v>0</v>
      </c>
      <c r="AK229" s="443">
        <v>0</v>
      </c>
      <c r="AL229" s="443">
        <v>0</v>
      </c>
      <c r="AM229" s="443">
        <v>0</v>
      </c>
      <c r="AN229" s="443">
        <v>20</v>
      </c>
      <c r="AO229" s="443">
        <v>6000</v>
      </c>
      <c r="AP229" s="443">
        <v>42</v>
      </c>
      <c r="AQ229" s="443">
        <v>6000</v>
      </c>
      <c r="AR229" s="443">
        <v>0</v>
      </c>
      <c r="AS229" s="443">
        <v>125</v>
      </c>
      <c r="AT229" s="443">
        <v>0</v>
      </c>
      <c r="AU229" s="443">
        <v>0</v>
      </c>
      <c r="AV229" s="443">
        <v>0</v>
      </c>
      <c r="AW229" s="443">
        <v>0</v>
      </c>
      <c r="AX229" s="443">
        <v>0</v>
      </c>
      <c r="AY229" s="443">
        <v>0</v>
      </c>
      <c r="AZ229" s="443">
        <v>0</v>
      </c>
      <c r="BA229" s="444">
        <v>0</v>
      </c>
      <c r="BB229" s="444">
        <v>24888.1</v>
      </c>
      <c r="BC229" s="444">
        <v>1991.048</v>
      </c>
      <c r="BD229" s="798">
        <v>22897.052</v>
      </c>
      <c r="BF229" s="445">
        <v>19500</v>
      </c>
      <c r="BG229" s="445">
        <v>3397.0519999999997</v>
      </c>
      <c r="BH229" s="801">
        <f t="shared" si="3"/>
        <v>339705.19999999995</v>
      </c>
      <c r="BJ229" s="357">
        <v>0</v>
      </c>
      <c r="BK229" s="358">
        <v>7056</v>
      </c>
      <c r="BL229" s="359">
        <v>1</v>
      </c>
      <c r="BM229" s="360">
        <v>8120016786</v>
      </c>
      <c r="BN229" s="361" t="s">
        <v>497</v>
      </c>
      <c r="BO229" s="362">
        <v>23</v>
      </c>
      <c r="BP229" s="362">
        <v>0</v>
      </c>
      <c r="BQ229" s="363">
        <v>0</v>
      </c>
      <c r="BR229" s="364">
        <v>0</v>
      </c>
      <c r="BS229" s="365">
        <v>3397.0519999999997</v>
      </c>
      <c r="BT229" s="366" t="s">
        <v>2094</v>
      </c>
      <c r="BU229" s="367">
        <v>7056</v>
      </c>
      <c r="BV229" s="368">
        <v>11</v>
      </c>
      <c r="BW229" s="365">
        <v>1108629401</v>
      </c>
      <c r="BX229" s="366" t="s">
        <v>2095</v>
      </c>
      <c r="BY229" s="358" t="s">
        <v>1386</v>
      </c>
      <c r="BZ229" s="366" t="s">
        <v>2156</v>
      </c>
      <c r="CA229" s="763">
        <v>130509</v>
      </c>
      <c r="CC229" s="369" t="s">
        <v>2096</v>
      </c>
    </row>
    <row r="230" spans="2:81" ht="15.95" customHeight="1" x14ac:dyDescent="0.2">
      <c r="B230" s="434">
        <v>320</v>
      </c>
      <c r="C230" s="662">
        <v>0</v>
      </c>
      <c r="D230" s="663">
        <v>722201861</v>
      </c>
      <c r="E230" s="437" t="e">
        <v>#N/A</v>
      </c>
      <c r="F230" s="668">
        <v>3082022</v>
      </c>
      <c r="G230" s="449">
        <v>0</v>
      </c>
      <c r="H230" s="667">
        <v>41233</v>
      </c>
      <c r="I230" s="440" t="s">
        <v>888</v>
      </c>
      <c r="J230" s="459" t="s">
        <v>1356</v>
      </c>
      <c r="K230" s="440" t="s">
        <v>885</v>
      </c>
      <c r="L230" s="441" t="s">
        <v>498</v>
      </c>
      <c r="M230" s="441" t="s">
        <v>1387</v>
      </c>
      <c r="N230" s="440" t="s">
        <v>1388</v>
      </c>
      <c r="O230" s="459" t="s">
        <v>20</v>
      </c>
      <c r="P230" s="460" t="s">
        <v>499</v>
      </c>
      <c r="Q230" s="461" t="s">
        <v>500</v>
      </c>
      <c r="R230" s="443">
        <v>0</v>
      </c>
      <c r="S230" s="443">
        <v>0</v>
      </c>
      <c r="T230" s="443">
        <v>0</v>
      </c>
      <c r="U230" s="443">
        <v>0</v>
      </c>
      <c r="V230" s="443">
        <v>0</v>
      </c>
      <c r="W230" s="443">
        <v>0</v>
      </c>
      <c r="X230" s="443">
        <v>4136.09</v>
      </c>
      <c r="Y230" s="443">
        <v>517.01</v>
      </c>
      <c r="Z230" s="443">
        <v>0</v>
      </c>
      <c r="AA230" s="443">
        <v>0</v>
      </c>
      <c r="AB230" s="443">
        <v>0</v>
      </c>
      <c r="AC230" s="443">
        <v>0</v>
      </c>
      <c r="AD230" s="443">
        <v>0</v>
      </c>
      <c r="AE230" s="443">
        <v>0</v>
      </c>
      <c r="AF230" s="443">
        <v>2</v>
      </c>
      <c r="AG230" s="443">
        <v>500</v>
      </c>
      <c r="AH230" s="443">
        <v>0</v>
      </c>
      <c r="AI230" s="443">
        <v>0</v>
      </c>
      <c r="AJ230" s="443">
        <v>0</v>
      </c>
      <c r="AK230" s="443">
        <v>0</v>
      </c>
      <c r="AL230" s="443">
        <v>0</v>
      </c>
      <c r="AM230" s="443">
        <v>0</v>
      </c>
      <c r="AN230" s="443">
        <v>0</v>
      </c>
      <c r="AO230" s="443">
        <v>0</v>
      </c>
      <c r="AP230" s="443">
        <v>2</v>
      </c>
      <c r="AQ230" s="443">
        <v>0</v>
      </c>
      <c r="AR230" s="443">
        <v>0</v>
      </c>
      <c r="AS230" s="443">
        <v>0</v>
      </c>
      <c r="AT230" s="443">
        <v>0</v>
      </c>
      <c r="AU230" s="443">
        <v>0</v>
      </c>
      <c r="AV230" s="443">
        <v>0</v>
      </c>
      <c r="AW230" s="443">
        <v>0</v>
      </c>
      <c r="AX230" s="443">
        <v>0</v>
      </c>
      <c r="AY230" s="443">
        <v>0</v>
      </c>
      <c r="AZ230" s="443">
        <v>0</v>
      </c>
      <c r="BA230" s="444">
        <v>0</v>
      </c>
      <c r="BB230" s="444">
        <v>1017.01</v>
      </c>
      <c r="BC230" s="444">
        <v>81.360799999999998</v>
      </c>
      <c r="BD230" s="798">
        <v>935.64919999999995</v>
      </c>
      <c r="BF230" s="445">
        <v>0</v>
      </c>
      <c r="BG230" s="445">
        <v>935.64919999999995</v>
      </c>
      <c r="BH230" s="801">
        <f t="shared" si="3"/>
        <v>93564.92</v>
      </c>
      <c r="BJ230" s="357">
        <v>0</v>
      </c>
      <c r="BK230" s="358">
        <v>7135</v>
      </c>
      <c r="BL230" s="359">
        <v>64</v>
      </c>
      <c r="BM230" s="360">
        <v>200140034224</v>
      </c>
      <c r="BN230" s="361" t="s">
        <v>498</v>
      </c>
      <c r="BO230" s="362">
        <v>23</v>
      </c>
      <c r="BP230" s="362">
        <v>0</v>
      </c>
      <c r="BQ230" s="363">
        <v>0</v>
      </c>
      <c r="BR230" s="364">
        <v>0</v>
      </c>
      <c r="BS230" s="365">
        <v>935.64919999999995</v>
      </c>
      <c r="BT230" s="366" t="s">
        <v>2094</v>
      </c>
      <c r="BU230" s="367">
        <v>7056</v>
      </c>
      <c r="BV230" s="368">
        <v>11</v>
      </c>
      <c r="BW230" s="365">
        <v>1108629401</v>
      </c>
      <c r="BX230" s="366" t="s">
        <v>2095</v>
      </c>
      <c r="BY230" s="358" t="s">
        <v>1388</v>
      </c>
      <c r="BZ230" s="366" t="s">
        <v>2156</v>
      </c>
      <c r="CA230" s="763">
        <v>130509</v>
      </c>
      <c r="CC230" s="369" t="s">
        <v>2096</v>
      </c>
    </row>
    <row r="231" spans="2:81" ht="15.95" customHeight="1" x14ac:dyDescent="0.2">
      <c r="B231" s="434">
        <v>322</v>
      </c>
      <c r="C231" s="662" t="s">
        <v>1389</v>
      </c>
      <c r="D231" s="663">
        <v>722202115</v>
      </c>
      <c r="E231" s="437">
        <v>2999</v>
      </c>
      <c r="F231" s="561">
        <v>8335080</v>
      </c>
      <c r="G231" s="449">
        <v>0</v>
      </c>
      <c r="H231" s="666">
        <v>40399</v>
      </c>
      <c r="I231" s="440" t="s">
        <v>888</v>
      </c>
      <c r="J231" s="459" t="s">
        <v>1356</v>
      </c>
      <c r="K231" s="440" t="s">
        <v>885</v>
      </c>
      <c r="L231" s="441" t="s">
        <v>501</v>
      </c>
      <c r="M231" s="441" t="s">
        <v>1390</v>
      </c>
      <c r="N231" s="440" t="s">
        <v>1391</v>
      </c>
      <c r="O231" s="440" t="s">
        <v>14</v>
      </c>
      <c r="P231" s="442" t="s">
        <v>502</v>
      </c>
      <c r="Q231" s="441" t="s">
        <v>78</v>
      </c>
      <c r="R231" s="443">
        <v>0</v>
      </c>
      <c r="S231" s="443">
        <v>0</v>
      </c>
      <c r="T231" s="443">
        <v>0</v>
      </c>
      <c r="U231" s="443">
        <v>0</v>
      </c>
      <c r="V231" s="443">
        <v>0</v>
      </c>
      <c r="W231" s="443">
        <v>0</v>
      </c>
      <c r="X231" s="443">
        <v>38344.47</v>
      </c>
      <c r="Y231" s="443">
        <v>4759.8100000000004</v>
      </c>
      <c r="Z231" s="443">
        <v>1</v>
      </c>
      <c r="AA231" s="443">
        <v>500</v>
      </c>
      <c r="AB231" s="443">
        <v>6</v>
      </c>
      <c r="AC231" s="443">
        <v>1500</v>
      </c>
      <c r="AD231" s="443">
        <v>0</v>
      </c>
      <c r="AE231" s="443">
        <v>0</v>
      </c>
      <c r="AF231" s="443">
        <v>3</v>
      </c>
      <c r="AG231" s="443">
        <v>750</v>
      </c>
      <c r="AH231" s="443">
        <v>0</v>
      </c>
      <c r="AI231" s="443">
        <v>0</v>
      </c>
      <c r="AJ231" s="443">
        <v>0</v>
      </c>
      <c r="AK231" s="443">
        <v>0</v>
      </c>
      <c r="AL231" s="443">
        <v>0</v>
      </c>
      <c r="AM231" s="443">
        <v>0</v>
      </c>
      <c r="AN231" s="443">
        <v>0</v>
      </c>
      <c r="AO231" s="443">
        <v>0</v>
      </c>
      <c r="AP231" s="443">
        <v>10</v>
      </c>
      <c r="AQ231" s="443">
        <v>6000</v>
      </c>
      <c r="AR231" s="443">
        <v>0</v>
      </c>
      <c r="AS231" s="443">
        <v>0</v>
      </c>
      <c r="AT231" s="443">
        <v>0</v>
      </c>
      <c r="AU231" s="443">
        <v>0</v>
      </c>
      <c r="AV231" s="443">
        <v>0</v>
      </c>
      <c r="AW231" s="443">
        <v>0</v>
      </c>
      <c r="AX231" s="443">
        <v>0</v>
      </c>
      <c r="AY231" s="443">
        <v>0</v>
      </c>
      <c r="AZ231" s="443">
        <v>0</v>
      </c>
      <c r="BA231" s="444">
        <v>0</v>
      </c>
      <c r="BB231" s="444">
        <v>13509.810000000001</v>
      </c>
      <c r="BC231" s="444">
        <v>1080.7848000000001</v>
      </c>
      <c r="BD231" s="798">
        <v>12429.025200000002</v>
      </c>
      <c r="BF231" s="445">
        <v>2999</v>
      </c>
      <c r="BG231" s="445">
        <v>9430.0252000000019</v>
      </c>
      <c r="BH231" s="801">
        <f t="shared" si="3"/>
        <v>943002.52000000014</v>
      </c>
      <c r="BJ231" s="357">
        <v>0</v>
      </c>
      <c r="BK231" s="358">
        <v>7278</v>
      </c>
      <c r="BL231" s="359">
        <v>11</v>
      </c>
      <c r="BM231" s="360" t="s">
        <v>502</v>
      </c>
      <c r="BN231" s="361" t="s">
        <v>501</v>
      </c>
      <c r="BO231" s="362">
        <v>23</v>
      </c>
      <c r="BP231" s="362">
        <v>0</v>
      </c>
      <c r="BQ231" s="363">
        <v>0</v>
      </c>
      <c r="BR231" s="364">
        <v>0</v>
      </c>
      <c r="BS231" s="365">
        <v>9430.0252000000019</v>
      </c>
      <c r="BT231" s="366" t="s">
        <v>2094</v>
      </c>
      <c r="BU231" s="367">
        <v>7056</v>
      </c>
      <c r="BV231" s="368">
        <v>11</v>
      </c>
      <c r="BW231" s="365">
        <v>1108629401</v>
      </c>
      <c r="BX231" s="366" t="s">
        <v>2095</v>
      </c>
      <c r="BY231" s="358" t="s">
        <v>1391</v>
      </c>
      <c r="BZ231" s="366" t="s">
        <v>2156</v>
      </c>
      <c r="CA231" s="763">
        <v>130509</v>
      </c>
      <c r="CC231" s="369" t="s">
        <v>2096</v>
      </c>
    </row>
    <row r="232" spans="2:81" ht="15.95" customHeight="1" x14ac:dyDescent="0.2">
      <c r="B232" s="434">
        <v>324</v>
      </c>
      <c r="C232" s="662" t="s">
        <v>1392</v>
      </c>
      <c r="D232" s="663">
        <v>722202124</v>
      </c>
      <c r="E232" s="437">
        <v>2999</v>
      </c>
      <c r="F232" s="561">
        <v>8335310</v>
      </c>
      <c r="G232" s="449">
        <v>0</v>
      </c>
      <c r="H232" s="666">
        <v>40402</v>
      </c>
      <c r="I232" s="440" t="s">
        <v>888</v>
      </c>
      <c r="J232" s="459" t="s">
        <v>1356</v>
      </c>
      <c r="K232" s="440" t="s">
        <v>885</v>
      </c>
      <c r="L232" s="441" t="s">
        <v>503</v>
      </c>
      <c r="M232" s="441" t="s">
        <v>1393</v>
      </c>
      <c r="N232" s="440" t="s">
        <v>1394</v>
      </c>
      <c r="O232" s="440" t="s">
        <v>7</v>
      </c>
      <c r="P232" s="442">
        <v>8150904552</v>
      </c>
      <c r="Q232" s="441" t="s">
        <v>504</v>
      </c>
      <c r="R232" s="443">
        <v>0</v>
      </c>
      <c r="S232" s="443">
        <v>0</v>
      </c>
      <c r="T232" s="443">
        <v>0</v>
      </c>
      <c r="U232" s="443">
        <v>0</v>
      </c>
      <c r="V232" s="443">
        <v>0</v>
      </c>
      <c r="W232" s="443">
        <v>0</v>
      </c>
      <c r="X232" s="443">
        <v>51547.05</v>
      </c>
      <c r="Y232" s="443">
        <v>6410.13</v>
      </c>
      <c r="Z232" s="443">
        <v>0</v>
      </c>
      <c r="AA232" s="443">
        <v>0</v>
      </c>
      <c r="AB232" s="443">
        <v>18</v>
      </c>
      <c r="AC232" s="443">
        <v>6300</v>
      </c>
      <c r="AD232" s="443">
        <v>0</v>
      </c>
      <c r="AE232" s="443">
        <v>0</v>
      </c>
      <c r="AF232" s="443">
        <v>5</v>
      </c>
      <c r="AG232" s="443">
        <v>1750</v>
      </c>
      <c r="AH232" s="443">
        <v>0</v>
      </c>
      <c r="AI232" s="443">
        <v>0</v>
      </c>
      <c r="AJ232" s="443">
        <v>0</v>
      </c>
      <c r="AK232" s="443">
        <v>0</v>
      </c>
      <c r="AL232" s="443">
        <v>0</v>
      </c>
      <c r="AM232" s="443">
        <v>0</v>
      </c>
      <c r="AN232" s="443">
        <v>0</v>
      </c>
      <c r="AO232" s="443">
        <v>0</v>
      </c>
      <c r="AP232" s="443">
        <v>23</v>
      </c>
      <c r="AQ232" s="443">
        <v>6000</v>
      </c>
      <c r="AR232" s="443">
        <v>0</v>
      </c>
      <c r="AS232" s="443">
        <v>0</v>
      </c>
      <c r="AT232" s="443">
        <v>0</v>
      </c>
      <c r="AU232" s="443">
        <v>0</v>
      </c>
      <c r="AV232" s="443">
        <v>0</v>
      </c>
      <c r="AW232" s="443">
        <v>0</v>
      </c>
      <c r="AX232" s="443">
        <v>0</v>
      </c>
      <c r="AY232" s="443">
        <v>0</v>
      </c>
      <c r="AZ232" s="443">
        <v>0</v>
      </c>
      <c r="BA232" s="444">
        <v>0</v>
      </c>
      <c r="BB232" s="444">
        <v>20460.13</v>
      </c>
      <c r="BC232" s="444">
        <v>1636.8104000000001</v>
      </c>
      <c r="BD232" s="798">
        <v>18823.319600000003</v>
      </c>
      <c r="BF232" s="445">
        <v>2999</v>
      </c>
      <c r="BG232" s="445">
        <v>15824.319600000003</v>
      </c>
      <c r="BH232" s="801">
        <f t="shared" si="3"/>
        <v>1582431.9600000002</v>
      </c>
      <c r="BJ232" s="357">
        <v>0</v>
      </c>
      <c r="BK232" s="358">
        <v>7056</v>
      </c>
      <c r="BL232" s="359">
        <v>1</v>
      </c>
      <c r="BM232" s="360">
        <v>8150904552</v>
      </c>
      <c r="BN232" s="361" t="s">
        <v>503</v>
      </c>
      <c r="BO232" s="362">
        <v>23</v>
      </c>
      <c r="BP232" s="362">
        <v>0</v>
      </c>
      <c r="BQ232" s="363">
        <v>0</v>
      </c>
      <c r="BR232" s="364">
        <v>0</v>
      </c>
      <c r="BS232" s="365">
        <v>15824.319600000003</v>
      </c>
      <c r="BT232" s="366" t="s">
        <v>2094</v>
      </c>
      <c r="BU232" s="367">
        <v>7056</v>
      </c>
      <c r="BV232" s="368">
        <v>11</v>
      </c>
      <c r="BW232" s="365">
        <v>1108629401</v>
      </c>
      <c r="BX232" s="366" t="s">
        <v>2095</v>
      </c>
      <c r="BY232" s="358" t="s">
        <v>1394</v>
      </c>
      <c r="BZ232" s="366" t="s">
        <v>2156</v>
      </c>
      <c r="CA232" s="763">
        <v>130509</v>
      </c>
      <c r="CC232" s="369" t="s">
        <v>2096</v>
      </c>
    </row>
    <row r="233" spans="2:81" ht="15.95" customHeight="1" x14ac:dyDescent="0.2">
      <c r="B233" s="434">
        <v>328</v>
      </c>
      <c r="C233" s="662">
        <v>0</v>
      </c>
      <c r="D233" s="663">
        <v>722201953</v>
      </c>
      <c r="E233" s="437" t="e">
        <v>#N/A</v>
      </c>
      <c r="F233" s="671">
        <v>8335165</v>
      </c>
      <c r="G233" s="449">
        <v>0</v>
      </c>
      <c r="H233" s="666">
        <v>41261</v>
      </c>
      <c r="I233" s="440" t="s">
        <v>888</v>
      </c>
      <c r="J233" s="459" t="s">
        <v>1356</v>
      </c>
      <c r="K233" s="440" t="s">
        <v>1133</v>
      </c>
      <c r="L233" s="441" t="s">
        <v>507</v>
      </c>
      <c r="M233" s="441" t="s">
        <v>1397</v>
      </c>
      <c r="N233" s="440" t="s">
        <v>1398</v>
      </c>
      <c r="O233" s="440" t="s">
        <v>35</v>
      </c>
      <c r="P233" s="442" t="s">
        <v>508</v>
      </c>
      <c r="Q233" s="441" t="s">
        <v>284</v>
      </c>
      <c r="R233" s="443">
        <v>0</v>
      </c>
      <c r="S233" s="443">
        <v>0</v>
      </c>
      <c r="T233" s="443">
        <v>0</v>
      </c>
      <c r="U233" s="443">
        <v>0</v>
      </c>
      <c r="V233" s="443">
        <v>0</v>
      </c>
      <c r="W233" s="443">
        <v>0</v>
      </c>
      <c r="X233" s="443">
        <v>0</v>
      </c>
      <c r="Y233" s="443">
        <v>0</v>
      </c>
      <c r="Z233" s="443">
        <v>0</v>
      </c>
      <c r="AA233" s="443">
        <v>0</v>
      </c>
      <c r="AB233" s="443">
        <v>0</v>
      </c>
      <c r="AC233" s="443">
        <v>0</v>
      </c>
      <c r="AD233" s="443">
        <v>0</v>
      </c>
      <c r="AE233" s="443">
        <v>0</v>
      </c>
      <c r="AF233" s="443">
        <v>0</v>
      </c>
      <c r="AG233" s="443">
        <v>0</v>
      </c>
      <c r="AH233" s="443">
        <v>0</v>
      </c>
      <c r="AI233" s="443">
        <v>0</v>
      </c>
      <c r="AJ233" s="443">
        <v>0</v>
      </c>
      <c r="AK233" s="443">
        <v>0</v>
      </c>
      <c r="AL233" s="443">
        <v>0</v>
      </c>
      <c r="AM233" s="443">
        <v>0</v>
      </c>
      <c r="AN233" s="443">
        <v>0</v>
      </c>
      <c r="AO233" s="443">
        <v>0</v>
      </c>
      <c r="AP233" s="443">
        <v>0</v>
      </c>
      <c r="AQ233" s="443">
        <v>0</v>
      </c>
      <c r="AR233" s="443">
        <v>0</v>
      </c>
      <c r="AS233" s="443">
        <v>250</v>
      </c>
      <c r="AT233" s="443">
        <v>0</v>
      </c>
      <c r="AU233" s="443">
        <v>0</v>
      </c>
      <c r="AV233" s="443">
        <v>0</v>
      </c>
      <c r="AW233" s="443">
        <v>0</v>
      </c>
      <c r="AX233" s="443">
        <v>0</v>
      </c>
      <c r="AY233" s="443">
        <v>0</v>
      </c>
      <c r="AZ233" s="443">
        <v>0</v>
      </c>
      <c r="BA233" s="444">
        <v>0</v>
      </c>
      <c r="BB233" s="444">
        <v>250</v>
      </c>
      <c r="BC233" s="444">
        <v>20</v>
      </c>
      <c r="BD233" s="798">
        <v>230</v>
      </c>
      <c r="BF233" s="445">
        <v>0</v>
      </c>
      <c r="BG233" s="445">
        <v>230</v>
      </c>
      <c r="BH233" s="801">
        <f t="shared" si="3"/>
        <v>23000</v>
      </c>
      <c r="BJ233" s="357">
        <v>0</v>
      </c>
      <c r="BK233" s="358">
        <v>7287</v>
      </c>
      <c r="BL233" s="359">
        <v>16</v>
      </c>
      <c r="BM233" s="360">
        <v>32315432101</v>
      </c>
      <c r="BN233" s="361" t="s">
        <v>507</v>
      </c>
      <c r="BO233" s="362">
        <v>23</v>
      </c>
      <c r="BP233" s="362">
        <v>0</v>
      </c>
      <c r="BQ233" s="363">
        <v>0</v>
      </c>
      <c r="BR233" s="364">
        <v>0</v>
      </c>
      <c r="BS233" s="365">
        <v>230</v>
      </c>
      <c r="BT233" s="366" t="s">
        <v>2094</v>
      </c>
      <c r="BU233" s="367">
        <v>7056</v>
      </c>
      <c r="BV233" s="368">
        <v>11</v>
      </c>
      <c r="BW233" s="365">
        <v>1108629401</v>
      </c>
      <c r="BX233" s="366" t="s">
        <v>2095</v>
      </c>
      <c r="BY233" s="358" t="s">
        <v>1398</v>
      </c>
      <c r="BZ233" s="366" t="s">
        <v>2156</v>
      </c>
      <c r="CA233" s="763">
        <v>130509</v>
      </c>
      <c r="CC233" s="369" t="s">
        <v>2096</v>
      </c>
    </row>
    <row r="234" spans="2:81" ht="15.95" customHeight="1" x14ac:dyDescent="0.2">
      <c r="B234" s="434">
        <v>332</v>
      </c>
      <c r="C234" s="662" t="s">
        <v>1399</v>
      </c>
      <c r="D234" s="663">
        <v>722202098</v>
      </c>
      <c r="E234" s="437">
        <v>1500</v>
      </c>
      <c r="F234" s="561">
        <v>8335084</v>
      </c>
      <c r="G234" s="449">
        <v>0</v>
      </c>
      <c r="H234" s="666">
        <v>40550</v>
      </c>
      <c r="I234" s="440" t="s">
        <v>888</v>
      </c>
      <c r="J234" s="459" t="s">
        <v>1356</v>
      </c>
      <c r="K234" s="440" t="s">
        <v>885</v>
      </c>
      <c r="L234" s="441" t="s">
        <v>509</v>
      </c>
      <c r="M234" s="441" t="s">
        <v>1400</v>
      </c>
      <c r="N234" s="440" t="s">
        <v>1401</v>
      </c>
      <c r="O234" s="440" t="s">
        <v>7</v>
      </c>
      <c r="P234" s="442">
        <v>8730012607</v>
      </c>
      <c r="Q234" s="441" t="s">
        <v>510</v>
      </c>
      <c r="R234" s="443">
        <v>0</v>
      </c>
      <c r="S234" s="443">
        <v>0</v>
      </c>
      <c r="T234" s="443">
        <v>0</v>
      </c>
      <c r="U234" s="443">
        <v>0</v>
      </c>
      <c r="V234" s="443">
        <v>0</v>
      </c>
      <c r="W234" s="443">
        <v>0</v>
      </c>
      <c r="X234" s="443">
        <v>25361.33</v>
      </c>
      <c r="Y234" s="443">
        <v>3170.17</v>
      </c>
      <c r="Z234" s="443">
        <v>0</v>
      </c>
      <c r="AA234" s="443">
        <v>0</v>
      </c>
      <c r="AB234" s="443">
        <v>1</v>
      </c>
      <c r="AC234" s="443">
        <v>250</v>
      </c>
      <c r="AD234" s="443">
        <v>0</v>
      </c>
      <c r="AE234" s="443">
        <v>0</v>
      </c>
      <c r="AF234" s="443">
        <v>1</v>
      </c>
      <c r="AG234" s="443">
        <v>250</v>
      </c>
      <c r="AH234" s="443">
        <v>0</v>
      </c>
      <c r="AI234" s="443">
        <v>0</v>
      </c>
      <c r="AJ234" s="443">
        <v>0</v>
      </c>
      <c r="AK234" s="443">
        <v>0</v>
      </c>
      <c r="AL234" s="443">
        <v>0</v>
      </c>
      <c r="AM234" s="443">
        <v>0</v>
      </c>
      <c r="AN234" s="443">
        <v>0</v>
      </c>
      <c r="AO234" s="443">
        <v>0</v>
      </c>
      <c r="AP234" s="443">
        <v>2</v>
      </c>
      <c r="AQ234" s="443">
        <v>0</v>
      </c>
      <c r="AR234" s="443">
        <v>0</v>
      </c>
      <c r="AS234" s="443">
        <v>0</v>
      </c>
      <c r="AT234" s="443">
        <v>0</v>
      </c>
      <c r="AU234" s="443">
        <v>0</v>
      </c>
      <c r="AV234" s="443">
        <v>0</v>
      </c>
      <c r="AW234" s="443">
        <v>0</v>
      </c>
      <c r="AX234" s="443">
        <v>0</v>
      </c>
      <c r="AY234" s="443">
        <v>0</v>
      </c>
      <c r="AZ234" s="443">
        <v>0</v>
      </c>
      <c r="BA234" s="444">
        <v>0</v>
      </c>
      <c r="BB234" s="444">
        <v>3670.17</v>
      </c>
      <c r="BC234" s="444">
        <v>293.61360000000002</v>
      </c>
      <c r="BD234" s="798">
        <v>3376.5563999999999</v>
      </c>
      <c r="BF234" s="445">
        <v>1500</v>
      </c>
      <c r="BG234" s="445">
        <v>1876.5563999999999</v>
      </c>
      <c r="BH234" s="801">
        <f t="shared" si="3"/>
        <v>187655.63999999998</v>
      </c>
      <c r="BJ234" s="357">
        <v>0</v>
      </c>
      <c r="BK234" s="358">
        <v>7056</v>
      </c>
      <c r="BL234" s="359">
        <v>1</v>
      </c>
      <c r="BM234" s="360">
        <v>8730012607</v>
      </c>
      <c r="BN234" s="361" t="s">
        <v>509</v>
      </c>
      <c r="BO234" s="362">
        <v>23</v>
      </c>
      <c r="BP234" s="362">
        <v>0</v>
      </c>
      <c r="BQ234" s="363">
        <v>0</v>
      </c>
      <c r="BR234" s="364">
        <v>0</v>
      </c>
      <c r="BS234" s="365">
        <v>1876.5563999999999</v>
      </c>
      <c r="BT234" s="366" t="s">
        <v>2094</v>
      </c>
      <c r="BU234" s="367">
        <v>7056</v>
      </c>
      <c r="BV234" s="368">
        <v>11</v>
      </c>
      <c r="BW234" s="365">
        <v>1108629401</v>
      </c>
      <c r="BX234" s="366" t="s">
        <v>2095</v>
      </c>
      <c r="BY234" s="358" t="s">
        <v>1401</v>
      </c>
      <c r="BZ234" s="366" t="s">
        <v>2156</v>
      </c>
      <c r="CA234" s="763">
        <v>130509</v>
      </c>
      <c r="CC234" s="369" t="s">
        <v>2096</v>
      </c>
    </row>
    <row r="235" spans="2:81" ht="15.95" customHeight="1" x14ac:dyDescent="0.2">
      <c r="B235" s="434">
        <v>335</v>
      </c>
      <c r="C235" s="662">
        <v>0</v>
      </c>
      <c r="D235" s="663">
        <v>722208659</v>
      </c>
      <c r="E235" s="437" t="e">
        <v>#N/A</v>
      </c>
      <c r="F235" s="672">
        <v>8335174</v>
      </c>
      <c r="G235" s="449">
        <v>1499261</v>
      </c>
      <c r="H235" s="673">
        <v>41332</v>
      </c>
      <c r="I235" s="440" t="s">
        <v>888</v>
      </c>
      <c r="J235" s="459" t="s">
        <v>1356</v>
      </c>
      <c r="K235" s="440" t="s">
        <v>1376</v>
      </c>
      <c r="L235" s="441" t="s">
        <v>512</v>
      </c>
      <c r="M235" s="441" t="s">
        <v>1402</v>
      </c>
      <c r="N235" s="440" t="s">
        <v>1403</v>
      </c>
      <c r="O235" s="440" t="s">
        <v>7</v>
      </c>
      <c r="P235" s="442" t="s">
        <v>514</v>
      </c>
      <c r="Q235" s="441" t="s">
        <v>515</v>
      </c>
      <c r="R235" s="443">
        <v>0</v>
      </c>
      <c r="S235" s="443">
        <v>0</v>
      </c>
      <c r="T235" s="443">
        <v>0</v>
      </c>
      <c r="U235" s="443">
        <v>0</v>
      </c>
      <c r="V235" s="443">
        <v>0</v>
      </c>
      <c r="W235" s="443">
        <v>0</v>
      </c>
      <c r="X235" s="443">
        <v>15460.37</v>
      </c>
      <c r="Y235" s="443">
        <v>1857.78</v>
      </c>
      <c r="Z235" s="443">
        <v>0</v>
      </c>
      <c r="AA235" s="443">
        <v>0</v>
      </c>
      <c r="AB235" s="443">
        <v>4</v>
      </c>
      <c r="AC235" s="443">
        <v>1400</v>
      </c>
      <c r="AD235" s="443">
        <v>0</v>
      </c>
      <c r="AE235" s="443">
        <v>0</v>
      </c>
      <c r="AF235" s="443">
        <v>6</v>
      </c>
      <c r="AG235" s="443">
        <v>2100</v>
      </c>
      <c r="AH235" s="443">
        <v>0</v>
      </c>
      <c r="AI235" s="443">
        <v>0</v>
      </c>
      <c r="AJ235" s="443">
        <v>0</v>
      </c>
      <c r="AK235" s="443">
        <v>0</v>
      </c>
      <c r="AL235" s="443">
        <v>0</v>
      </c>
      <c r="AM235" s="443">
        <v>0</v>
      </c>
      <c r="AN235" s="443">
        <v>11</v>
      </c>
      <c r="AO235" s="443">
        <v>3300</v>
      </c>
      <c r="AP235" s="443">
        <v>21</v>
      </c>
      <c r="AQ235" s="443">
        <v>6000</v>
      </c>
      <c r="AR235" s="443">
        <v>0</v>
      </c>
      <c r="AS235" s="443">
        <v>0</v>
      </c>
      <c r="AT235" s="443">
        <v>0</v>
      </c>
      <c r="AU235" s="443">
        <v>0</v>
      </c>
      <c r="AV235" s="443">
        <v>0</v>
      </c>
      <c r="AW235" s="443">
        <v>0</v>
      </c>
      <c r="AX235" s="443">
        <v>0</v>
      </c>
      <c r="AY235" s="443">
        <v>0</v>
      </c>
      <c r="AZ235" s="443">
        <v>0</v>
      </c>
      <c r="BA235" s="444">
        <v>0</v>
      </c>
      <c r="BB235" s="444">
        <v>14657.779999999999</v>
      </c>
      <c r="BC235" s="444">
        <v>1172.6224</v>
      </c>
      <c r="BD235" s="798">
        <v>13485.157599999999</v>
      </c>
      <c r="BF235" s="445">
        <v>0</v>
      </c>
      <c r="BG235" s="445">
        <v>13485.157599999999</v>
      </c>
      <c r="BH235" s="801">
        <f t="shared" si="3"/>
        <v>1348515.7599999998</v>
      </c>
      <c r="BJ235" s="357">
        <v>0</v>
      </c>
      <c r="BK235" s="358">
        <v>7056</v>
      </c>
      <c r="BL235" s="359">
        <v>1</v>
      </c>
      <c r="BM235" s="360">
        <v>8108038332</v>
      </c>
      <c r="BN235" s="361" t="s">
        <v>2097</v>
      </c>
      <c r="BO235" s="362">
        <v>23</v>
      </c>
      <c r="BP235" s="362">
        <v>0</v>
      </c>
      <c r="BQ235" s="363">
        <v>0</v>
      </c>
      <c r="BR235" s="364">
        <v>0</v>
      </c>
      <c r="BS235" s="365">
        <v>13485.157599999999</v>
      </c>
      <c r="BT235" s="366" t="s">
        <v>2094</v>
      </c>
      <c r="BU235" s="367">
        <v>7056</v>
      </c>
      <c r="BV235" s="368">
        <v>11</v>
      </c>
      <c r="BW235" s="365">
        <v>1108629401</v>
      </c>
      <c r="BX235" s="366" t="s">
        <v>2095</v>
      </c>
      <c r="BY235" s="358" t="s">
        <v>1403</v>
      </c>
      <c r="BZ235" s="366" t="s">
        <v>2156</v>
      </c>
      <c r="CA235" s="763">
        <v>130509</v>
      </c>
      <c r="CC235" s="369" t="s">
        <v>2096</v>
      </c>
    </row>
    <row r="236" spans="2:81" ht="15.95" customHeight="1" x14ac:dyDescent="0.2">
      <c r="B236" s="434">
        <v>336</v>
      </c>
      <c r="C236" s="662">
        <v>0</v>
      </c>
      <c r="D236" s="663">
        <v>722208663</v>
      </c>
      <c r="E236" s="437" t="e">
        <v>#N/A</v>
      </c>
      <c r="F236" s="599" t="s">
        <v>511</v>
      </c>
      <c r="G236" s="449">
        <v>0</v>
      </c>
      <c r="H236" s="673">
        <v>41332</v>
      </c>
      <c r="I236" s="440" t="s">
        <v>888</v>
      </c>
      <c r="J236" s="459" t="s">
        <v>1356</v>
      </c>
      <c r="K236" s="440" t="s">
        <v>1317</v>
      </c>
      <c r="L236" s="441" t="s">
        <v>513</v>
      </c>
      <c r="M236" s="441" t="s">
        <v>1404</v>
      </c>
      <c r="N236" s="440" t="s">
        <v>1405</v>
      </c>
      <c r="O236" s="440" t="s">
        <v>14</v>
      </c>
      <c r="P236" s="442" t="s">
        <v>516</v>
      </c>
      <c r="Q236" s="441" t="s">
        <v>517</v>
      </c>
      <c r="R236" s="443">
        <v>0</v>
      </c>
      <c r="S236" s="443">
        <v>0</v>
      </c>
      <c r="T236" s="443">
        <v>0</v>
      </c>
      <c r="U236" s="443">
        <v>0</v>
      </c>
      <c r="V236" s="443">
        <v>0</v>
      </c>
      <c r="W236" s="443">
        <v>0</v>
      </c>
      <c r="X236" s="443">
        <v>7704.01</v>
      </c>
      <c r="Y236" s="443">
        <v>963</v>
      </c>
      <c r="Z236" s="443">
        <v>0</v>
      </c>
      <c r="AA236" s="443">
        <v>0</v>
      </c>
      <c r="AB236" s="443">
        <v>1</v>
      </c>
      <c r="AC236" s="443">
        <v>250</v>
      </c>
      <c r="AD236" s="443">
        <v>0</v>
      </c>
      <c r="AE236" s="443">
        <v>0</v>
      </c>
      <c r="AF236" s="443">
        <v>0</v>
      </c>
      <c r="AG236" s="443">
        <v>0</v>
      </c>
      <c r="AH236" s="443">
        <v>0</v>
      </c>
      <c r="AI236" s="443">
        <v>0</v>
      </c>
      <c r="AJ236" s="443">
        <v>0</v>
      </c>
      <c r="AK236" s="443">
        <v>0</v>
      </c>
      <c r="AL236" s="443">
        <v>0</v>
      </c>
      <c r="AM236" s="443">
        <v>0</v>
      </c>
      <c r="AN236" s="443">
        <v>0</v>
      </c>
      <c r="AO236" s="443">
        <v>0</v>
      </c>
      <c r="AP236" s="443">
        <v>1</v>
      </c>
      <c r="AQ236" s="443">
        <v>0</v>
      </c>
      <c r="AR236" s="443">
        <v>0</v>
      </c>
      <c r="AS236" s="443">
        <v>0</v>
      </c>
      <c r="AT236" s="443">
        <v>0</v>
      </c>
      <c r="AU236" s="443">
        <v>0</v>
      </c>
      <c r="AV236" s="443">
        <v>0</v>
      </c>
      <c r="AW236" s="443">
        <v>0</v>
      </c>
      <c r="AX236" s="443">
        <v>0</v>
      </c>
      <c r="AY236" s="443">
        <v>0</v>
      </c>
      <c r="AZ236" s="443">
        <v>0</v>
      </c>
      <c r="BA236" s="444">
        <v>0</v>
      </c>
      <c r="BB236" s="444">
        <v>1213</v>
      </c>
      <c r="BC236" s="444">
        <v>97.04</v>
      </c>
      <c r="BD236" s="798">
        <v>1115.96</v>
      </c>
      <c r="BF236" s="445">
        <v>0</v>
      </c>
      <c r="BG236" s="445">
        <v>1115.96</v>
      </c>
      <c r="BH236" s="801">
        <f t="shared" si="3"/>
        <v>111596</v>
      </c>
      <c r="BJ236" s="357">
        <v>0</v>
      </c>
      <c r="BK236" s="358">
        <v>7278</v>
      </c>
      <c r="BL236" s="359">
        <v>1</v>
      </c>
      <c r="BM236" s="360" t="s">
        <v>516</v>
      </c>
      <c r="BN236" s="361" t="s">
        <v>513</v>
      </c>
      <c r="BO236" s="362">
        <v>23</v>
      </c>
      <c r="BP236" s="362">
        <v>0</v>
      </c>
      <c r="BQ236" s="363">
        <v>0</v>
      </c>
      <c r="BR236" s="364">
        <v>0</v>
      </c>
      <c r="BS236" s="365">
        <v>1115.96</v>
      </c>
      <c r="BT236" s="366" t="s">
        <v>2094</v>
      </c>
      <c r="BU236" s="367">
        <v>7056</v>
      </c>
      <c r="BV236" s="368">
        <v>11</v>
      </c>
      <c r="BW236" s="365">
        <v>1108629401</v>
      </c>
      <c r="BX236" s="366" t="s">
        <v>2095</v>
      </c>
      <c r="BY236" s="358" t="s">
        <v>1405</v>
      </c>
      <c r="BZ236" s="366" t="s">
        <v>2156</v>
      </c>
      <c r="CA236" s="763">
        <v>130509</v>
      </c>
      <c r="CC236" s="369" t="s">
        <v>2096</v>
      </c>
    </row>
    <row r="237" spans="2:81" ht="15.95" customHeight="1" x14ac:dyDescent="0.2">
      <c r="B237" s="434">
        <v>340</v>
      </c>
      <c r="C237" s="662">
        <v>0</v>
      </c>
      <c r="D237" s="663">
        <v>722208748</v>
      </c>
      <c r="E237" s="437">
        <v>1891.75</v>
      </c>
      <c r="F237" s="449">
        <v>0</v>
      </c>
      <c r="G237" s="449">
        <v>0</v>
      </c>
      <c r="H237" s="673">
        <v>41365</v>
      </c>
      <c r="I237" s="440" t="s">
        <v>888</v>
      </c>
      <c r="J237" s="459" t="s">
        <v>1356</v>
      </c>
      <c r="K237" s="440" t="s">
        <v>1376</v>
      </c>
      <c r="L237" s="441" t="s">
        <v>1896</v>
      </c>
      <c r="M237" s="441" t="s">
        <v>1897</v>
      </c>
      <c r="N237" s="440" t="s">
        <v>1898</v>
      </c>
      <c r="O237" s="440" t="s">
        <v>7</v>
      </c>
      <c r="P237" s="442" t="s">
        <v>1899</v>
      </c>
      <c r="Q237" s="441" t="s">
        <v>1900</v>
      </c>
      <c r="R237" s="443">
        <v>0</v>
      </c>
      <c r="S237" s="443">
        <v>0</v>
      </c>
      <c r="T237" s="443">
        <v>0</v>
      </c>
      <c r="U237" s="443">
        <v>0</v>
      </c>
      <c r="V237" s="443">
        <v>0</v>
      </c>
      <c r="W237" s="443">
        <v>0</v>
      </c>
      <c r="X237" s="443">
        <v>450</v>
      </c>
      <c r="Y237" s="443">
        <v>56.25</v>
      </c>
      <c r="Z237" s="443">
        <v>0</v>
      </c>
      <c r="AA237" s="443">
        <v>0</v>
      </c>
      <c r="AB237" s="443">
        <v>7</v>
      </c>
      <c r="AC237" s="443">
        <v>1750</v>
      </c>
      <c r="AD237" s="443">
        <v>0</v>
      </c>
      <c r="AE237" s="443">
        <v>0</v>
      </c>
      <c r="AF237" s="443">
        <v>1</v>
      </c>
      <c r="AG237" s="443">
        <v>250</v>
      </c>
      <c r="AH237" s="443">
        <v>0</v>
      </c>
      <c r="AI237" s="443">
        <v>0</v>
      </c>
      <c r="AJ237" s="443">
        <v>0</v>
      </c>
      <c r="AK237" s="443">
        <v>0</v>
      </c>
      <c r="AL237" s="443">
        <v>0</v>
      </c>
      <c r="AM237" s="443">
        <v>0</v>
      </c>
      <c r="AN237" s="443">
        <v>0</v>
      </c>
      <c r="AO237" s="443">
        <v>0</v>
      </c>
      <c r="AP237" s="443">
        <v>8</v>
      </c>
      <c r="AQ237" s="443">
        <v>0</v>
      </c>
      <c r="AR237" s="443">
        <v>0</v>
      </c>
      <c r="AS237" s="443">
        <v>0</v>
      </c>
      <c r="AT237" s="443">
        <v>0</v>
      </c>
      <c r="AU237" s="443">
        <v>0</v>
      </c>
      <c r="AV237" s="443">
        <v>0</v>
      </c>
      <c r="AW237" s="443">
        <v>0</v>
      </c>
      <c r="AX237" s="443">
        <v>0</v>
      </c>
      <c r="AY237" s="443">
        <v>0</v>
      </c>
      <c r="AZ237" s="443">
        <v>0</v>
      </c>
      <c r="BA237" s="444">
        <v>0</v>
      </c>
      <c r="BB237" s="444">
        <v>2056.25</v>
      </c>
      <c r="BC237" s="444">
        <v>164.5</v>
      </c>
      <c r="BD237" s="798">
        <v>1891.75</v>
      </c>
      <c r="BF237" s="445">
        <v>1891.75</v>
      </c>
      <c r="BG237" s="445">
        <v>0</v>
      </c>
      <c r="BH237" s="801">
        <f t="shared" si="3"/>
        <v>0</v>
      </c>
      <c r="BJ237" s="357">
        <v>0</v>
      </c>
      <c r="BK237" s="358">
        <v>7056</v>
      </c>
      <c r="BL237" s="359">
        <v>1</v>
      </c>
      <c r="BM237" s="360">
        <v>8127000533</v>
      </c>
      <c r="BN237" s="361" t="s">
        <v>1896</v>
      </c>
      <c r="BO237" s="362">
        <v>23</v>
      </c>
      <c r="BP237" s="362">
        <v>0</v>
      </c>
      <c r="BQ237" s="363">
        <v>0</v>
      </c>
      <c r="BR237" s="364">
        <v>0</v>
      </c>
      <c r="BS237" s="365">
        <v>0</v>
      </c>
      <c r="BT237" s="366" t="s">
        <v>2094</v>
      </c>
      <c r="BU237" s="367">
        <v>7056</v>
      </c>
      <c r="BV237" s="368">
        <v>11</v>
      </c>
      <c r="BW237" s="365">
        <v>1108629401</v>
      </c>
      <c r="BX237" s="366" t="s">
        <v>2095</v>
      </c>
      <c r="BY237" s="358" t="s">
        <v>1898</v>
      </c>
      <c r="BZ237" s="366" t="s">
        <v>2156</v>
      </c>
      <c r="CA237" s="763">
        <v>130509</v>
      </c>
      <c r="CC237" s="369" t="s">
        <v>2096</v>
      </c>
    </row>
    <row r="238" spans="2:81" ht="15.95" customHeight="1" x14ac:dyDescent="0.2">
      <c r="B238" s="434">
        <v>342</v>
      </c>
      <c r="C238" s="674">
        <v>0</v>
      </c>
      <c r="D238" s="675">
        <v>0</v>
      </c>
      <c r="E238" s="437" t="e">
        <v>#N/A</v>
      </c>
      <c r="F238" s="676">
        <v>8334949</v>
      </c>
      <c r="G238" s="677">
        <v>1499188</v>
      </c>
      <c r="H238" s="678">
        <v>41354</v>
      </c>
      <c r="I238" s="679" t="s">
        <v>1406</v>
      </c>
      <c r="J238" s="679" t="s">
        <v>1407</v>
      </c>
      <c r="K238" s="440" t="s">
        <v>1032</v>
      </c>
      <c r="L238" s="441" t="s">
        <v>217</v>
      </c>
      <c r="M238" s="441" t="s">
        <v>1091</v>
      </c>
      <c r="N238" s="440" t="s">
        <v>832</v>
      </c>
      <c r="O238" s="440" t="s">
        <v>7</v>
      </c>
      <c r="P238" s="442" t="s">
        <v>219</v>
      </c>
      <c r="Q238" s="441" t="s">
        <v>106</v>
      </c>
      <c r="R238" s="443">
        <v>0</v>
      </c>
      <c r="S238" s="443">
        <v>0</v>
      </c>
      <c r="T238" s="443">
        <v>0</v>
      </c>
      <c r="U238" s="443">
        <v>0</v>
      </c>
      <c r="V238" s="443">
        <v>0</v>
      </c>
      <c r="W238" s="443">
        <v>0</v>
      </c>
      <c r="X238" s="443">
        <v>0</v>
      </c>
      <c r="Y238" s="443">
        <v>0</v>
      </c>
      <c r="Z238" s="443">
        <v>0</v>
      </c>
      <c r="AA238" s="443">
        <v>0</v>
      </c>
      <c r="AB238" s="443">
        <v>0</v>
      </c>
      <c r="AC238" s="443">
        <v>0</v>
      </c>
      <c r="AD238" s="443">
        <v>0</v>
      </c>
      <c r="AE238" s="443">
        <v>0</v>
      </c>
      <c r="AF238" s="443">
        <v>0</v>
      </c>
      <c r="AG238" s="443">
        <v>0</v>
      </c>
      <c r="AH238" s="443">
        <v>0</v>
      </c>
      <c r="AI238" s="443">
        <v>0</v>
      </c>
      <c r="AJ238" s="443">
        <v>0</v>
      </c>
      <c r="AK238" s="443">
        <v>0</v>
      </c>
      <c r="AL238" s="443">
        <v>0</v>
      </c>
      <c r="AM238" s="443">
        <v>0</v>
      </c>
      <c r="AN238" s="443">
        <v>0</v>
      </c>
      <c r="AO238" s="443">
        <v>0</v>
      </c>
      <c r="AP238" s="443">
        <v>0</v>
      </c>
      <c r="AQ238" s="443">
        <v>0</v>
      </c>
      <c r="AR238" s="443">
        <v>0</v>
      </c>
      <c r="AS238" s="443">
        <v>0</v>
      </c>
      <c r="AT238" s="443">
        <v>15000</v>
      </c>
      <c r="AU238" s="443">
        <v>0</v>
      </c>
      <c r="AV238" s="443">
        <v>0</v>
      </c>
      <c r="AW238" s="443">
        <v>0</v>
      </c>
      <c r="AX238" s="443">
        <v>0</v>
      </c>
      <c r="AY238" s="443">
        <v>0</v>
      </c>
      <c r="AZ238" s="443">
        <v>0</v>
      </c>
      <c r="BA238" s="444">
        <v>0</v>
      </c>
      <c r="BB238" s="444">
        <v>15000</v>
      </c>
      <c r="BC238" s="444">
        <v>1200</v>
      </c>
      <c r="BD238" s="798">
        <v>13800</v>
      </c>
      <c r="BF238" s="445">
        <v>0</v>
      </c>
      <c r="BG238" s="445">
        <v>13800</v>
      </c>
      <c r="BH238" s="801">
        <f t="shared" si="3"/>
        <v>1380000</v>
      </c>
      <c r="BJ238" s="357">
        <v>0</v>
      </c>
      <c r="BK238" s="358">
        <v>7056</v>
      </c>
      <c r="BL238" s="359">
        <v>1</v>
      </c>
      <c r="BM238" s="360">
        <v>8320026540</v>
      </c>
      <c r="BN238" s="361" t="s">
        <v>217</v>
      </c>
      <c r="BO238" s="362">
        <v>23</v>
      </c>
      <c r="BP238" s="362">
        <v>0</v>
      </c>
      <c r="BQ238" s="363">
        <v>0</v>
      </c>
      <c r="BR238" s="364">
        <v>0</v>
      </c>
      <c r="BS238" s="365">
        <v>13800</v>
      </c>
      <c r="BT238" s="366" t="s">
        <v>2094</v>
      </c>
      <c r="BU238" s="367">
        <v>7056</v>
      </c>
      <c r="BV238" s="368">
        <v>11</v>
      </c>
      <c r="BW238" s="365">
        <v>1108629401</v>
      </c>
      <c r="BX238" s="366" t="s">
        <v>2095</v>
      </c>
      <c r="BY238" s="358" t="s">
        <v>832</v>
      </c>
      <c r="BZ238" s="366" t="s">
        <v>2156</v>
      </c>
      <c r="CA238" s="763">
        <v>130509</v>
      </c>
      <c r="CC238" s="369" t="s">
        <v>2096</v>
      </c>
    </row>
    <row r="239" spans="2:81" ht="15.95" customHeight="1" x14ac:dyDescent="0.2">
      <c r="B239" s="434">
        <v>343</v>
      </c>
      <c r="C239" s="680">
        <v>0</v>
      </c>
      <c r="D239" s="675">
        <v>0</v>
      </c>
      <c r="E239" s="437" t="e">
        <v>#N/A</v>
      </c>
      <c r="F239" s="681">
        <v>8334903</v>
      </c>
      <c r="G239" s="449">
        <v>0</v>
      </c>
      <c r="H239" s="682">
        <v>41020</v>
      </c>
      <c r="I239" s="679" t="s">
        <v>1406</v>
      </c>
      <c r="J239" s="679" t="s">
        <v>1407</v>
      </c>
      <c r="K239" s="440" t="s">
        <v>885</v>
      </c>
      <c r="L239" s="441" t="s">
        <v>519</v>
      </c>
      <c r="M239" s="441" t="s">
        <v>1408</v>
      </c>
      <c r="N239" s="440" t="s">
        <v>518</v>
      </c>
      <c r="O239" s="440" t="s">
        <v>41</v>
      </c>
      <c r="P239" s="442" t="s">
        <v>520</v>
      </c>
      <c r="Q239" s="441" t="s">
        <v>78</v>
      </c>
      <c r="R239" s="443">
        <v>0</v>
      </c>
      <c r="S239" s="443">
        <v>0</v>
      </c>
      <c r="T239" s="443">
        <v>0</v>
      </c>
      <c r="U239" s="443">
        <v>0</v>
      </c>
      <c r="V239" s="443">
        <v>0</v>
      </c>
      <c r="W239" s="443">
        <v>0</v>
      </c>
      <c r="X239" s="443">
        <v>0</v>
      </c>
      <c r="Y239" s="443">
        <v>0</v>
      </c>
      <c r="Z239" s="443">
        <v>0</v>
      </c>
      <c r="AA239" s="443">
        <v>0</v>
      </c>
      <c r="AB239" s="443">
        <v>0</v>
      </c>
      <c r="AC239" s="443">
        <v>0</v>
      </c>
      <c r="AD239" s="443">
        <v>0</v>
      </c>
      <c r="AE239" s="443">
        <v>0</v>
      </c>
      <c r="AF239" s="443">
        <v>0</v>
      </c>
      <c r="AG239" s="443">
        <v>0</v>
      </c>
      <c r="AH239" s="443">
        <v>0</v>
      </c>
      <c r="AI239" s="443">
        <v>0</v>
      </c>
      <c r="AJ239" s="443">
        <v>0</v>
      </c>
      <c r="AK239" s="443">
        <v>0</v>
      </c>
      <c r="AL239" s="443">
        <v>0</v>
      </c>
      <c r="AM239" s="443">
        <v>0</v>
      </c>
      <c r="AN239" s="443">
        <v>0</v>
      </c>
      <c r="AO239" s="443">
        <v>0</v>
      </c>
      <c r="AP239" s="443">
        <v>0</v>
      </c>
      <c r="AQ239" s="443">
        <v>0</v>
      </c>
      <c r="AR239" s="443">
        <v>0</v>
      </c>
      <c r="AS239" s="443">
        <v>0</v>
      </c>
      <c r="AT239" s="443">
        <v>15000</v>
      </c>
      <c r="AU239" s="443">
        <v>0</v>
      </c>
      <c r="AV239" s="443">
        <v>0</v>
      </c>
      <c r="AW239" s="443">
        <v>0</v>
      </c>
      <c r="AX239" s="443">
        <v>0</v>
      </c>
      <c r="AY239" s="443">
        <v>0</v>
      </c>
      <c r="AZ239" s="443">
        <v>0</v>
      </c>
      <c r="BA239" s="444">
        <v>0</v>
      </c>
      <c r="BB239" s="444">
        <v>15000</v>
      </c>
      <c r="BC239" s="444">
        <v>1200</v>
      </c>
      <c r="BD239" s="798">
        <v>13800</v>
      </c>
      <c r="BF239" s="445">
        <v>0</v>
      </c>
      <c r="BG239" s="445">
        <v>13800</v>
      </c>
      <c r="BH239" s="801">
        <f t="shared" si="3"/>
        <v>1380000</v>
      </c>
      <c r="BJ239" s="357">
        <v>0</v>
      </c>
      <c r="BK239" s="358">
        <v>7083</v>
      </c>
      <c r="BL239" s="359">
        <v>18</v>
      </c>
      <c r="BM239" s="360">
        <v>18020765285</v>
      </c>
      <c r="BN239" s="361" t="s">
        <v>519</v>
      </c>
      <c r="BO239" s="362">
        <v>23</v>
      </c>
      <c r="BP239" s="362">
        <v>0</v>
      </c>
      <c r="BQ239" s="363">
        <v>0</v>
      </c>
      <c r="BR239" s="364">
        <v>0</v>
      </c>
      <c r="BS239" s="365">
        <v>13800</v>
      </c>
      <c r="BT239" s="366" t="s">
        <v>2094</v>
      </c>
      <c r="BU239" s="367">
        <v>7056</v>
      </c>
      <c r="BV239" s="368">
        <v>11</v>
      </c>
      <c r="BW239" s="365">
        <v>1108629401</v>
      </c>
      <c r="BX239" s="366" t="s">
        <v>2095</v>
      </c>
      <c r="BY239" s="358" t="s">
        <v>518</v>
      </c>
      <c r="BZ239" s="366" t="s">
        <v>2156</v>
      </c>
      <c r="CA239" s="763">
        <v>130509</v>
      </c>
      <c r="CC239" s="369" t="s">
        <v>2096</v>
      </c>
    </row>
    <row r="240" spans="2:81" ht="15.95" customHeight="1" x14ac:dyDescent="0.2">
      <c r="B240" s="434">
        <v>344</v>
      </c>
      <c r="C240" s="679">
        <v>0</v>
      </c>
      <c r="D240" s="675">
        <v>0</v>
      </c>
      <c r="E240" s="437" t="e">
        <v>#N/A</v>
      </c>
      <c r="F240" s="683">
        <v>3906535</v>
      </c>
      <c r="G240" s="449">
        <v>0</v>
      </c>
      <c r="H240" s="682">
        <v>40317</v>
      </c>
      <c r="I240" s="679" t="s">
        <v>1406</v>
      </c>
      <c r="J240" s="679" t="s">
        <v>1407</v>
      </c>
      <c r="K240" s="440" t="s">
        <v>935</v>
      </c>
      <c r="L240" s="441" t="s">
        <v>524</v>
      </c>
      <c r="M240" s="441" t="s">
        <v>1409</v>
      </c>
      <c r="N240" s="440" t="s">
        <v>521</v>
      </c>
      <c r="O240" s="440" t="s">
        <v>137</v>
      </c>
      <c r="P240" s="442" t="s">
        <v>527</v>
      </c>
      <c r="Q240" s="441" t="s">
        <v>528</v>
      </c>
      <c r="R240" s="443">
        <v>0</v>
      </c>
      <c r="S240" s="443">
        <v>0</v>
      </c>
      <c r="T240" s="443">
        <v>0</v>
      </c>
      <c r="U240" s="443">
        <v>0</v>
      </c>
      <c r="V240" s="443">
        <v>0</v>
      </c>
      <c r="W240" s="443">
        <v>0</v>
      </c>
      <c r="X240" s="443">
        <v>0</v>
      </c>
      <c r="Y240" s="443">
        <v>0</v>
      </c>
      <c r="Z240" s="443">
        <v>0</v>
      </c>
      <c r="AA240" s="443">
        <v>0</v>
      </c>
      <c r="AB240" s="443">
        <v>0</v>
      </c>
      <c r="AC240" s="443">
        <v>0</v>
      </c>
      <c r="AD240" s="443">
        <v>0</v>
      </c>
      <c r="AE240" s="443">
        <v>0</v>
      </c>
      <c r="AF240" s="443">
        <v>0</v>
      </c>
      <c r="AG240" s="443">
        <v>0</v>
      </c>
      <c r="AH240" s="443">
        <v>0</v>
      </c>
      <c r="AI240" s="443">
        <v>0</v>
      </c>
      <c r="AJ240" s="443">
        <v>0</v>
      </c>
      <c r="AK240" s="443">
        <v>0</v>
      </c>
      <c r="AL240" s="443">
        <v>0</v>
      </c>
      <c r="AM240" s="443">
        <v>0</v>
      </c>
      <c r="AN240" s="443">
        <v>0</v>
      </c>
      <c r="AO240" s="443">
        <v>0</v>
      </c>
      <c r="AP240" s="443">
        <v>0</v>
      </c>
      <c r="AQ240" s="443">
        <v>0</v>
      </c>
      <c r="AR240" s="443">
        <v>0</v>
      </c>
      <c r="AS240" s="443">
        <v>0</v>
      </c>
      <c r="AT240" s="443">
        <v>15000</v>
      </c>
      <c r="AU240" s="443">
        <v>0</v>
      </c>
      <c r="AV240" s="443">
        <v>0</v>
      </c>
      <c r="AW240" s="443">
        <v>0</v>
      </c>
      <c r="AX240" s="443">
        <v>0</v>
      </c>
      <c r="AY240" s="443">
        <v>0</v>
      </c>
      <c r="AZ240" s="443">
        <v>0</v>
      </c>
      <c r="BA240" s="444">
        <v>0</v>
      </c>
      <c r="BB240" s="444">
        <v>15000</v>
      </c>
      <c r="BC240" s="444">
        <v>1200</v>
      </c>
      <c r="BD240" s="798">
        <v>13800</v>
      </c>
      <c r="BF240" s="445">
        <v>0</v>
      </c>
      <c r="BG240" s="445">
        <v>13800</v>
      </c>
      <c r="BH240" s="801">
        <f t="shared" si="3"/>
        <v>1380000</v>
      </c>
      <c r="BJ240" s="357">
        <v>0</v>
      </c>
      <c r="BK240" s="358">
        <v>7719</v>
      </c>
      <c r="BL240" s="359">
        <v>18</v>
      </c>
      <c r="BM240" s="360" t="s">
        <v>527</v>
      </c>
      <c r="BN240" s="361" t="s">
        <v>524</v>
      </c>
      <c r="BO240" s="362">
        <v>23</v>
      </c>
      <c r="BP240" s="362">
        <v>0</v>
      </c>
      <c r="BQ240" s="363">
        <v>0</v>
      </c>
      <c r="BR240" s="364">
        <v>0</v>
      </c>
      <c r="BS240" s="365">
        <v>13800</v>
      </c>
      <c r="BT240" s="366" t="s">
        <v>2094</v>
      </c>
      <c r="BU240" s="367">
        <v>7056</v>
      </c>
      <c r="BV240" s="368">
        <v>11</v>
      </c>
      <c r="BW240" s="365">
        <v>1108629401</v>
      </c>
      <c r="BX240" s="366" t="s">
        <v>2095</v>
      </c>
      <c r="BY240" s="358" t="s">
        <v>521</v>
      </c>
      <c r="BZ240" s="366" t="s">
        <v>2156</v>
      </c>
      <c r="CA240" s="763">
        <v>130509</v>
      </c>
      <c r="CC240" s="369" t="s">
        <v>2096</v>
      </c>
    </row>
    <row r="241" spans="2:81" ht="15.95" customHeight="1" x14ac:dyDescent="0.2">
      <c r="B241" s="434">
        <v>345</v>
      </c>
      <c r="C241" s="679">
        <v>0</v>
      </c>
      <c r="D241" s="675">
        <v>0</v>
      </c>
      <c r="E241" s="437" t="e">
        <v>#N/A</v>
      </c>
      <c r="F241" s="683">
        <v>8335200</v>
      </c>
      <c r="G241" s="449">
        <v>0</v>
      </c>
      <c r="H241" s="682">
        <v>41000</v>
      </c>
      <c r="I241" s="679" t="s">
        <v>1406</v>
      </c>
      <c r="J241" s="679" t="s">
        <v>1407</v>
      </c>
      <c r="K241" s="440" t="s">
        <v>1093</v>
      </c>
      <c r="L241" s="441" t="s">
        <v>525</v>
      </c>
      <c r="M241" s="441" t="s">
        <v>1410</v>
      </c>
      <c r="N241" s="440" t="s">
        <v>522</v>
      </c>
      <c r="O241" s="440" t="s">
        <v>32</v>
      </c>
      <c r="P241" s="442">
        <v>8529727</v>
      </c>
      <c r="Q241" s="441" t="s">
        <v>418</v>
      </c>
      <c r="R241" s="443">
        <v>0</v>
      </c>
      <c r="S241" s="443">
        <v>0</v>
      </c>
      <c r="T241" s="443">
        <v>0</v>
      </c>
      <c r="U241" s="443">
        <v>0</v>
      </c>
      <c r="V241" s="443">
        <v>0</v>
      </c>
      <c r="W241" s="443">
        <v>0</v>
      </c>
      <c r="X241" s="443">
        <v>0</v>
      </c>
      <c r="Y241" s="443">
        <v>0</v>
      </c>
      <c r="Z241" s="443">
        <v>0</v>
      </c>
      <c r="AA241" s="443">
        <v>0</v>
      </c>
      <c r="AB241" s="443">
        <v>0</v>
      </c>
      <c r="AC241" s="443">
        <v>0</v>
      </c>
      <c r="AD241" s="443">
        <v>0</v>
      </c>
      <c r="AE241" s="443">
        <v>0</v>
      </c>
      <c r="AF241" s="443">
        <v>0</v>
      </c>
      <c r="AG241" s="443">
        <v>0</v>
      </c>
      <c r="AH241" s="443">
        <v>0</v>
      </c>
      <c r="AI241" s="443">
        <v>0</v>
      </c>
      <c r="AJ241" s="443">
        <v>0</v>
      </c>
      <c r="AK241" s="443">
        <v>0</v>
      </c>
      <c r="AL241" s="443">
        <v>0</v>
      </c>
      <c r="AM241" s="443">
        <v>0</v>
      </c>
      <c r="AN241" s="443">
        <v>0</v>
      </c>
      <c r="AO241" s="443">
        <v>0</v>
      </c>
      <c r="AP241" s="443">
        <v>0</v>
      </c>
      <c r="AQ241" s="443">
        <v>0</v>
      </c>
      <c r="AR241" s="443">
        <v>0</v>
      </c>
      <c r="AS241" s="443">
        <v>0</v>
      </c>
      <c r="AT241" s="443">
        <v>11500</v>
      </c>
      <c r="AU241" s="443">
        <v>0</v>
      </c>
      <c r="AV241" s="443">
        <v>0</v>
      </c>
      <c r="AW241" s="443">
        <v>0</v>
      </c>
      <c r="AX241" s="443">
        <v>0</v>
      </c>
      <c r="AY241" s="443">
        <v>0</v>
      </c>
      <c r="AZ241" s="443">
        <v>0</v>
      </c>
      <c r="BA241" s="444">
        <v>0</v>
      </c>
      <c r="BB241" s="444">
        <v>11500</v>
      </c>
      <c r="BC241" s="444">
        <v>920</v>
      </c>
      <c r="BD241" s="798">
        <v>10580</v>
      </c>
      <c r="BF241" s="445">
        <v>10580</v>
      </c>
      <c r="BG241" s="445">
        <v>0</v>
      </c>
      <c r="BH241" s="801">
        <f t="shared" si="3"/>
        <v>0</v>
      </c>
      <c r="BJ241" s="357">
        <v>0</v>
      </c>
      <c r="BK241" s="358">
        <v>7010</v>
      </c>
      <c r="BL241" s="359">
        <v>543</v>
      </c>
      <c r="BM241" s="360">
        <v>8529727</v>
      </c>
      <c r="BN241" s="361" t="s">
        <v>525</v>
      </c>
      <c r="BO241" s="362">
        <v>23</v>
      </c>
      <c r="BP241" s="362">
        <v>0</v>
      </c>
      <c r="BQ241" s="363">
        <v>0</v>
      </c>
      <c r="BR241" s="364">
        <v>0</v>
      </c>
      <c r="BS241" s="365">
        <v>0</v>
      </c>
      <c r="BT241" s="366" t="s">
        <v>2094</v>
      </c>
      <c r="BU241" s="367">
        <v>7056</v>
      </c>
      <c r="BV241" s="368">
        <v>11</v>
      </c>
      <c r="BW241" s="365">
        <v>1108629401</v>
      </c>
      <c r="BX241" s="366" t="s">
        <v>2095</v>
      </c>
      <c r="BY241" s="358" t="s">
        <v>522</v>
      </c>
      <c r="BZ241" s="366" t="s">
        <v>2156</v>
      </c>
      <c r="CA241" s="763">
        <v>130509</v>
      </c>
      <c r="CC241" s="369" t="s">
        <v>2096</v>
      </c>
    </row>
    <row r="242" spans="2:81" ht="15.95" customHeight="1" x14ac:dyDescent="0.2">
      <c r="B242" s="434">
        <v>346</v>
      </c>
      <c r="C242" s="679">
        <v>0</v>
      </c>
      <c r="D242" s="675">
        <v>0</v>
      </c>
      <c r="E242" s="437" t="e">
        <v>#N/A</v>
      </c>
      <c r="F242" s="683">
        <v>3906527</v>
      </c>
      <c r="G242" s="449">
        <v>0</v>
      </c>
      <c r="H242" s="682">
        <v>39449</v>
      </c>
      <c r="I242" s="679" t="s">
        <v>1406</v>
      </c>
      <c r="J242" s="679" t="s">
        <v>1407</v>
      </c>
      <c r="K242" s="440" t="s">
        <v>1178</v>
      </c>
      <c r="L242" s="441" t="s">
        <v>526</v>
      </c>
      <c r="M242" s="441" t="s">
        <v>1411</v>
      </c>
      <c r="N242" s="440" t="s">
        <v>523</v>
      </c>
      <c r="O242" s="440" t="s">
        <v>7</v>
      </c>
      <c r="P242" s="442">
        <v>8160004667</v>
      </c>
      <c r="Q242" s="441" t="s">
        <v>389</v>
      </c>
      <c r="R242" s="443">
        <v>0</v>
      </c>
      <c r="S242" s="443">
        <v>0</v>
      </c>
      <c r="T242" s="443">
        <v>0</v>
      </c>
      <c r="U242" s="443">
        <v>0</v>
      </c>
      <c r="V242" s="443">
        <v>0</v>
      </c>
      <c r="W242" s="443">
        <v>0</v>
      </c>
      <c r="X242" s="443">
        <v>0</v>
      </c>
      <c r="Y242" s="443">
        <v>0</v>
      </c>
      <c r="Z242" s="443">
        <v>0</v>
      </c>
      <c r="AA242" s="443">
        <v>0</v>
      </c>
      <c r="AB242" s="443">
        <v>0</v>
      </c>
      <c r="AC242" s="443">
        <v>0</v>
      </c>
      <c r="AD242" s="443">
        <v>0</v>
      </c>
      <c r="AE242" s="443">
        <v>0</v>
      </c>
      <c r="AF242" s="443">
        <v>0</v>
      </c>
      <c r="AG242" s="443">
        <v>0</v>
      </c>
      <c r="AH242" s="443">
        <v>0</v>
      </c>
      <c r="AI242" s="443">
        <v>0</v>
      </c>
      <c r="AJ242" s="443">
        <v>0</v>
      </c>
      <c r="AK242" s="443">
        <v>0</v>
      </c>
      <c r="AL242" s="443">
        <v>0</v>
      </c>
      <c r="AM242" s="443">
        <v>0</v>
      </c>
      <c r="AN242" s="443">
        <v>0</v>
      </c>
      <c r="AO242" s="443">
        <v>0</v>
      </c>
      <c r="AP242" s="443">
        <v>0</v>
      </c>
      <c r="AQ242" s="443">
        <v>0</v>
      </c>
      <c r="AR242" s="443">
        <v>0</v>
      </c>
      <c r="AS242" s="443">
        <v>0</v>
      </c>
      <c r="AT242" s="443">
        <v>17000</v>
      </c>
      <c r="AU242" s="443">
        <v>0</v>
      </c>
      <c r="AV242" s="443">
        <v>0</v>
      </c>
      <c r="AW242" s="443">
        <v>0</v>
      </c>
      <c r="AX242" s="443">
        <v>0</v>
      </c>
      <c r="AY242" s="443">
        <v>0</v>
      </c>
      <c r="AZ242" s="443">
        <v>0</v>
      </c>
      <c r="BA242" s="444">
        <v>0</v>
      </c>
      <c r="BB242" s="444">
        <v>17000</v>
      </c>
      <c r="BC242" s="444">
        <v>1360</v>
      </c>
      <c r="BD242" s="798">
        <v>15640</v>
      </c>
      <c r="BF242" s="445">
        <v>0</v>
      </c>
      <c r="BG242" s="445">
        <v>15640</v>
      </c>
      <c r="BH242" s="801">
        <f t="shared" si="3"/>
        <v>1564000</v>
      </c>
      <c r="BJ242" s="357">
        <v>0</v>
      </c>
      <c r="BK242" s="358">
        <v>7056</v>
      </c>
      <c r="BL242" s="359">
        <v>1</v>
      </c>
      <c r="BM242" s="360">
        <v>8160004667</v>
      </c>
      <c r="BN242" s="361" t="s">
        <v>526</v>
      </c>
      <c r="BO242" s="362">
        <v>23</v>
      </c>
      <c r="BP242" s="362">
        <v>0</v>
      </c>
      <c r="BQ242" s="363">
        <v>0</v>
      </c>
      <c r="BR242" s="364">
        <v>0</v>
      </c>
      <c r="BS242" s="365">
        <v>15640</v>
      </c>
      <c r="BT242" s="366" t="s">
        <v>2094</v>
      </c>
      <c r="BU242" s="367">
        <v>7056</v>
      </c>
      <c r="BV242" s="368">
        <v>11</v>
      </c>
      <c r="BW242" s="365">
        <v>1108629401</v>
      </c>
      <c r="BX242" s="366" t="s">
        <v>2095</v>
      </c>
      <c r="BY242" s="358" t="s">
        <v>523</v>
      </c>
      <c r="BZ242" s="366" t="s">
        <v>2156</v>
      </c>
      <c r="CA242" s="763">
        <v>130509</v>
      </c>
      <c r="CC242" s="369" t="s">
        <v>2096</v>
      </c>
    </row>
    <row r="243" spans="2:81" ht="15.95" customHeight="1" x14ac:dyDescent="0.2">
      <c r="B243" s="434">
        <v>347</v>
      </c>
      <c r="C243" s="680">
        <v>0</v>
      </c>
      <c r="D243" s="675">
        <v>0</v>
      </c>
      <c r="E243" s="437" t="e">
        <v>#N/A</v>
      </c>
      <c r="F243" s="683">
        <v>3082097</v>
      </c>
      <c r="G243" s="449">
        <v>0</v>
      </c>
      <c r="H243" s="684">
        <v>41283</v>
      </c>
      <c r="I243" s="680" t="s">
        <v>1406</v>
      </c>
      <c r="J243" s="679" t="s">
        <v>1407</v>
      </c>
      <c r="K243" s="526" t="s">
        <v>1330</v>
      </c>
      <c r="L243" s="525" t="s">
        <v>1901</v>
      </c>
      <c r="M243" s="525" t="s">
        <v>1902</v>
      </c>
      <c r="N243" s="526" t="s">
        <v>828</v>
      </c>
      <c r="O243" s="459" t="s">
        <v>14</v>
      </c>
      <c r="P243" s="460" t="s">
        <v>1903</v>
      </c>
      <c r="Q243" s="461" t="s">
        <v>1895</v>
      </c>
      <c r="R243" s="443">
        <v>0</v>
      </c>
      <c r="S243" s="443">
        <v>0</v>
      </c>
      <c r="T243" s="443">
        <v>0</v>
      </c>
      <c r="U243" s="443">
        <v>0</v>
      </c>
      <c r="V243" s="443">
        <v>0</v>
      </c>
      <c r="W243" s="443">
        <v>0</v>
      </c>
      <c r="X243" s="443">
        <v>0</v>
      </c>
      <c r="Y243" s="443">
        <v>0</v>
      </c>
      <c r="Z243" s="443">
        <v>0</v>
      </c>
      <c r="AA243" s="443">
        <v>0</v>
      </c>
      <c r="AB243" s="443">
        <v>0</v>
      </c>
      <c r="AC243" s="443">
        <v>0</v>
      </c>
      <c r="AD243" s="443">
        <v>0</v>
      </c>
      <c r="AE243" s="443">
        <v>0</v>
      </c>
      <c r="AF243" s="443">
        <v>0</v>
      </c>
      <c r="AG243" s="443">
        <v>0</v>
      </c>
      <c r="AH243" s="443">
        <v>0</v>
      </c>
      <c r="AI243" s="443">
        <v>0</v>
      </c>
      <c r="AJ243" s="443">
        <v>0</v>
      </c>
      <c r="AK243" s="443">
        <v>0</v>
      </c>
      <c r="AL243" s="443">
        <v>0</v>
      </c>
      <c r="AM243" s="443">
        <v>0</v>
      </c>
      <c r="AN243" s="443">
        <v>0</v>
      </c>
      <c r="AO243" s="443">
        <v>0</v>
      </c>
      <c r="AP243" s="443">
        <v>0</v>
      </c>
      <c r="AQ243" s="443">
        <v>0</v>
      </c>
      <c r="AR243" s="443">
        <v>0</v>
      </c>
      <c r="AS243" s="443">
        <v>0</v>
      </c>
      <c r="AT243" s="443">
        <v>11875</v>
      </c>
      <c r="AU243" s="443">
        <v>0</v>
      </c>
      <c r="AV243" s="443">
        <v>0</v>
      </c>
      <c r="AW243" s="443">
        <v>0</v>
      </c>
      <c r="AX243" s="443">
        <v>0</v>
      </c>
      <c r="AY243" s="443">
        <v>0</v>
      </c>
      <c r="AZ243" s="443">
        <v>0</v>
      </c>
      <c r="BA243" s="444">
        <v>0</v>
      </c>
      <c r="BB243" s="444">
        <v>11875</v>
      </c>
      <c r="BC243" s="444">
        <v>950</v>
      </c>
      <c r="BD243" s="798">
        <v>10925</v>
      </c>
      <c r="BF243" s="445">
        <v>0</v>
      </c>
      <c r="BG243" s="445">
        <v>10925</v>
      </c>
      <c r="BH243" s="801">
        <f t="shared" si="3"/>
        <v>1092500</v>
      </c>
      <c r="BJ243" s="357">
        <v>0</v>
      </c>
      <c r="BK243" s="358">
        <v>7278</v>
      </c>
      <c r="BL243" s="359">
        <v>1</v>
      </c>
      <c r="BM243" s="360" t="s">
        <v>1903</v>
      </c>
      <c r="BN243" s="361" t="s">
        <v>1901</v>
      </c>
      <c r="BO243" s="362">
        <v>23</v>
      </c>
      <c r="BP243" s="362">
        <v>0</v>
      </c>
      <c r="BQ243" s="363">
        <v>0</v>
      </c>
      <c r="BR243" s="364">
        <v>0</v>
      </c>
      <c r="BS243" s="365">
        <v>10925</v>
      </c>
      <c r="BT243" s="366" t="s">
        <v>2094</v>
      </c>
      <c r="BU243" s="367">
        <v>7056</v>
      </c>
      <c r="BV243" s="368">
        <v>11</v>
      </c>
      <c r="BW243" s="365">
        <v>1108629401</v>
      </c>
      <c r="BX243" s="366" t="s">
        <v>2095</v>
      </c>
      <c r="BY243" s="358" t="s">
        <v>828</v>
      </c>
      <c r="BZ243" s="366" t="s">
        <v>2156</v>
      </c>
      <c r="CA243" s="763">
        <v>130509</v>
      </c>
      <c r="CC243" s="369" t="s">
        <v>2096</v>
      </c>
    </row>
    <row r="244" spans="2:81" ht="15.95" customHeight="1" x14ac:dyDescent="0.2">
      <c r="B244" s="434">
        <v>349</v>
      </c>
      <c r="C244" s="679">
        <v>0</v>
      </c>
      <c r="D244" s="675">
        <v>0</v>
      </c>
      <c r="E244" s="437" t="e">
        <v>#N/A</v>
      </c>
      <c r="F244" s="681">
        <v>8335300</v>
      </c>
      <c r="G244" s="449">
        <v>0</v>
      </c>
      <c r="H244" s="682">
        <v>41367</v>
      </c>
      <c r="I244" s="679" t="s">
        <v>1406</v>
      </c>
      <c r="J244" s="679" t="s">
        <v>1407</v>
      </c>
      <c r="K244" s="440" t="s">
        <v>1133</v>
      </c>
      <c r="L244" s="441" t="s">
        <v>2133</v>
      </c>
      <c r="M244" s="441" t="s">
        <v>2134</v>
      </c>
      <c r="N244" s="440" t="s">
        <v>2135</v>
      </c>
      <c r="O244" s="449" t="s">
        <v>7</v>
      </c>
      <c r="P244" s="491" t="s">
        <v>2136</v>
      </c>
      <c r="Q244" s="492" t="s">
        <v>284</v>
      </c>
      <c r="R244" s="443">
        <v>0</v>
      </c>
      <c r="S244" s="443">
        <v>0</v>
      </c>
      <c r="T244" s="443">
        <v>0</v>
      </c>
      <c r="U244" s="443">
        <v>0</v>
      </c>
      <c r="V244" s="443">
        <v>0</v>
      </c>
      <c r="W244" s="443">
        <v>0</v>
      </c>
      <c r="X244" s="443">
        <v>0</v>
      </c>
      <c r="Y244" s="443">
        <v>0</v>
      </c>
      <c r="Z244" s="443">
        <v>0</v>
      </c>
      <c r="AA244" s="443">
        <v>0</v>
      </c>
      <c r="AB244" s="443">
        <v>0</v>
      </c>
      <c r="AC244" s="443">
        <v>0</v>
      </c>
      <c r="AD244" s="443">
        <v>0</v>
      </c>
      <c r="AE244" s="443">
        <v>0</v>
      </c>
      <c r="AF244" s="443">
        <v>0</v>
      </c>
      <c r="AG244" s="443">
        <v>0</v>
      </c>
      <c r="AH244" s="443">
        <v>0</v>
      </c>
      <c r="AI244" s="443">
        <v>0</v>
      </c>
      <c r="AJ244" s="443">
        <v>0</v>
      </c>
      <c r="AK244" s="443">
        <v>0</v>
      </c>
      <c r="AL244" s="443">
        <v>0</v>
      </c>
      <c r="AM244" s="443">
        <v>0</v>
      </c>
      <c r="AN244" s="443">
        <v>0</v>
      </c>
      <c r="AO244" s="443">
        <v>0</v>
      </c>
      <c r="AP244" s="443">
        <v>0</v>
      </c>
      <c r="AQ244" s="443">
        <v>0</v>
      </c>
      <c r="AR244" s="443">
        <v>0</v>
      </c>
      <c r="AS244" s="443">
        <v>0</v>
      </c>
      <c r="AT244" s="443">
        <v>15000</v>
      </c>
      <c r="AU244" s="443">
        <v>0</v>
      </c>
      <c r="AV244" s="443">
        <v>0</v>
      </c>
      <c r="AW244" s="443">
        <v>0</v>
      </c>
      <c r="AX244" s="443">
        <v>0</v>
      </c>
      <c r="AY244" s="443">
        <v>0</v>
      </c>
      <c r="AZ244" s="443">
        <v>0</v>
      </c>
      <c r="BA244" s="444">
        <v>0</v>
      </c>
      <c r="BB244" s="444">
        <v>15000</v>
      </c>
      <c r="BC244" s="444">
        <v>1200</v>
      </c>
      <c r="BD244" s="798">
        <v>13800</v>
      </c>
      <c r="BF244" s="445">
        <v>0</v>
      </c>
      <c r="BG244" s="445">
        <v>13800</v>
      </c>
      <c r="BH244" s="801">
        <f t="shared" si="3"/>
        <v>1380000</v>
      </c>
      <c r="BJ244" s="357">
        <v>0</v>
      </c>
      <c r="BK244" s="358">
        <v>7056</v>
      </c>
      <c r="BL244" s="359">
        <v>1</v>
      </c>
      <c r="BM244" s="360">
        <v>8270052112</v>
      </c>
      <c r="BN244" s="361" t="s">
        <v>2133</v>
      </c>
      <c r="BO244" s="362">
        <v>23</v>
      </c>
      <c r="BP244" s="362">
        <v>0</v>
      </c>
      <c r="BQ244" s="363">
        <v>0</v>
      </c>
      <c r="BR244" s="364">
        <v>0</v>
      </c>
      <c r="BS244" s="365">
        <v>13800</v>
      </c>
      <c r="BT244" s="366" t="s">
        <v>2094</v>
      </c>
      <c r="BU244" s="367">
        <v>7056</v>
      </c>
      <c r="BV244" s="368">
        <v>11</v>
      </c>
      <c r="BW244" s="365">
        <v>1108629401</v>
      </c>
      <c r="BX244" s="366" t="s">
        <v>2095</v>
      </c>
      <c r="BY244" s="358" t="s">
        <v>2135</v>
      </c>
      <c r="BZ244" s="366" t="s">
        <v>2156</v>
      </c>
      <c r="CA244" s="763">
        <v>130509</v>
      </c>
      <c r="CC244" s="369" t="s">
        <v>2096</v>
      </c>
    </row>
    <row r="245" spans="2:81" ht="15.95" customHeight="1" x14ac:dyDescent="0.2">
      <c r="B245" s="434">
        <v>355</v>
      </c>
      <c r="C245" s="662" t="s">
        <v>1412</v>
      </c>
      <c r="D245" s="663">
        <v>722205323</v>
      </c>
      <c r="E245" s="437" t="e">
        <v>#N/A</v>
      </c>
      <c r="F245" s="685">
        <v>3082028</v>
      </c>
      <c r="G245" s="449">
        <v>9099607</v>
      </c>
      <c r="H245" s="667">
        <v>40706</v>
      </c>
      <c r="I245" s="440" t="s">
        <v>888</v>
      </c>
      <c r="J245" s="440" t="s">
        <v>1356</v>
      </c>
      <c r="K245" s="440" t="s">
        <v>1413</v>
      </c>
      <c r="L245" s="441" t="s">
        <v>529</v>
      </c>
      <c r="M245" s="441" t="s">
        <v>1414</v>
      </c>
      <c r="N245" s="440" t="s">
        <v>1415</v>
      </c>
      <c r="O245" s="440" t="s">
        <v>7</v>
      </c>
      <c r="P245" s="505" t="s">
        <v>531</v>
      </c>
      <c r="Q245" s="441" t="s">
        <v>532</v>
      </c>
      <c r="R245" s="443">
        <v>0</v>
      </c>
      <c r="S245" s="443">
        <v>0</v>
      </c>
      <c r="T245" s="443">
        <v>0</v>
      </c>
      <c r="U245" s="443">
        <v>0</v>
      </c>
      <c r="V245" s="443">
        <v>0</v>
      </c>
      <c r="W245" s="443">
        <v>0</v>
      </c>
      <c r="X245" s="443">
        <v>18166.79</v>
      </c>
      <c r="Y245" s="443">
        <v>2202.83</v>
      </c>
      <c r="Z245" s="443">
        <v>0</v>
      </c>
      <c r="AA245" s="443">
        <v>0</v>
      </c>
      <c r="AB245" s="443">
        <v>6</v>
      </c>
      <c r="AC245" s="443">
        <v>1500</v>
      </c>
      <c r="AD245" s="443">
        <v>0</v>
      </c>
      <c r="AE245" s="443">
        <v>0</v>
      </c>
      <c r="AF245" s="443">
        <v>0</v>
      </c>
      <c r="AG245" s="443">
        <v>0</v>
      </c>
      <c r="AH245" s="443">
        <v>13</v>
      </c>
      <c r="AI245" s="443">
        <v>6500</v>
      </c>
      <c r="AJ245" s="443">
        <v>1</v>
      </c>
      <c r="AK245" s="443">
        <v>200</v>
      </c>
      <c r="AL245" s="443">
        <v>0</v>
      </c>
      <c r="AM245" s="443">
        <v>0</v>
      </c>
      <c r="AN245" s="443">
        <v>0</v>
      </c>
      <c r="AO245" s="443">
        <v>0</v>
      </c>
      <c r="AP245" s="443">
        <v>7</v>
      </c>
      <c r="AQ245" s="443">
        <v>0</v>
      </c>
      <c r="AR245" s="443">
        <v>0</v>
      </c>
      <c r="AS245" s="443">
        <v>0</v>
      </c>
      <c r="AT245" s="443">
        <v>0</v>
      </c>
      <c r="AU245" s="443">
        <v>0</v>
      </c>
      <c r="AV245" s="443">
        <v>0</v>
      </c>
      <c r="AW245" s="443">
        <v>0</v>
      </c>
      <c r="AX245" s="443">
        <v>0</v>
      </c>
      <c r="AY245" s="443">
        <v>0</v>
      </c>
      <c r="AZ245" s="443">
        <v>0</v>
      </c>
      <c r="BA245" s="444">
        <v>0</v>
      </c>
      <c r="BB245" s="444">
        <v>10402.83</v>
      </c>
      <c r="BC245" s="444">
        <v>832.22640000000001</v>
      </c>
      <c r="BD245" s="798">
        <v>9570.6036000000004</v>
      </c>
      <c r="BF245" s="445">
        <v>0</v>
      </c>
      <c r="BG245" s="445">
        <v>9570.6036000000004</v>
      </c>
      <c r="BH245" s="801">
        <f t="shared" si="3"/>
        <v>957060.36</v>
      </c>
      <c r="BJ245" s="357">
        <v>0</v>
      </c>
      <c r="BK245" s="358">
        <v>7056</v>
      </c>
      <c r="BL245" s="359">
        <v>1</v>
      </c>
      <c r="BM245" s="360">
        <v>8124002097</v>
      </c>
      <c r="BN245" s="361" t="s">
        <v>2098</v>
      </c>
      <c r="BO245" s="362">
        <v>23</v>
      </c>
      <c r="BP245" s="362">
        <v>0</v>
      </c>
      <c r="BQ245" s="363">
        <v>0</v>
      </c>
      <c r="BR245" s="364">
        <v>0</v>
      </c>
      <c r="BS245" s="365">
        <v>9570.6036000000004</v>
      </c>
      <c r="BT245" s="366" t="s">
        <v>2094</v>
      </c>
      <c r="BU245" s="367">
        <v>7056</v>
      </c>
      <c r="BV245" s="368">
        <v>11</v>
      </c>
      <c r="BW245" s="365">
        <v>1108629401</v>
      </c>
      <c r="BX245" s="366" t="s">
        <v>2095</v>
      </c>
      <c r="BY245" s="358" t="s">
        <v>1415</v>
      </c>
      <c r="BZ245" s="366" t="s">
        <v>2156</v>
      </c>
      <c r="CA245" s="763">
        <v>130509</v>
      </c>
      <c r="CC245" s="369" t="s">
        <v>2096</v>
      </c>
    </row>
    <row r="246" spans="2:81" ht="15.95" customHeight="1" x14ac:dyDescent="0.2">
      <c r="B246" s="434">
        <v>356</v>
      </c>
      <c r="C246" s="662" t="s">
        <v>1416</v>
      </c>
      <c r="D246" s="663">
        <v>722205324</v>
      </c>
      <c r="E246" s="437">
        <v>10500</v>
      </c>
      <c r="F246" s="686">
        <v>3088370</v>
      </c>
      <c r="G246" s="449">
        <v>9099651</v>
      </c>
      <c r="H246" s="687">
        <v>40866</v>
      </c>
      <c r="I246" s="440" t="s">
        <v>888</v>
      </c>
      <c r="J246" s="440" t="s">
        <v>1356</v>
      </c>
      <c r="K246" s="440" t="s">
        <v>1413</v>
      </c>
      <c r="L246" s="441" t="s">
        <v>530</v>
      </c>
      <c r="M246" s="441" t="s">
        <v>1417</v>
      </c>
      <c r="N246" s="440" t="s">
        <v>1418</v>
      </c>
      <c r="O246" s="440" t="s">
        <v>14</v>
      </c>
      <c r="P246" s="688">
        <v>102953774443</v>
      </c>
      <c r="Q246" s="441" t="s">
        <v>533</v>
      </c>
      <c r="R246" s="443">
        <v>0</v>
      </c>
      <c r="S246" s="443">
        <v>0</v>
      </c>
      <c r="T246" s="443">
        <v>0</v>
      </c>
      <c r="U246" s="443">
        <v>0</v>
      </c>
      <c r="V246" s="443">
        <v>0</v>
      </c>
      <c r="W246" s="443">
        <v>0</v>
      </c>
      <c r="X246" s="443">
        <v>67366.69</v>
      </c>
      <c r="Y246" s="443">
        <v>7405.09</v>
      </c>
      <c r="Z246" s="443">
        <v>0</v>
      </c>
      <c r="AA246" s="443">
        <v>0</v>
      </c>
      <c r="AB246" s="443">
        <v>4</v>
      </c>
      <c r="AC246" s="443">
        <v>1400</v>
      </c>
      <c r="AD246" s="443">
        <v>0</v>
      </c>
      <c r="AE246" s="443">
        <v>0</v>
      </c>
      <c r="AF246" s="443">
        <v>8</v>
      </c>
      <c r="AG246" s="443">
        <v>2800</v>
      </c>
      <c r="AH246" s="443">
        <v>1</v>
      </c>
      <c r="AI246" s="443">
        <v>500</v>
      </c>
      <c r="AJ246" s="443">
        <v>0</v>
      </c>
      <c r="AK246" s="443">
        <v>0</v>
      </c>
      <c r="AL246" s="443">
        <v>0</v>
      </c>
      <c r="AM246" s="443">
        <v>0</v>
      </c>
      <c r="AN246" s="443">
        <v>20</v>
      </c>
      <c r="AO246" s="443">
        <v>6000</v>
      </c>
      <c r="AP246" s="443">
        <v>32</v>
      </c>
      <c r="AQ246" s="443">
        <v>6000</v>
      </c>
      <c r="AR246" s="443">
        <v>0</v>
      </c>
      <c r="AS246" s="443">
        <v>0</v>
      </c>
      <c r="AT246" s="443">
        <v>0</v>
      </c>
      <c r="AU246" s="443">
        <v>0</v>
      </c>
      <c r="AV246" s="443">
        <v>0</v>
      </c>
      <c r="AW246" s="443">
        <v>0</v>
      </c>
      <c r="AX246" s="443">
        <v>0</v>
      </c>
      <c r="AY246" s="443">
        <v>0</v>
      </c>
      <c r="AZ246" s="443">
        <v>0</v>
      </c>
      <c r="BA246" s="444">
        <v>0</v>
      </c>
      <c r="BB246" s="444">
        <v>24105.09</v>
      </c>
      <c r="BC246" s="444">
        <v>1928.4072000000001</v>
      </c>
      <c r="BD246" s="798">
        <v>22176.682799999999</v>
      </c>
      <c r="BF246" s="445">
        <v>10500</v>
      </c>
      <c r="BG246" s="445">
        <v>11676.682799999999</v>
      </c>
      <c r="BH246" s="801">
        <f t="shared" si="3"/>
        <v>1167668.2799999998</v>
      </c>
      <c r="BJ246" s="357">
        <v>0</v>
      </c>
      <c r="BK246" s="358">
        <v>7278</v>
      </c>
      <c r="BL246" s="359">
        <v>1</v>
      </c>
      <c r="BM246" s="360">
        <v>102953774443</v>
      </c>
      <c r="BN246" s="361" t="s">
        <v>530</v>
      </c>
      <c r="BO246" s="362">
        <v>23</v>
      </c>
      <c r="BP246" s="362">
        <v>0</v>
      </c>
      <c r="BQ246" s="363">
        <v>0</v>
      </c>
      <c r="BR246" s="364">
        <v>0</v>
      </c>
      <c r="BS246" s="365">
        <v>11676.682799999999</v>
      </c>
      <c r="BT246" s="366" t="s">
        <v>2094</v>
      </c>
      <c r="BU246" s="367">
        <v>7056</v>
      </c>
      <c r="BV246" s="368">
        <v>11</v>
      </c>
      <c r="BW246" s="365">
        <v>1108629401</v>
      </c>
      <c r="BX246" s="366" t="s">
        <v>2095</v>
      </c>
      <c r="BY246" s="358" t="s">
        <v>1418</v>
      </c>
      <c r="BZ246" s="366" t="s">
        <v>2156</v>
      </c>
      <c r="CA246" s="763">
        <v>130509</v>
      </c>
      <c r="CC246" s="369" t="s">
        <v>2096</v>
      </c>
    </row>
    <row r="247" spans="2:81" ht="15.95" customHeight="1" x14ac:dyDescent="0.2">
      <c r="B247" s="434">
        <v>359</v>
      </c>
      <c r="C247" s="662" t="s">
        <v>1904</v>
      </c>
      <c r="D247" s="663">
        <v>722205341</v>
      </c>
      <c r="E247" s="437">
        <v>2894.3384000000001</v>
      </c>
      <c r="F247" s="686">
        <v>0</v>
      </c>
      <c r="G247" s="449">
        <v>1499256</v>
      </c>
      <c r="H247" s="667">
        <v>41025</v>
      </c>
      <c r="I247" s="440" t="s">
        <v>888</v>
      </c>
      <c r="J247" s="440" t="s">
        <v>1356</v>
      </c>
      <c r="K247" s="440" t="s">
        <v>1413</v>
      </c>
      <c r="L247" s="441" t="s">
        <v>1905</v>
      </c>
      <c r="M247" s="441" t="s">
        <v>1906</v>
      </c>
      <c r="N247" s="440" t="s">
        <v>1907</v>
      </c>
      <c r="O247" s="440" t="s">
        <v>32</v>
      </c>
      <c r="P247" s="689">
        <v>6224926</v>
      </c>
      <c r="Q247" s="441" t="s">
        <v>1908</v>
      </c>
      <c r="R247" s="443">
        <v>0</v>
      </c>
      <c r="S247" s="443">
        <v>0</v>
      </c>
      <c r="T247" s="443">
        <v>0</v>
      </c>
      <c r="U247" s="443">
        <v>0</v>
      </c>
      <c r="V247" s="443">
        <v>0</v>
      </c>
      <c r="W247" s="443">
        <v>0</v>
      </c>
      <c r="X247" s="443">
        <v>24715.9</v>
      </c>
      <c r="Y247" s="443">
        <v>2646.02</v>
      </c>
      <c r="Z247" s="443">
        <v>0</v>
      </c>
      <c r="AA247" s="443">
        <v>0</v>
      </c>
      <c r="AB247" s="443">
        <v>2</v>
      </c>
      <c r="AC247" s="443">
        <v>500</v>
      </c>
      <c r="AD247" s="443">
        <v>0</v>
      </c>
      <c r="AE247" s="443">
        <v>0</v>
      </c>
      <c r="AF247" s="443">
        <v>0</v>
      </c>
      <c r="AG247" s="443">
        <v>0</v>
      </c>
      <c r="AH247" s="443">
        <v>0</v>
      </c>
      <c r="AI247" s="443">
        <v>0</v>
      </c>
      <c r="AJ247" s="443">
        <v>0</v>
      </c>
      <c r="AK247" s="443">
        <v>0</v>
      </c>
      <c r="AL247" s="443">
        <v>0</v>
      </c>
      <c r="AM247" s="443">
        <v>0</v>
      </c>
      <c r="AN247" s="443">
        <v>0</v>
      </c>
      <c r="AO247" s="443">
        <v>0</v>
      </c>
      <c r="AP247" s="443">
        <v>2</v>
      </c>
      <c r="AQ247" s="443">
        <v>0</v>
      </c>
      <c r="AR247" s="443">
        <v>0</v>
      </c>
      <c r="AS247" s="443">
        <v>0</v>
      </c>
      <c r="AT247" s="443">
        <v>0</v>
      </c>
      <c r="AU247" s="443">
        <v>0</v>
      </c>
      <c r="AV247" s="443">
        <v>0</v>
      </c>
      <c r="AW247" s="443">
        <v>0</v>
      </c>
      <c r="AX247" s="443">
        <v>0</v>
      </c>
      <c r="AY247" s="443">
        <v>0</v>
      </c>
      <c r="AZ247" s="443">
        <v>0</v>
      </c>
      <c r="BA247" s="444">
        <v>0</v>
      </c>
      <c r="BB247" s="444">
        <v>3146.02</v>
      </c>
      <c r="BC247" s="444">
        <v>251.6816</v>
      </c>
      <c r="BD247" s="798">
        <v>2894.3384000000001</v>
      </c>
      <c r="BF247" s="445">
        <v>2894.3384000000001</v>
      </c>
      <c r="BG247" s="445">
        <v>0</v>
      </c>
      <c r="BH247" s="801">
        <f t="shared" si="3"/>
        <v>0</v>
      </c>
      <c r="BJ247" s="357">
        <v>0</v>
      </c>
      <c r="BK247" s="358">
        <v>7010</v>
      </c>
      <c r="BL247" s="359">
        <v>49</v>
      </c>
      <c r="BM247" s="360">
        <v>6224926</v>
      </c>
      <c r="BN247" s="361" t="s">
        <v>1905</v>
      </c>
      <c r="BO247" s="362">
        <v>23</v>
      </c>
      <c r="BP247" s="362">
        <v>0</v>
      </c>
      <c r="BQ247" s="363">
        <v>0</v>
      </c>
      <c r="BR247" s="364">
        <v>0</v>
      </c>
      <c r="BS247" s="365">
        <v>0</v>
      </c>
      <c r="BT247" s="366" t="s">
        <v>2094</v>
      </c>
      <c r="BU247" s="367">
        <v>7056</v>
      </c>
      <c r="BV247" s="368">
        <v>11</v>
      </c>
      <c r="BW247" s="365">
        <v>1108629401</v>
      </c>
      <c r="BX247" s="366" t="s">
        <v>2095</v>
      </c>
      <c r="BY247" s="358" t="s">
        <v>1907</v>
      </c>
      <c r="BZ247" s="366" t="s">
        <v>2156</v>
      </c>
      <c r="CA247" s="763">
        <v>130509</v>
      </c>
      <c r="CC247" s="369" t="s">
        <v>2096</v>
      </c>
    </row>
    <row r="248" spans="2:81" ht="15.95" customHeight="1" x14ac:dyDescent="0.2">
      <c r="B248" s="434">
        <v>360</v>
      </c>
      <c r="C248" s="662" t="s">
        <v>1419</v>
      </c>
      <c r="D248" s="663">
        <v>722205346</v>
      </c>
      <c r="E248" s="437" t="e">
        <v>#N/A</v>
      </c>
      <c r="F248" s="686">
        <v>0</v>
      </c>
      <c r="G248" s="449">
        <v>0</v>
      </c>
      <c r="H248" s="667">
        <v>41173</v>
      </c>
      <c r="I248" s="440" t="s">
        <v>888</v>
      </c>
      <c r="J248" s="440" t="s">
        <v>1356</v>
      </c>
      <c r="K248" s="440" t="s">
        <v>1413</v>
      </c>
      <c r="L248" s="441" t="s">
        <v>535</v>
      </c>
      <c r="M248" s="441" t="s">
        <v>1420</v>
      </c>
      <c r="N248" s="440" t="s">
        <v>1421</v>
      </c>
      <c r="O248" s="440" t="s">
        <v>7</v>
      </c>
      <c r="P248" s="689">
        <v>8820019936</v>
      </c>
      <c r="Q248" s="441" t="s">
        <v>176</v>
      </c>
      <c r="R248" s="443">
        <v>0</v>
      </c>
      <c r="S248" s="443">
        <v>0</v>
      </c>
      <c r="T248" s="443">
        <v>0</v>
      </c>
      <c r="U248" s="443">
        <v>0</v>
      </c>
      <c r="V248" s="443">
        <v>0</v>
      </c>
      <c r="W248" s="443">
        <v>0</v>
      </c>
      <c r="X248" s="443">
        <v>17946.02</v>
      </c>
      <c r="Y248" s="443">
        <v>2243.25</v>
      </c>
      <c r="Z248" s="443">
        <v>0</v>
      </c>
      <c r="AA248" s="443">
        <v>0</v>
      </c>
      <c r="AB248" s="443">
        <v>0</v>
      </c>
      <c r="AC248" s="443">
        <v>0</v>
      </c>
      <c r="AD248" s="443">
        <v>0</v>
      </c>
      <c r="AE248" s="443">
        <v>0</v>
      </c>
      <c r="AF248" s="443">
        <v>0</v>
      </c>
      <c r="AG248" s="443">
        <v>0</v>
      </c>
      <c r="AH248" s="443">
        <v>5</v>
      </c>
      <c r="AI248" s="443">
        <v>2500</v>
      </c>
      <c r="AJ248" s="443">
        <v>0</v>
      </c>
      <c r="AK248" s="443">
        <v>0</v>
      </c>
      <c r="AL248" s="443">
        <v>0</v>
      </c>
      <c r="AM248" s="443">
        <v>0</v>
      </c>
      <c r="AN248" s="443">
        <v>0</v>
      </c>
      <c r="AO248" s="443">
        <v>0</v>
      </c>
      <c r="AP248" s="443">
        <v>0</v>
      </c>
      <c r="AQ248" s="443">
        <v>0</v>
      </c>
      <c r="AR248" s="443">
        <v>0</v>
      </c>
      <c r="AS248" s="443">
        <v>0</v>
      </c>
      <c r="AT248" s="443">
        <v>0</v>
      </c>
      <c r="AU248" s="443">
        <v>0</v>
      </c>
      <c r="AV248" s="443">
        <v>0</v>
      </c>
      <c r="AW248" s="443">
        <v>0</v>
      </c>
      <c r="AX248" s="443">
        <v>0</v>
      </c>
      <c r="AY248" s="443">
        <v>0</v>
      </c>
      <c r="AZ248" s="443">
        <v>0</v>
      </c>
      <c r="BA248" s="444">
        <v>0</v>
      </c>
      <c r="BB248" s="444">
        <v>4743.25</v>
      </c>
      <c r="BC248" s="444">
        <v>379.46</v>
      </c>
      <c r="BD248" s="798">
        <v>4363.79</v>
      </c>
      <c r="BF248" s="445">
        <v>0</v>
      </c>
      <c r="BG248" s="445">
        <v>4363.79</v>
      </c>
      <c r="BH248" s="801">
        <f t="shared" si="3"/>
        <v>436379</v>
      </c>
      <c r="BJ248" s="357">
        <v>0</v>
      </c>
      <c r="BK248" s="358">
        <v>7056</v>
      </c>
      <c r="BL248" s="359">
        <v>1</v>
      </c>
      <c r="BM248" s="360">
        <v>8820019936</v>
      </c>
      <c r="BN248" s="361" t="s">
        <v>535</v>
      </c>
      <c r="BO248" s="362">
        <v>23</v>
      </c>
      <c r="BP248" s="362">
        <v>0</v>
      </c>
      <c r="BQ248" s="363">
        <v>0</v>
      </c>
      <c r="BR248" s="364">
        <v>0</v>
      </c>
      <c r="BS248" s="365">
        <v>4363.79</v>
      </c>
      <c r="BT248" s="366" t="s">
        <v>2094</v>
      </c>
      <c r="BU248" s="367">
        <v>7056</v>
      </c>
      <c r="BV248" s="368">
        <v>11</v>
      </c>
      <c r="BW248" s="365">
        <v>1108629401</v>
      </c>
      <c r="BX248" s="366" t="s">
        <v>2095</v>
      </c>
      <c r="BY248" s="358" t="s">
        <v>1421</v>
      </c>
      <c r="BZ248" s="366" t="s">
        <v>2156</v>
      </c>
      <c r="CA248" s="763">
        <v>130509</v>
      </c>
      <c r="CC248" s="369" t="s">
        <v>2096</v>
      </c>
    </row>
    <row r="249" spans="2:81" ht="15.95" customHeight="1" x14ac:dyDescent="0.2">
      <c r="B249" s="434">
        <v>362</v>
      </c>
      <c r="C249" s="662">
        <v>0</v>
      </c>
      <c r="D249" s="663">
        <v>722205318</v>
      </c>
      <c r="E249" s="437" t="e">
        <v>#N/A</v>
      </c>
      <c r="F249" s="672">
        <v>3088304</v>
      </c>
      <c r="G249" s="449">
        <v>1499258</v>
      </c>
      <c r="H249" s="667">
        <v>41304</v>
      </c>
      <c r="I249" s="440" t="s">
        <v>888</v>
      </c>
      <c r="J249" s="440" t="s">
        <v>1356</v>
      </c>
      <c r="K249" s="440" t="s">
        <v>1413</v>
      </c>
      <c r="L249" s="441" t="s">
        <v>536</v>
      </c>
      <c r="M249" s="441" t="s">
        <v>1422</v>
      </c>
      <c r="N249" s="440" t="s">
        <v>1423</v>
      </c>
      <c r="O249" s="440" t="s">
        <v>7</v>
      </c>
      <c r="P249" s="689">
        <v>8133012059</v>
      </c>
      <c r="Q249" s="441" t="s">
        <v>540</v>
      </c>
      <c r="R249" s="443">
        <v>0</v>
      </c>
      <c r="S249" s="443">
        <v>0</v>
      </c>
      <c r="T249" s="443">
        <v>0</v>
      </c>
      <c r="U249" s="443">
        <v>0</v>
      </c>
      <c r="V249" s="443">
        <v>0</v>
      </c>
      <c r="W249" s="443">
        <v>0</v>
      </c>
      <c r="X249" s="443">
        <v>28614.47</v>
      </c>
      <c r="Y249" s="443">
        <v>3185.53</v>
      </c>
      <c r="Z249" s="443">
        <v>0</v>
      </c>
      <c r="AA249" s="443">
        <v>0</v>
      </c>
      <c r="AB249" s="443">
        <v>5</v>
      </c>
      <c r="AC249" s="443">
        <v>1750</v>
      </c>
      <c r="AD249" s="443">
        <v>0</v>
      </c>
      <c r="AE249" s="443">
        <v>0</v>
      </c>
      <c r="AF249" s="443">
        <v>5</v>
      </c>
      <c r="AG249" s="443">
        <v>1750</v>
      </c>
      <c r="AH249" s="443">
        <v>2</v>
      </c>
      <c r="AI249" s="443">
        <v>1000</v>
      </c>
      <c r="AJ249" s="443">
        <v>0</v>
      </c>
      <c r="AK249" s="443">
        <v>0</v>
      </c>
      <c r="AL249" s="443">
        <v>0</v>
      </c>
      <c r="AM249" s="443">
        <v>0</v>
      </c>
      <c r="AN249" s="443">
        <v>12</v>
      </c>
      <c r="AO249" s="443">
        <v>3600</v>
      </c>
      <c r="AP249" s="443">
        <v>22</v>
      </c>
      <c r="AQ249" s="443">
        <v>6000</v>
      </c>
      <c r="AR249" s="443">
        <v>0</v>
      </c>
      <c r="AS249" s="443">
        <v>0</v>
      </c>
      <c r="AT249" s="443">
        <v>0</v>
      </c>
      <c r="AU249" s="443">
        <v>0</v>
      </c>
      <c r="AV249" s="443">
        <v>0</v>
      </c>
      <c r="AW249" s="443">
        <v>0</v>
      </c>
      <c r="AX249" s="443">
        <v>0</v>
      </c>
      <c r="AY249" s="443">
        <v>0</v>
      </c>
      <c r="AZ249" s="443">
        <v>0</v>
      </c>
      <c r="BA249" s="444">
        <v>0</v>
      </c>
      <c r="BB249" s="444">
        <v>17285.53</v>
      </c>
      <c r="BC249" s="444">
        <v>1382.8424</v>
      </c>
      <c r="BD249" s="798">
        <v>15902.687599999999</v>
      </c>
      <c r="BF249" s="445">
        <v>0</v>
      </c>
      <c r="BG249" s="445">
        <v>15902.687599999999</v>
      </c>
      <c r="BH249" s="801">
        <f t="shared" si="3"/>
        <v>1590268.76</v>
      </c>
      <c r="BJ249" s="357">
        <v>0</v>
      </c>
      <c r="BK249" s="358">
        <v>7056</v>
      </c>
      <c r="BL249" s="359">
        <v>1</v>
      </c>
      <c r="BM249" s="360">
        <v>8133012059</v>
      </c>
      <c r="BN249" s="361" t="s">
        <v>536</v>
      </c>
      <c r="BO249" s="362">
        <v>23</v>
      </c>
      <c r="BP249" s="362">
        <v>0</v>
      </c>
      <c r="BQ249" s="363">
        <v>0</v>
      </c>
      <c r="BR249" s="364">
        <v>0</v>
      </c>
      <c r="BS249" s="365">
        <v>15902.687599999999</v>
      </c>
      <c r="BT249" s="366" t="s">
        <v>2094</v>
      </c>
      <c r="BU249" s="367">
        <v>7056</v>
      </c>
      <c r="BV249" s="368">
        <v>11</v>
      </c>
      <c r="BW249" s="365">
        <v>1108629401</v>
      </c>
      <c r="BX249" s="366" t="s">
        <v>2095</v>
      </c>
      <c r="BY249" s="358" t="s">
        <v>1423</v>
      </c>
      <c r="BZ249" s="366" t="s">
        <v>2156</v>
      </c>
      <c r="CA249" s="763">
        <v>130509</v>
      </c>
      <c r="CC249" s="369" t="s">
        <v>2096</v>
      </c>
    </row>
    <row r="250" spans="2:81" ht="15.95" customHeight="1" x14ac:dyDescent="0.2">
      <c r="B250" s="434">
        <v>364</v>
      </c>
      <c r="C250" s="662">
        <v>0</v>
      </c>
      <c r="D250" s="663">
        <v>722208640</v>
      </c>
      <c r="E250" s="437">
        <v>1483.9692</v>
      </c>
      <c r="F250" s="686">
        <v>0</v>
      </c>
      <c r="G250" s="449">
        <v>1499259</v>
      </c>
      <c r="H250" s="667">
        <v>41326</v>
      </c>
      <c r="I250" s="440" t="s">
        <v>888</v>
      </c>
      <c r="J250" s="440" t="s">
        <v>1356</v>
      </c>
      <c r="K250" s="440" t="s">
        <v>1413</v>
      </c>
      <c r="L250" s="441" t="s">
        <v>537</v>
      </c>
      <c r="M250" s="441" t="s">
        <v>1424</v>
      </c>
      <c r="N250" s="440" t="s">
        <v>1425</v>
      </c>
      <c r="O250" s="440" t="s">
        <v>7</v>
      </c>
      <c r="P250" s="689">
        <v>8300033126</v>
      </c>
      <c r="Q250" s="441" t="s">
        <v>534</v>
      </c>
      <c r="R250" s="443">
        <v>0</v>
      </c>
      <c r="S250" s="443">
        <v>0</v>
      </c>
      <c r="T250" s="443">
        <v>0</v>
      </c>
      <c r="U250" s="443">
        <v>0</v>
      </c>
      <c r="V250" s="443">
        <v>0</v>
      </c>
      <c r="W250" s="443">
        <v>0</v>
      </c>
      <c r="X250" s="443">
        <v>15305.88</v>
      </c>
      <c r="Y250" s="443">
        <v>1363.01</v>
      </c>
      <c r="Z250" s="443">
        <v>0</v>
      </c>
      <c r="AA250" s="443">
        <v>0</v>
      </c>
      <c r="AB250" s="443">
        <v>0</v>
      </c>
      <c r="AC250" s="443">
        <v>0</v>
      </c>
      <c r="AD250" s="443">
        <v>0</v>
      </c>
      <c r="AE250" s="443">
        <v>0</v>
      </c>
      <c r="AF250" s="443">
        <v>1</v>
      </c>
      <c r="AG250" s="443">
        <v>250</v>
      </c>
      <c r="AH250" s="443">
        <v>0</v>
      </c>
      <c r="AI250" s="443">
        <v>0</v>
      </c>
      <c r="AJ250" s="443">
        <v>0</v>
      </c>
      <c r="AK250" s="443">
        <v>0</v>
      </c>
      <c r="AL250" s="443">
        <v>0</v>
      </c>
      <c r="AM250" s="443">
        <v>0</v>
      </c>
      <c r="AN250" s="443">
        <v>0</v>
      </c>
      <c r="AO250" s="443">
        <v>0</v>
      </c>
      <c r="AP250" s="443">
        <v>1</v>
      </c>
      <c r="AQ250" s="443">
        <v>0</v>
      </c>
      <c r="AR250" s="443">
        <v>0</v>
      </c>
      <c r="AS250" s="443">
        <v>0</v>
      </c>
      <c r="AT250" s="443">
        <v>0</v>
      </c>
      <c r="AU250" s="443">
        <v>0</v>
      </c>
      <c r="AV250" s="443">
        <v>0</v>
      </c>
      <c r="AW250" s="443">
        <v>0</v>
      </c>
      <c r="AX250" s="443">
        <v>0</v>
      </c>
      <c r="AY250" s="443">
        <v>0</v>
      </c>
      <c r="AZ250" s="443">
        <v>0</v>
      </c>
      <c r="BA250" s="444">
        <v>0</v>
      </c>
      <c r="BB250" s="444">
        <v>1613.01</v>
      </c>
      <c r="BC250" s="444">
        <v>129.04079999999999</v>
      </c>
      <c r="BD250" s="798">
        <v>1483.9692</v>
      </c>
      <c r="BF250" s="445">
        <v>1483.9692</v>
      </c>
      <c r="BG250" s="445">
        <v>0</v>
      </c>
      <c r="BH250" s="801">
        <f t="shared" si="3"/>
        <v>0</v>
      </c>
      <c r="BJ250" s="357">
        <v>0</v>
      </c>
      <c r="BK250" s="358">
        <v>7056</v>
      </c>
      <c r="BL250" s="359">
        <v>1</v>
      </c>
      <c r="BM250" s="360">
        <v>8300033126</v>
      </c>
      <c r="BN250" s="361" t="s">
        <v>537</v>
      </c>
      <c r="BO250" s="362">
        <v>23</v>
      </c>
      <c r="BP250" s="362">
        <v>0</v>
      </c>
      <c r="BQ250" s="363">
        <v>0</v>
      </c>
      <c r="BR250" s="364">
        <v>0</v>
      </c>
      <c r="BS250" s="365">
        <v>0</v>
      </c>
      <c r="BT250" s="366" t="s">
        <v>2094</v>
      </c>
      <c r="BU250" s="367">
        <v>7056</v>
      </c>
      <c r="BV250" s="368">
        <v>11</v>
      </c>
      <c r="BW250" s="365">
        <v>1108629401</v>
      </c>
      <c r="BX250" s="366" t="s">
        <v>2095</v>
      </c>
      <c r="BY250" s="358" t="s">
        <v>1425</v>
      </c>
      <c r="BZ250" s="366" t="s">
        <v>2156</v>
      </c>
      <c r="CA250" s="763">
        <v>130509</v>
      </c>
      <c r="CC250" s="369" t="s">
        <v>2096</v>
      </c>
    </row>
    <row r="251" spans="2:81" ht="15.95" customHeight="1" x14ac:dyDescent="0.2">
      <c r="B251" s="434">
        <v>365</v>
      </c>
      <c r="C251" s="435" t="s">
        <v>1426</v>
      </c>
      <c r="D251" s="436">
        <v>722205601</v>
      </c>
      <c r="E251" s="437" t="e">
        <v>#N/A</v>
      </c>
      <c r="F251" s="453">
        <v>3088369</v>
      </c>
      <c r="G251" s="435">
        <v>9099533</v>
      </c>
      <c r="H251" s="477">
        <v>40808</v>
      </c>
      <c r="I251" s="435" t="s">
        <v>841</v>
      </c>
      <c r="J251" s="440" t="s">
        <v>1427</v>
      </c>
      <c r="K251" s="440" t="s">
        <v>1428</v>
      </c>
      <c r="L251" s="441" t="s">
        <v>538</v>
      </c>
      <c r="M251" s="441" t="s">
        <v>1429</v>
      </c>
      <c r="N251" s="440" t="s">
        <v>1430</v>
      </c>
      <c r="O251" s="440" t="s">
        <v>7</v>
      </c>
      <c r="P251" s="505" t="s">
        <v>541</v>
      </c>
      <c r="Q251" s="441" t="s">
        <v>542</v>
      </c>
      <c r="R251" s="443">
        <v>53</v>
      </c>
      <c r="S251" s="443">
        <v>3</v>
      </c>
      <c r="T251" s="443">
        <v>50</v>
      </c>
      <c r="U251" s="443">
        <v>22</v>
      </c>
      <c r="V251" s="443">
        <v>28</v>
      </c>
      <c r="W251" s="443">
        <v>156462.75</v>
      </c>
      <c r="X251" s="443">
        <v>47682.7</v>
      </c>
      <c r="Y251" s="443">
        <v>5693.23</v>
      </c>
      <c r="Z251" s="443">
        <v>0</v>
      </c>
      <c r="AA251" s="443">
        <v>0</v>
      </c>
      <c r="AB251" s="443">
        <v>9</v>
      </c>
      <c r="AC251" s="443">
        <v>3150</v>
      </c>
      <c r="AD251" s="443">
        <v>0</v>
      </c>
      <c r="AE251" s="443">
        <v>0</v>
      </c>
      <c r="AF251" s="443">
        <v>12</v>
      </c>
      <c r="AG251" s="443">
        <v>4200</v>
      </c>
      <c r="AH251" s="443">
        <v>9</v>
      </c>
      <c r="AI251" s="443">
        <v>4500</v>
      </c>
      <c r="AJ251" s="443">
        <v>1</v>
      </c>
      <c r="AK251" s="443">
        <v>300</v>
      </c>
      <c r="AL251" s="443">
        <v>0</v>
      </c>
      <c r="AM251" s="443">
        <v>0</v>
      </c>
      <c r="AN251" s="443">
        <v>0</v>
      </c>
      <c r="AO251" s="443">
        <v>0</v>
      </c>
      <c r="AP251" s="443">
        <v>22</v>
      </c>
      <c r="AQ251" s="443">
        <v>6000</v>
      </c>
      <c r="AR251" s="443">
        <v>750</v>
      </c>
      <c r="AS251" s="443">
        <v>0</v>
      </c>
      <c r="AT251" s="443">
        <v>0</v>
      </c>
      <c r="AU251" s="443">
        <v>0</v>
      </c>
      <c r="AV251" s="443">
        <v>5373.18</v>
      </c>
      <c r="AW251" s="443">
        <v>0</v>
      </c>
      <c r="AX251" s="443">
        <v>0</v>
      </c>
      <c r="AY251" s="443">
        <v>53</v>
      </c>
      <c r="AZ251" s="443">
        <v>3000</v>
      </c>
      <c r="BA251" s="444">
        <v>0</v>
      </c>
      <c r="BB251" s="444">
        <v>32966.410000000003</v>
      </c>
      <c r="BC251" s="444">
        <v>2637.3128000000002</v>
      </c>
      <c r="BD251" s="798">
        <v>30329.097200000004</v>
      </c>
      <c r="BF251" s="445">
        <v>0</v>
      </c>
      <c r="BG251" s="445">
        <v>30329.097200000004</v>
      </c>
      <c r="BH251" s="801">
        <f t="shared" si="3"/>
        <v>3032909.72</v>
      </c>
      <c r="BJ251" s="357">
        <v>0</v>
      </c>
      <c r="BK251" s="358">
        <v>7056</v>
      </c>
      <c r="BL251" s="359">
        <v>1</v>
      </c>
      <c r="BM251" s="360">
        <v>8880023444</v>
      </c>
      <c r="BN251" s="361" t="s">
        <v>538</v>
      </c>
      <c r="BO251" s="362">
        <v>23</v>
      </c>
      <c r="BP251" s="362">
        <v>0</v>
      </c>
      <c r="BQ251" s="363">
        <v>0</v>
      </c>
      <c r="BR251" s="364">
        <v>0</v>
      </c>
      <c r="BS251" s="365">
        <v>30329.097200000004</v>
      </c>
      <c r="BT251" s="366" t="s">
        <v>2094</v>
      </c>
      <c r="BU251" s="367">
        <v>7056</v>
      </c>
      <c r="BV251" s="368">
        <v>11</v>
      </c>
      <c r="BW251" s="365">
        <v>1108629401</v>
      </c>
      <c r="BX251" s="366" t="s">
        <v>2095</v>
      </c>
      <c r="BY251" s="358" t="s">
        <v>1430</v>
      </c>
      <c r="BZ251" s="366" t="s">
        <v>2156</v>
      </c>
      <c r="CA251" s="763">
        <v>130509</v>
      </c>
      <c r="CC251" s="369" t="s">
        <v>2096</v>
      </c>
    </row>
    <row r="252" spans="2:81" ht="15.95" customHeight="1" x14ac:dyDescent="0.2">
      <c r="B252" s="434">
        <v>366</v>
      </c>
      <c r="C252" s="690" t="s">
        <v>1431</v>
      </c>
      <c r="D252" s="691">
        <v>722205610</v>
      </c>
      <c r="E252" s="437" t="e">
        <v>#N/A</v>
      </c>
      <c r="F252" s="692">
        <v>3089009</v>
      </c>
      <c r="G252" s="449">
        <v>9099620</v>
      </c>
      <c r="H252" s="693">
        <v>40836</v>
      </c>
      <c r="I252" s="690" t="s">
        <v>888</v>
      </c>
      <c r="J252" s="440" t="s">
        <v>1427</v>
      </c>
      <c r="K252" s="440" t="s">
        <v>1428</v>
      </c>
      <c r="L252" s="441" t="s">
        <v>539</v>
      </c>
      <c r="M252" s="441" t="s">
        <v>1432</v>
      </c>
      <c r="N252" s="440" t="s">
        <v>1433</v>
      </c>
      <c r="O252" s="440" t="s">
        <v>7</v>
      </c>
      <c r="P252" s="505" t="s">
        <v>543</v>
      </c>
      <c r="Q252" s="441" t="s">
        <v>544</v>
      </c>
      <c r="R252" s="443">
        <v>0</v>
      </c>
      <c r="S252" s="443">
        <v>0</v>
      </c>
      <c r="T252" s="443">
        <v>0</v>
      </c>
      <c r="U252" s="443">
        <v>0</v>
      </c>
      <c r="V252" s="443">
        <v>0</v>
      </c>
      <c r="W252" s="443">
        <v>0</v>
      </c>
      <c r="X252" s="443">
        <v>62583.39</v>
      </c>
      <c r="Y252" s="443">
        <v>7450.28</v>
      </c>
      <c r="Z252" s="443">
        <v>0</v>
      </c>
      <c r="AA252" s="443">
        <v>0</v>
      </c>
      <c r="AB252" s="443">
        <v>13</v>
      </c>
      <c r="AC252" s="443">
        <v>4550</v>
      </c>
      <c r="AD252" s="443">
        <v>0</v>
      </c>
      <c r="AE252" s="443">
        <v>0</v>
      </c>
      <c r="AF252" s="443">
        <v>16</v>
      </c>
      <c r="AG252" s="443">
        <v>5600</v>
      </c>
      <c r="AH252" s="443">
        <v>13</v>
      </c>
      <c r="AI252" s="443">
        <v>6500</v>
      </c>
      <c r="AJ252" s="443">
        <v>1</v>
      </c>
      <c r="AK252" s="443">
        <v>300</v>
      </c>
      <c r="AL252" s="443">
        <v>0</v>
      </c>
      <c r="AM252" s="443">
        <v>0</v>
      </c>
      <c r="AN252" s="443">
        <v>1</v>
      </c>
      <c r="AO252" s="443">
        <v>300</v>
      </c>
      <c r="AP252" s="443">
        <v>31</v>
      </c>
      <c r="AQ252" s="443">
        <v>15000</v>
      </c>
      <c r="AR252" s="443">
        <v>750</v>
      </c>
      <c r="AS252" s="443">
        <v>0</v>
      </c>
      <c r="AT252" s="443">
        <v>0</v>
      </c>
      <c r="AU252" s="443">
        <v>0</v>
      </c>
      <c r="AV252" s="443">
        <v>0</v>
      </c>
      <c r="AW252" s="443">
        <v>0</v>
      </c>
      <c r="AX252" s="443">
        <v>0</v>
      </c>
      <c r="AY252" s="443">
        <v>0</v>
      </c>
      <c r="AZ252" s="443">
        <v>0</v>
      </c>
      <c r="BA252" s="444">
        <v>0</v>
      </c>
      <c r="BB252" s="444">
        <v>40450.28</v>
      </c>
      <c r="BC252" s="444">
        <v>3236.0223999999998</v>
      </c>
      <c r="BD252" s="798">
        <v>37214.257599999997</v>
      </c>
      <c r="BF252" s="445">
        <v>0</v>
      </c>
      <c r="BG252" s="445">
        <v>37214.257599999997</v>
      </c>
      <c r="BH252" s="801">
        <f t="shared" si="3"/>
        <v>3721425.76</v>
      </c>
      <c r="BJ252" s="357">
        <v>0</v>
      </c>
      <c r="BK252" s="358">
        <v>7056</v>
      </c>
      <c r="BL252" s="359">
        <v>1</v>
      </c>
      <c r="BM252" s="360">
        <v>8970019070</v>
      </c>
      <c r="BN252" s="361" t="s">
        <v>539</v>
      </c>
      <c r="BO252" s="362">
        <v>23</v>
      </c>
      <c r="BP252" s="362">
        <v>0</v>
      </c>
      <c r="BQ252" s="363">
        <v>0</v>
      </c>
      <c r="BR252" s="364">
        <v>0</v>
      </c>
      <c r="BS252" s="365">
        <v>37214.257599999997</v>
      </c>
      <c r="BT252" s="366" t="s">
        <v>2094</v>
      </c>
      <c r="BU252" s="367">
        <v>7056</v>
      </c>
      <c r="BV252" s="368">
        <v>11</v>
      </c>
      <c r="BW252" s="365">
        <v>1108629401</v>
      </c>
      <c r="BX252" s="366" t="s">
        <v>2095</v>
      </c>
      <c r="BY252" s="358" t="s">
        <v>1433</v>
      </c>
      <c r="BZ252" s="366" t="s">
        <v>2156</v>
      </c>
      <c r="CA252" s="763">
        <v>130509</v>
      </c>
      <c r="CC252" s="369" t="s">
        <v>2096</v>
      </c>
    </row>
    <row r="253" spans="2:81" ht="15.95" customHeight="1" x14ac:dyDescent="0.2">
      <c r="B253" s="434">
        <v>371</v>
      </c>
      <c r="C253" s="435" t="s">
        <v>1909</v>
      </c>
      <c r="D253" s="436">
        <v>722205607</v>
      </c>
      <c r="E253" s="437">
        <v>26009.209600000002</v>
      </c>
      <c r="F253" s="453">
        <v>9334777</v>
      </c>
      <c r="G253" s="435">
        <v>9098981</v>
      </c>
      <c r="H253" s="477">
        <v>40549</v>
      </c>
      <c r="I253" s="435" t="s">
        <v>841</v>
      </c>
      <c r="J253" s="440" t="s">
        <v>1435</v>
      </c>
      <c r="K253" s="440" t="s">
        <v>1428</v>
      </c>
      <c r="L253" s="441" t="s">
        <v>1910</v>
      </c>
      <c r="M253" s="441" t="s">
        <v>1911</v>
      </c>
      <c r="N253" s="440" t="s">
        <v>1912</v>
      </c>
      <c r="O253" s="440" t="s">
        <v>7</v>
      </c>
      <c r="P253" s="505" t="s">
        <v>1913</v>
      </c>
      <c r="Q253" s="441" t="s">
        <v>545</v>
      </c>
      <c r="R253" s="443">
        <v>48</v>
      </c>
      <c r="S253" s="443">
        <v>8</v>
      </c>
      <c r="T253" s="443">
        <v>40</v>
      </c>
      <c r="U253" s="443">
        <v>13</v>
      </c>
      <c r="V253" s="443">
        <v>27</v>
      </c>
      <c r="W253" s="443">
        <v>154150.46</v>
      </c>
      <c r="X253" s="443">
        <v>78064.600000000006</v>
      </c>
      <c r="Y253" s="443">
        <v>9693.66</v>
      </c>
      <c r="Z253" s="443">
        <v>0</v>
      </c>
      <c r="AA253" s="443">
        <v>0</v>
      </c>
      <c r="AB253" s="443">
        <v>5</v>
      </c>
      <c r="AC253" s="443">
        <v>1250</v>
      </c>
      <c r="AD253" s="443">
        <v>0</v>
      </c>
      <c r="AE253" s="443">
        <v>0</v>
      </c>
      <c r="AF253" s="443">
        <v>10</v>
      </c>
      <c r="AG253" s="443">
        <v>2500</v>
      </c>
      <c r="AH253" s="443">
        <v>7</v>
      </c>
      <c r="AI253" s="443">
        <v>3500</v>
      </c>
      <c r="AJ253" s="443">
        <v>0</v>
      </c>
      <c r="AK253" s="443">
        <v>0</v>
      </c>
      <c r="AL253" s="443">
        <v>0</v>
      </c>
      <c r="AM253" s="443">
        <v>0</v>
      </c>
      <c r="AN253" s="443">
        <v>0</v>
      </c>
      <c r="AO253" s="443">
        <v>0</v>
      </c>
      <c r="AP253" s="443">
        <v>15</v>
      </c>
      <c r="AQ253" s="443">
        <v>6000</v>
      </c>
      <c r="AR253" s="443">
        <v>0</v>
      </c>
      <c r="AS253" s="443">
        <v>0</v>
      </c>
      <c r="AT253" s="443">
        <v>0</v>
      </c>
      <c r="AU253" s="443">
        <v>0</v>
      </c>
      <c r="AV253" s="443">
        <v>5327.22</v>
      </c>
      <c r="AW253" s="443">
        <v>0</v>
      </c>
      <c r="AX253" s="443">
        <v>0</v>
      </c>
      <c r="AY253" s="443">
        <v>48</v>
      </c>
      <c r="AZ253" s="443">
        <v>0</v>
      </c>
      <c r="BA253" s="444">
        <v>0</v>
      </c>
      <c r="BB253" s="444">
        <v>28270.880000000001</v>
      </c>
      <c r="BC253" s="444">
        <v>2261.6704</v>
      </c>
      <c r="BD253" s="798">
        <v>26009.209600000002</v>
      </c>
      <c r="BF253" s="445">
        <v>26009.209600000002</v>
      </c>
      <c r="BG253" s="445">
        <v>0</v>
      </c>
      <c r="BH253" s="801">
        <f t="shared" si="3"/>
        <v>0</v>
      </c>
      <c r="BJ253" s="357">
        <v>0</v>
      </c>
      <c r="BK253" s="358">
        <v>7056</v>
      </c>
      <c r="BL253" s="359">
        <v>1</v>
      </c>
      <c r="BM253" s="360">
        <v>8140028752</v>
      </c>
      <c r="BN253" s="361" t="s">
        <v>2158</v>
      </c>
      <c r="BO253" s="362">
        <v>23</v>
      </c>
      <c r="BP253" s="362">
        <v>0</v>
      </c>
      <c r="BQ253" s="363">
        <v>0</v>
      </c>
      <c r="BR253" s="364">
        <v>0</v>
      </c>
      <c r="BS253" s="365">
        <v>0</v>
      </c>
      <c r="BT253" s="366" t="s">
        <v>2094</v>
      </c>
      <c r="BU253" s="367">
        <v>7056</v>
      </c>
      <c r="BV253" s="368">
        <v>11</v>
      </c>
      <c r="BW253" s="365">
        <v>1108629401</v>
      </c>
      <c r="BX253" s="366" t="s">
        <v>2095</v>
      </c>
      <c r="BY253" s="358" t="s">
        <v>1912</v>
      </c>
      <c r="BZ253" s="366" t="s">
        <v>2156</v>
      </c>
      <c r="CA253" s="763">
        <v>130509</v>
      </c>
      <c r="CC253" s="369" t="s">
        <v>2096</v>
      </c>
    </row>
    <row r="254" spans="2:81" ht="15.95" customHeight="1" x14ac:dyDescent="0.2">
      <c r="B254" s="434">
        <v>372</v>
      </c>
      <c r="C254" s="516" t="s">
        <v>1434</v>
      </c>
      <c r="D254" s="517">
        <v>722205408</v>
      </c>
      <c r="E254" s="437" t="e">
        <v>#N/A</v>
      </c>
      <c r="F254" s="518">
        <v>3089058</v>
      </c>
      <c r="G254" s="516">
        <v>9099562</v>
      </c>
      <c r="H254" s="523">
        <v>40879</v>
      </c>
      <c r="I254" s="516" t="s">
        <v>888</v>
      </c>
      <c r="J254" s="440" t="s">
        <v>1435</v>
      </c>
      <c r="K254" s="440" t="s">
        <v>1428</v>
      </c>
      <c r="L254" s="441" t="s">
        <v>546</v>
      </c>
      <c r="M254" s="441" t="s">
        <v>1436</v>
      </c>
      <c r="N254" s="440" t="s">
        <v>1437</v>
      </c>
      <c r="O254" s="440" t="s">
        <v>7</v>
      </c>
      <c r="P254" s="505" t="s">
        <v>548</v>
      </c>
      <c r="Q254" s="441" t="s">
        <v>549</v>
      </c>
      <c r="R254" s="443">
        <v>0</v>
      </c>
      <c r="S254" s="443">
        <v>0</v>
      </c>
      <c r="T254" s="443">
        <v>0</v>
      </c>
      <c r="U254" s="443">
        <v>0</v>
      </c>
      <c r="V254" s="443">
        <v>0</v>
      </c>
      <c r="W254" s="443">
        <v>0</v>
      </c>
      <c r="X254" s="443">
        <v>20133.38</v>
      </c>
      <c r="Y254" s="443">
        <v>2504.5300000000002</v>
      </c>
      <c r="Z254" s="443">
        <v>0</v>
      </c>
      <c r="AA254" s="443">
        <v>0</v>
      </c>
      <c r="AB254" s="443">
        <v>0</v>
      </c>
      <c r="AC254" s="443">
        <v>0</v>
      </c>
      <c r="AD254" s="443">
        <v>0</v>
      </c>
      <c r="AE254" s="443">
        <v>0</v>
      </c>
      <c r="AF254" s="443">
        <v>0</v>
      </c>
      <c r="AG254" s="443">
        <v>0</v>
      </c>
      <c r="AH254" s="443">
        <v>0</v>
      </c>
      <c r="AI254" s="443">
        <v>0</v>
      </c>
      <c r="AJ254" s="443">
        <v>0</v>
      </c>
      <c r="AK254" s="443">
        <v>0</v>
      </c>
      <c r="AL254" s="443">
        <v>0</v>
      </c>
      <c r="AM254" s="443">
        <v>0</v>
      </c>
      <c r="AN254" s="443">
        <v>2</v>
      </c>
      <c r="AO254" s="443">
        <v>400</v>
      </c>
      <c r="AP254" s="443">
        <v>2</v>
      </c>
      <c r="AQ254" s="443">
        <v>0</v>
      </c>
      <c r="AR254" s="443">
        <v>0</v>
      </c>
      <c r="AS254" s="443">
        <v>0</v>
      </c>
      <c r="AT254" s="443">
        <v>0</v>
      </c>
      <c r="AU254" s="443">
        <v>0</v>
      </c>
      <c r="AV254" s="443">
        <v>0</v>
      </c>
      <c r="AW254" s="443">
        <v>0</v>
      </c>
      <c r="AX254" s="443">
        <v>0</v>
      </c>
      <c r="AY254" s="443">
        <v>0</v>
      </c>
      <c r="AZ254" s="443">
        <v>0</v>
      </c>
      <c r="BA254" s="444">
        <v>0</v>
      </c>
      <c r="BB254" s="444">
        <v>2904.53</v>
      </c>
      <c r="BC254" s="444">
        <v>232.36240000000001</v>
      </c>
      <c r="BD254" s="798">
        <v>2672.1676000000002</v>
      </c>
      <c r="BF254" s="445">
        <v>0</v>
      </c>
      <c r="BG254" s="445">
        <v>2672.1676000000002</v>
      </c>
      <c r="BH254" s="801">
        <f t="shared" si="3"/>
        <v>267216.76</v>
      </c>
      <c r="BJ254" s="357">
        <v>0</v>
      </c>
      <c r="BK254" s="358">
        <v>7056</v>
      </c>
      <c r="BL254" s="359">
        <v>1</v>
      </c>
      <c r="BM254" s="360">
        <v>8270045662</v>
      </c>
      <c r="BN254" s="361" t="s">
        <v>546</v>
      </c>
      <c r="BO254" s="362">
        <v>23</v>
      </c>
      <c r="BP254" s="362">
        <v>0</v>
      </c>
      <c r="BQ254" s="363">
        <v>0</v>
      </c>
      <c r="BR254" s="364">
        <v>0</v>
      </c>
      <c r="BS254" s="365">
        <v>2672.1676000000002</v>
      </c>
      <c r="BT254" s="366" t="s">
        <v>2094</v>
      </c>
      <c r="BU254" s="367">
        <v>7056</v>
      </c>
      <c r="BV254" s="368">
        <v>11</v>
      </c>
      <c r="BW254" s="365">
        <v>1108629401</v>
      </c>
      <c r="BX254" s="366" t="s">
        <v>2095</v>
      </c>
      <c r="BY254" s="358" t="s">
        <v>1437</v>
      </c>
      <c r="BZ254" s="366" t="s">
        <v>2156</v>
      </c>
      <c r="CA254" s="763">
        <v>130509</v>
      </c>
      <c r="CC254" s="369" t="s">
        <v>2096</v>
      </c>
    </row>
    <row r="255" spans="2:81" ht="15.95" customHeight="1" x14ac:dyDescent="0.2">
      <c r="B255" s="434">
        <v>373</v>
      </c>
      <c r="C255" s="516" t="s">
        <v>1438</v>
      </c>
      <c r="D255" s="517">
        <v>722205440</v>
      </c>
      <c r="E255" s="437">
        <v>1500</v>
      </c>
      <c r="F255" s="518">
        <v>3089046</v>
      </c>
      <c r="G255" s="516">
        <v>1499146</v>
      </c>
      <c r="H255" s="523">
        <v>41041</v>
      </c>
      <c r="I255" s="516" t="s">
        <v>888</v>
      </c>
      <c r="J255" s="440" t="s">
        <v>1435</v>
      </c>
      <c r="K255" s="440" t="s">
        <v>1428</v>
      </c>
      <c r="L255" s="441" t="s">
        <v>547</v>
      </c>
      <c r="M255" s="441" t="s">
        <v>1439</v>
      </c>
      <c r="N255" s="440" t="s">
        <v>1440</v>
      </c>
      <c r="O255" s="440" t="s">
        <v>7</v>
      </c>
      <c r="P255" s="600" t="s">
        <v>550</v>
      </c>
      <c r="Q255" s="441" t="s">
        <v>551</v>
      </c>
      <c r="R255" s="443">
        <v>0</v>
      </c>
      <c r="S255" s="443">
        <v>0</v>
      </c>
      <c r="T255" s="443">
        <v>0</v>
      </c>
      <c r="U255" s="443">
        <v>0</v>
      </c>
      <c r="V255" s="443">
        <v>0</v>
      </c>
      <c r="W255" s="443">
        <v>0</v>
      </c>
      <c r="X255" s="443">
        <v>30752.06</v>
      </c>
      <c r="Y255" s="443">
        <v>3649.31</v>
      </c>
      <c r="Z255" s="443">
        <v>0</v>
      </c>
      <c r="AA255" s="443">
        <v>0</v>
      </c>
      <c r="AB255" s="443">
        <v>2</v>
      </c>
      <c r="AC255" s="443">
        <v>500</v>
      </c>
      <c r="AD255" s="443">
        <v>2</v>
      </c>
      <c r="AE255" s="443">
        <v>1000</v>
      </c>
      <c r="AF255" s="443">
        <v>7</v>
      </c>
      <c r="AG255" s="443">
        <v>1750</v>
      </c>
      <c r="AH255" s="443">
        <v>2</v>
      </c>
      <c r="AI255" s="443">
        <v>1000</v>
      </c>
      <c r="AJ255" s="443">
        <v>0</v>
      </c>
      <c r="AK255" s="443">
        <v>0</v>
      </c>
      <c r="AL255" s="443">
        <v>0</v>
      </c>
      <c r="AM255" s="443">
        <v>0</v>
      </c>
      <c r="AN255" s="443">
        <v>0</v>
      </c>
      <c r="AO255" s="443">
        <v>0</v>
      </c>
      <c r="AP255" s="443">
        <v>11</v>
      </c>
      <c r="AQ255" s="443">
        <v>6000</v>
      </c>
      <c r="AR255" s="443">
        <v>0</v>
      </c>
      <c r="AS255" s="443">
        <v>0</v>
      </c>
      <c r="AT255" s="443">
        <v>0</v>
      </c>
      <c r="AU255" s="443">
        <v>0</v>
      </c>
      <c r="AV255" s="443">
        <v>0</v>
      </c>
      <c r="AW255" s="443">
        <v>0</v>
      </c>
      <c r="AX255" s="443">
        <v>0</v>
      </c>
      <c r="AY255" s="443">
        <v>0</v>
      </c>
      <c r="AZ255" s="443">
        <v>0</v>
      </c>
      <c r="BA255" s="444">
        <v>0</v>
      </c>
      <c r="BB255" s="444">
        <v>13899.31</v>
      </c>
      <c r="BC255" s="444">
        <v>1111.9448</v>
      </c>
      <c r="BD255" s="798">
        <v>12787.3652</v>
      </c>
      <c r="BF255" s="445">
        <v>1500</v>
      </c>
      <c r="BG255" s="445">
        <v>11287.3652</v>
      </c>
      <c r="BH255" s="801">
        <f t="shared" si="3"/>
        <v>1128736.52</v>
      </c>
      <c r="BJ255" s="357">
        <v>0</v>
      </c>
      <c r="BK255" s="358">
        <v>7056</v>
      </c>
      <c r="BL255" s="359">
        <v>1</v>
      </c>
      <c r="BM255" s="360">
        <v>8270048549</v>
      </c>
      <c r="BN255" s="361" t="s">
        <v>547</v>
      </c>
      <c r="BO255" s="362">
        <v>23</v>
      </c>
      <c r="BP255" s="362">
        <v>0</v>
      </c>
      <c r="BQ255" s="363">
        <v>0</v>
      </c>
      <c r="BR255" s="364">
        <v>0</v>
      </c>
      <c r="BS255" s="365">
        <v>11287.3652</v>
      </c>
      <c r="BT255" s="366" t="s">
        <v>2094</v>
      </c>
      <c r="BU255" s="367">
        <v>7056</v>
      </c>
      <c r="BV255" s="368">
        <v>11</v>
      </c>
      <c r="BW255" s="365">
        <v>1108629401</v>
      </c>
      <c r="BX255" s="366" t="s">
        <v>2095</v>
      </c>
      <c r="BY255" s="358" t="s">
        <v>1440</v>
      </c>
      <c r="BZ255" s="366" t="s">
        <v>2156</v>
      </c>
      <c r="CA255" s="763">
        <v>130509</v>
      </c>
      <c r="CC255" s="369" t="s">
        <v>2096</v>
      </c>
    </row>
    <row r="256" spans="2:81" ht="15.95" customHeight="1" x14ac:dyDescent="0.2">
      <c r="B256" s="434">
        <v>375</v>
      </c>
      <c r="C256" s="516" t="s">
        <v>1441</v>
      </c>
      <c r="D256" s="517">
        <v>722205441</v>
      </c>
      <c r="E256" s="437" t="e">
        <v>#N/A</v>
      </c>
      <c r="F256" s="518">
        <v>9334720</v>
      </c>
      <c r="G256" s="516">
        <v>1499147</v>
      </c>
      <c r="H256" s="523">
        <v>41044</v>
      </c>
      <c r="I256" s="516" t="s">
        <v>888</v>
      </c>
      <c r="J256" s="440" t="s">
        <v>1435</v>
      </c>
      <c r="K256" s="440" t="s">
        <v>1428</v>
      </c>
      <c r="L256" s="441" t="s">
        <v>552</v>
      </c>
      <c r="M256" s="441" t="s">
        <v>1442</v>
      </c>
      <c r="N256" s="440" t="s">
        <v>1443</v>
      </c>
      <c r="O256" s="440" t="s">
        <v>7</v>
      </c>
      <c r="P256" s="600" t="s">
        <v>553</v>
      </c>
      <c r="Q256" s="441" t="s">
        <v>551</v>
      </c>
      <c r="R256" s="443">
        <v>0</v>
      </c>
      <c r="S256" s="443">
        <v>0</v>
      </c>
      <c r="T256" s="443">
        <v>0</v>
      </c>
      <c r="U256" s="443">
        <v>0</v>
      </c>
      <c r="V256" s="443">
        <v>0</v>
      </c>
      <c r="W256" s="443">
        <v>0</v>
      </c>
      <c r="X256" s="443">
        <v>20718.689999999999</v>
      </c>
      <c r="Y256" s="443">
        <v>2448.96</v>
      </c>
      <c r="Z256" s="443">
        <v>0</v>
      </c>
      <c r="AA256" s="443">
        <v>0</v>
      </c>
      <c r="AB256" s="443">
        <v>1</v>
      </c>
      <c r="AC256" s="443">
        <v>250</v>
      </c>
      <c r="AD256" s="443">
        <v>0</v>
      </c>
      <c r="AE256" s="443">
        <v>0</v>
      </c>
      <c r="AF256" s="443">
        <v>2</v>
      </c>
      <c r="AG256" s="443">
        <v>500</v>
      </c>
      <c r="AH256" s="443">
        <v>2</v>
      </c>
      <c r="AI256" s="443">
        <v>1000</v>
      </c>
      <c r="AJ256" s="443">
        <v>0</v>
      </c>
      <c r="AK256" s="443">
        <v>0</v>
      </c>
      <c r="AL256" s="443">
        <v>0</v>
      </c>
      <c r="AM256" s="443">
        <v>0</v>
      </c>
      <c r="AN256" s="443">
        <v>5</v>
      </c>
      <c r="AO256" s="443">
        <v>1000</v>
      </c>
      <c r="AP256" s="443">
        <v>8</v>
      </c>
      <c r="AQ256" s="443">
        <v>0</v>
      </c>
      <c r="AR256" s="443">
        <v>0</v>
      </c>
      <c r="AS256" s="443">
        <v>0</v>
      </c>
      <c r="AT256" s="443">
        <v>0</v>
      </c>
      <c r="AU256" s="443">
        <v>0</v>
      </c>
      <c r="AV256" s="443">
        <v>0</v>
      </c>
      <c r="AW256" s="443">
        <v>0</v>
      </c>
      <c r="AX256" s="443">
        <v>0</v>
      </c>
      <c r="AY256" s="443">
        <v>0</v>
      </c>
      <c r="AZ256" s="443">
        <v>0</v>
      </c>
      <c r="BA256" s="444">
        <v>0</v>
      </c>
      <c r="BB256" s="444">
        <v>5198.96</v>
      </c>
      <c r="BC256" s="444">
        <v>415.91680000000002</v>
      </c>
      <c r="BD256" s="798">
        <v>4783.0432000000001</v>
      </c>
      <c r="BF256" s="445">
        <v>0</v>
      </c>
      <c r="BG256" s="445">
        <v>4783.0432000000001</v>
      </c>
      <c r="BH256" s="801">
        <f t="shared" si="3"/>
        <v>478304.32</v>
      </c>
      <c r="BJ256" s="357">
        <v>0</v>
      </c>
      <c r="BK256" s="358">
        <v>7056</v>
      </c>
      <c r="BL256" s="359">
        <v>1</v>
      </c>
      <c r="BM256" s="360">
        <v>8270048556</v>
      </c>
      <c r="BN256" s="361" t="s">
        <v>552</v>
      </c>
      <c r="BO256" s="362">
        <v>23</v>
      </c>
      <c r="BP256" s="362">
        <v>0</v>
      </c>
      <c r="BQ256" s="363">
        <v>0</v>
      </c>
      <c r="BR256" s="364">
        <v>0</v>
      </c>
      <c r="BS256" s="365">
        <v>4783.0432000000001</v>
      </c>
      <c r="BT256" s="366" t="s">
        <v>2094</v>
      </c>
      <c r="BU256" s="367">
        <v>7056</v>
      </c>
      <c r="BV256" s="368">
        <v>11</v>
      </c>
      <c r="BW256" s="365">
        <v>1108629401</v>
      </c>
      <c r="BX256" s="366" t="s">
        <v>2095</v>
      </c>
      <c r="BY256" s="358" t="s">
        <v>1443</v>
      </c>
      <c r="BZ256" s="366" t="s">
        <v>2156</v>
      </c>
      <c r="CA256" s="763">
        <v>130509</v>
      </c>
      <c r="CC256" s="369" t="s">
        <v>2096</v>
      </c>
    </row>
    <row r="257" spans="2:81" ht="15.95" customHeight="1" x14ac:dyDescent="0.2">
      <c r="B257" s="434">
        <v>377</v>
      </c>
      <c r="C257" s="516">
        <v>0</v>
      </c>
      <c r="D257" s="517">
        <v>722208747</v>
      </c>
      <c r="E257" s="437" t="e">
        <v>#N/A</v>
      </c>
      <c r="F257" s="518">
        <v>0</v>
      </c>
      <c r="G257" s="516">
        <v>0</v>
      </c>
      <c r="H257" s="523">
        <v>41365</v>
      </c>
      <c r="I257" s="516" t="s">
        <v>888</v>
      </c>
      <c r="J257" s="440" t="s">
        <v>1435</v>
      </c>
      <c r="K257" s="440" t="s">
        <v>1428</v>
      </c>
      <c r="L257" s="441" t="s">
        <v>1914</v>
      </c>
      <c r="M257" s="441" t="s">
        <v>1915</v>
      </c>
      <c r="N257" s="440" t="s">
        <v>1916</v>
      </c>
      <c r="O257" s="440" t="s">
        <v>7</v>
      </c>
      <c r="P257" s="600" t="s">
        <v>1917</v>
      </c>
      <c r="Q257" s="441" t="s">
        <v>545</v>
      </c>
      <c r="R257" s="443">
        <v>0</v>
      </c>
      <c r="S257" s="443">
        <v>0</v>
      </c>
      <c r="T257" s="443">
        <v>0</v>
      </c>
      <c r="U257" s="443">
        <v>0</v>
      </c>
      <c r="V257" s="443">
        <v>0</v>
      </c>
      <c r="W257" s="443">
        <v>0</v>
      </c>
      <c r="X257" s="443">
        <v>4031.73</v>
      </c>
      <c r="Y257" s="443">
        <v>485.16</v>
      </c>
      <c r="Z257" s="443">
        <v>0</v>
      </c>
      <c r="AA257" s="443">
        <v>0</v>
      </c>
      <c r="AB257" s="443">
        <v>5</v>
      </c>
      <c r="AC257" s="443">
        <v>1250</v>
      </c>
      <c r="AD257" s="443">
        <v>0</v>
      </c>
      <c r="AE257" s="443">
        <v>0</v>
      </c>
      <c r="AF257" s="443">
        <v>6</v>
      </c>
      <c r="AG257" s="443">
        <v>1500</v>
      </c>
      <c r="AH257" s="443">
        <v>0</v>
      </c>
      <c r="AI257" s="443">
        <v>0</v>
      </c>
      <c r="AJ257" s="443">
        <v>1</v>
      </c>
      <c r="AK257" s="443">
        <v>200</v>
      </c>
      <c r="AL257" s="443">
        <v>0</v>
      </c>
      <c r="AM257" s="443">
        <v>0</v>
      </c>
      <c r="AN257" s="443">
        <v>0</v>
      </c>
      <c r="AO257" s="443">
        <v>0</v>
      </c>
      <c r="AP257" s="443">
        <v>12</v>
      </c>
      <c r="AQ257" s="443">
        <v>6000</v>
      </c>
      <c r="AR257" s="443">
        <v>2250</v>
      </c>
      <c r="AS257" s="443">
        <v>0</v>
      </c>
      <c r="AT257" s="443">
        <v>0</v>
      </c>
      <c r="AU257" s="443">
        <v>0</v>
      </c>
      <c r="AV257" s="443">
        <v>0</v>
      </c>
      <c r="AW257" s="443">
        <v>0</v>
      </c>
      <c r="AX257" s="443">
        <v>0</v>
      </c>
      <c r="AY257" s="443">
        <v>0</v>
      </c>
      <c r="AZ257" s="443">
        <v>0</v>
      </c>
      <c r="BA257" s="444">
        <v>0</v>
      </c>
      <c r="BB257" s="444">
        <v>11685.16</v>
      </c>
      <c r="BC257" s="444">
        <v>934.81280000000004</v>
      </c>
      <c r="BD257" s="798">
        <v>10750.3472</v>
      </c>
      <c r="BF257" s="445">
        <v>0</v>
      </c>
      <c r="BG257" s="445">
        <v>10750.3472</v>
      </c>
      <c r="BH257" s="801">
        <f t="shared" si="3"/>
        <v>1075034.72</v>
      </c>
      <c r="BJ257" s="357">
        <v>0</v>
      </c>
      <c r="BK257" s="358">
        <v>7056</v>
      </c>
      <c r="BL257" s="359">
        <v>1</v>
      </c>
      <c r="BM257" s="360">
        <v>8140026882</v>
      </c>
      <c r="BN257" s="361" t="s">
        <v>1914</v>
      </c>
      <c r="BO257" s="362">
        <v>23</v>
      </c>
      <c r="BP257" s="362">
        <v>0</v>
      </c>
      <c r="BQ257" s="363">
        <v>0</v>
      </c>
      <c r="BR257" s="364">
        <v>0</v>
      </c>
      <c r="BS257" s="365">
        <v>10750.3472</v>
      </c>
      <c r="BT257" s="366" t="s">
        <v>2094</v>
      </c>
      <c r="BU257" s="367">
        <v>7056</v>
      </c>
      <c r="BV257" s="368">
        <v>11</v>
      </c>
      <c r="BW257" s="365">
        <v>1108629401</v>
      </c>
      <c r="BX257" s="366" t="s">
        <v>2095</v>
      </c>
      <c r="BY257" s="358" t="s">
        <v>1916</v>
      </c>
      <c r="BZ257" s="366" t="s">
        <v>2156</v>
      </c>
      <c r="CA257" s="763">
        <v>130509</v>
      </c>
      <c r="CC257" s="369" t="s">
        <v>2096</v>
      </c>
    </row>
    <row r="258" spans="2:81" ht="15.95" customHeight="1" x14ac:dyDescent="0.2">
      <c r="B258" s="434">
        <v>378</v>
      </c>
      <c r="C258" s="435" t="s">
        <v>1444</v>
      </c>
      <c r="D258" s="436">
        <v>722205606</v>
      </c>
      <c r="E258" s="437">
        <v>37000</v>
      </c>
      <c r="F258" s="453">
        <v>9334693</v>
      </c>
      <c r="G258" s="435">
        <v>9099543</v>
      </c>
      <c r="H258" s="477">
        <v>40642</v>
      </c>
      <c r="I258" s="435" t="s">
        <v>841</v>
      </c>
      <c r="J258" s="440" t="s">
        <v>1445</v>
      </c>
      <c r="K258" s="440" t="s">
        <v>1428</v>
      </c>
      <c r="L258" s="441" t="s">
        <v>554</v>
      </c>
      <c r="M258" s="441" t="s">
        <v>1446</v>
      </c>
      <c r="N258" s="440" t="s">
        <v>1447</v>
      </c>
      <c r="O258" s="440" t="s">
        <v>7</v>
      </c>
      <c r="P258" s="694">
        <v>8135000754</v>
      </c>
      <c r="Q258" s="441" t="s">
        <v>556</v>
      </c>
      <c r="R258" s="443">
        <v>119</v>
      </c>
      <c r="S258" s="443">
        <v>23</v>
      </c>
      <c r="T258" s="443">
        <v>96</v>
      </c>
      <c r="U258" s="443">
        <v>47</v>
      </c>
      <c r="V258" s="443">
        <v>49</v>
      </c>
      <c r="W258" s="443">
        <v>139711.97</v>
      </c>
      <c r="X258" s="443">
        <v>71681.45</v>
      </c>
      <c r="Y258" s="443">
        <v>8502.85</v>
      </c>
      <c r="Z258" s="443">
        <v>0</v>
      </c>
      <c r="AA258" s="443">
        <v>0</v>
      </c>
      <c r="AB258" s="443">
        <v>18</v>
      </c>
      <c r="AC258" s="443">
        <v>6300</v>
      </c>
      <c r="AD258" s="443">
        <v>0</v>
      </c>
      <c r="AE258" s="443">
        <v>0</v>
      </c>
      <c r="AF258" s="443">
        <v>18</v>
      </c>
      <c r="AG258" s="443">
        <v>6300</v>
      </c>
      <c r="AH258" s="443">
        <v>4</v>
      </c>
      <c r="AI258" s="443">
        <v>2000</v>
      </c>
      <c r="AJ258" s="443">
        <v>1</v>
      </c>
      <c r="AK258" s="443">
        <v>300</v>
      </c>
      <c r="AL258" s="443">
        <v>0</v>
      </c>
      <c r="AM258" s="443">
        <v>0</v>
      </c>
      <c r="AN258" s="443">
        <v>0</v>
      </c>
      <c r="AO258" s="443">
        <v>0</v>
      </c>
      <c r="AP258" s="443">
        <v>37</v>
      </c>
      <c r="AQ258" s="443">
        <v>15000</v>
      </c>
      <c r="AR258" s="443">
        <v>1750</v>
      </c>
      <c r="AS258" s="443">
        <v>0</v>
      </c>
      <c r="AT258" s="443">
        <v>0</v>
      </c>
      <c r="AU258" s="443">
        <v>0</v>
      </c>
      <c r="AV258" s="443">
        <v>4624.79</v>
      </c>
      <c r="AW258" s="443">
        <v>0</v>
      </c>
      <c r="AX258" s="443">
        <v>0</v>
      </c>
      <c r="AY258" s="443">
        <v>119</v>
      </c>
      <c r="AZ258" s="443">
        <v>7500</v>
      </c>
      <c r="BA258" s="444">
        <v>0</v>
      </c>
      <c r="BB258" s="444">
        <v>52277.64</v>
      </c>
      <c r="BC258" s="444">
        <v>4182.2111999999997</v>
      </c>
      <c r="BD258" s="798">
        <v>48095.428800000002</v>
      </c>
      <c r="BF258" s="445">
        <v>37000</v>
      </c>
      <c r="BG258" s="445">
        <v>11095.428800000002</v>
      </c>
      <c r="BH258" s="801">
        <f t="shared" si="3"/>
        <v>1109542.8800000001</v>
      </c>
      <c r="BJ258" s="357">
        <v>0</v>
      </c>
      <c r="BK258" s="358">
        <v>7056</v>
      </c>
      <c r="BL258" s="359">
        <v>1</v>
      </c>
      <c r="BM258" s="360">
        <v>8135000754</v>
      </c>
      <c r="BN258" s="361" t="s">
        <v>554</v>
      </c>
      <c r="BO258" s="362">
        <v>23</v>
      </c>
      <c r="BP258" s="362">
        <v>0</v>
      </c>
      <c r="BQ258" s="363">
        <v>0</v>
      </c>
      <c r="BR258" s="364">
        <v>0</v>
      </c>
      <c r="BS258" s="365">
        <v>11095.428800000002</v>
      </c>
      <c r="BT258" s="366" t="s">
        <v>2094</v>
      </c>
      <c r="BU258" s="367">
        <v>7056</v>
      </c>
      <c r="BV258" s="368">
        <v>11</v>
      </c>
      <c r="BW258" s="365">
        <v>1108629401</v>
      </c>
      <c r="BX258" s="366" t="s">
        <v>2095</v>
      </c>
      <c r="BY258" s="358" t="s">
        <v>1447</v>
      </c>
      <c r="BZ258" s="366" t="s">
        <v>2156</v>
      </c>
      <c r="CA258" s="763">
        <v>130509</v>
      </c>
      <c r="CC258" s="369" t="s">
        <v>2096</v>
      </c>
    </row>
    <row r="259" spans="2:81" ht="15.95" customHeight="1" x14ac:dyDescent="0.2">
      <c r="B259" s="434">
        <v>379</v>
      </c>
      <c r="C259" s="695">
        <v>0</v>
      </c>
      <c r="D259" s="696">
        <v>722205481</v>
      </c>
      <c r="E259" s="437">
        <v>4500</v>
      </c>
      <c r="F259" s="697">
        <v>3089045</v>
      </c>
      <c r="G259" s="449">
        <v>1499185</v>
      </c>
      <c r="H259" s="698">
        <v>41292</v>
      </c>
      <c r="I259" s="695" t="s">
        <v>888</v>
      </c>
      <c r="J259" s="440" t="s">
        <v>1445</v>
      </c>
      <c r="K259" s="440" t="s">
        <v>1428</v>
      </c>
      <c r="L259" s="441" t="s">
        <v>555</v>
      </c>
      <c r="M259" s="441" t="s">
        <v>1448</v>
      </c>
      <c r="N259" s="440" t="s">
        <v>1449</v>
      </c>
      <c r="O259" s="440" t="s">
        <v>7</v>
      </c>
      <c r="P259" s="699" t="s">
        <v>557</v>
      </c>
      <c r="Q259" s="441" t="s">
        <v>551</v>
      </c>
      <c r="R259" s="443">
        <v>0</v>
      </c>
      <c r="S259" s="443">
        <v>0</v>
      </c>
      <c r="T259" s="443">
        <v>0</v>
      </c>
      <c r="U259" s="443">
        <v>0</v>
      </c>
      <c r="V259" s="443">
        <v>0</v>
      </c>
      <c r="W259" s="443">
        <v>0</v>
      </c>
      <c r="X259" s="443">
        <v>25984.34</v>
      </c>
      <c r="Y259" s="443">
        <v>2787.03</v>
      </c>
      <c r="Z259" s="443">
        <v>0</v>
      </c>
      <c r="AA259" s="443">
        <v>0</v>
      </c>
      <c r="AB259" s="443">
        <v>10</v>
      </c>
      <c r="AC259" s="443">
        <v>3500</v>
      </c>
      <c r="AD259" s="443">
        <v>0</v>
      </c>
      <c r="AE259" s="443">
        <v>0</v>
      </c>
      <c r="AF259" s="443">
        <v>12</v>
      </c>
      <c r="AG259" s="443">
        <v>4200</v>
      </c>
      <c r="AH259" s="443">
        <v>2</v>
      </c>
      <c r="AI259" s="443">
        <v>1000</v>
      </c>
      <c r="AJ259" s="443">
        <v>0</v>
      </c>
      <c r="AK259" s="443">
        <v>0</v>
      </c>
      <c r="AL259" s="443">
        <v>0</v>
      </c>
      <c r="AM259" s="443">
        <v>0</v>
      </c>
      <c r="AN259" s="443">
        <v>20</v>
      </c>
      <c r="AO259" s="443">
        <v>6000</v>
      </c>
      <c r="AP259" s="443">
        <v>42</v>
      </c>
      <c r="AQ259" s="443">
        <v>6000</v>
      </c>
      <c r="AR259" s="443">
        <v>1000</v>
      </c>
      <c r="AS259" s="443">
        <v>0</v>
      </c>
      <c r="AT259" s="443">
        <v>0</v>
      </c>
      <c r="AU259" s="443">
        <v>0</v>
      </c>
      <c r="AV259" s="443">
        <v>0</v>
      </c>
      <c r="AW259" s="443">
        <v>0</v>
      </c>
      <c r="AX259" s="443">
        <v>0</v>
      </c>
      <c r="AY259" s="443">
        <v>0</v>
      </c>
      <c r="AZ259" s="443">
        <v>0</v>
      </c>
      <c r="BA259" s="444">
        <v>0</v>
      </c>
      <c r="BB259" s="444">
        <v>24487.03</v>
      </c>
      <c r="BC259" s="444">
        <v>1958.9623999999999</v>
      </c>
      <c r="BD259" s="798">
        <v>22528.067599999998</v>
      </c>
      <c r="BF259" s="445">
        <v>4500</v>
      </c>
      <c r="BG259" s="445">
        <v>18028.067599999998</v>
      </c>
      <c r="BH259" s="801">
        <f t="shared" ref="BH259:BH322" si="4">BG259*100</f>
        <v>1802806.7599999998</v>
      </c>
      <c r="BJ259" s="357">
        <v>0</v>
      </c>
      <c r="BK259" s="358">
        <v>7056</v>
      </c>
      <c r="BL259" s="359">
        <v>1</v>
      </c>
      <c r="BM259" s="360">
        <v>8270047384</v>
      </c>
      <c r="BN259" s="361" t="s">
        <v>555</v>
      </c>
      <c r="BO259" s="362">
        <v>23</v>
      </c>
      <c r="BP259" s="362">
        <v>0</v>
      </c>
      <c r="BQ259" s="363">
        <v>0</v>
      </c>
      <c r="BR259" s="364">
        <v>0</v>
      </c>
      <c r="BS259" s="365">
        <v>18028.067599999998</v>
      </c>
      <c r="BT259" s="366" t="s">
        <v>2094</v>
      </c>
      <c r="BU259" s="367">
        <v>7056</v>
      </c>
      <c r="BV259" s="368">
        <v>11</v>
      </c>
      <c r="BW259" s="365">
        <v>1108629401</v>
      </c>
      <c r="BX259" s="366" t="s">
        <v>2095</v>
      </c>
      <c r="BY259" s="358" t="s">
        <v>1449</v>
      </c>
      <c r="BZ259" s="366" t="s">
        <v>2156</v>
      </c>
      <c r="CA259" s="763">
        <v>130509</v>
      </c>
      <c r="CC259" s="369" t="s">
        <v>2096</v>
      </c>
    </row>
    <row r="260" spans="2:81" ht="15.95" customHeight="1" x14ac:dyDescent="0.2">
      <c r="B260" s="434">
        <v>380</v>
      </c>
      <c r="C260" s="695">
        <v>0</v>
      </c>
      <c r="D260" s="696">
        <v>722205482</v>
      </c>
      <c r="E260" s="437" t="e">
        <v>#N/A</v>
      </c>
      <c r="F260" s="697">
        <v>9334650</v>
      </c>
      <c r="G260" s="449">
        <v>1499184</v>
      </c>
      <c r="H260" s="698">
        <v>41297</v>
      </c>
      <c r="I260" s="695" t="s">
        <v>888</v>
      </c>
      <c r="J260" s="440" t="s">
        <v>1445</v>
      </c>
      <c r="K260" s="440" t="s">
        <v>1428</v>
      </c>
      <c r="L260" s="441" t="s">
        <v>1918</v>
      </c>
      <c r="M260" s="441" t="s">
        <v>1919</v>
      </c>
      <c r="N260" s="440" t="s">
        <v>1920</v>
      </c>
      <c r="O260" s="440" t="s">
        <v>7</v>
      </c>
      <c r="P260" s="699" t="s">
        <v>1921</v>
      </c>
      <c r="Q260" s="441" t="s">
        <v>1922</v>
      </c>
      <c r="R260" s="443">
        <v>0</v>
      </c>
      <c r="S260" s="443">
        <v>0</v>
      </c>
      <c r="T260" s="443">
        <v>0</v>
      </c>
      <c r="U260" s="443">
        <v>0</v>
      </c>
      <c r="V260" s="443">
        <v>0</v>
      </c>
      <c r="W260" s="443">
        <v>0</v>
      </c>
      <c r="X260" s="443">
        <v>28102.21</v>
      </c>
      <c r="Y260" s="443">
        <v>2821.94</v>
      </c>
      <c r="Z260" s="443">
        <v>0</v>
      </c>
      <c r="AA260" s="443">
        <v>0</v>
      </c>
      <c r="AB260" s="443">
        <v>11</v>
      </c>
      <c r="AC260" s="443">
        <v>3850</v>
      </c>
      <c r="AD260" s="443">
        <v>0</v>
      </c>
      <c r="AE260" s="443">
        <v>0</v>
      </c>
      <c r="AF260" s="443">
        <v>12</v>
      </c>
      <c r="AG260" s="443">
        <v>4200</v>
      </c>
      <c r="AH260" s="443">
        <v>4</v>
      </c>
      <c r="AI260" s="443">
        <v>2000</v>
      </c>
      <c r="AJ260" s="443">
        <v>2</v>
      </c>
      <c r="AK260" s="443">
        <v>600</v>
      </c>
      <c r="AL260" s="443">
        <v>0</v>
      </c>
      <c r="AM260" s="443">
        <v>0</v>
      </c>
      <c r="AN260" s="443">
        <v>0</v>
      </c>
      <c r="AO260" s="443">
        <v>0</v>
      </c>
      <c r="AP260" s="443">
        <v>25</v>
      </c>
      <c r="AQ260" s="443">
        <v>6000</v>
      </c>
      <c r="AR260" s="443">
        <v>500</v>
      </c>
      <c r="AS260" s="443">
        <v>0</v>
      </c>
      <c r="AT260" s="443">
        <v>0</v>
      </c>
      <c r="AU260" s="443">
        <v>0</v>
      </c>
      <c r="AV260" s="443">
        <v>0</v>
      </c>
      <c r="AW260" s="443">
        <v>0</v>
      </c>
      <c r="AX260" s="443">
        <v>0</v>
      </c>
      <c r="AY260" s="443">
        <v>0</v>
      </c>
      <c r="AZ260" s="443">
        <v>0</v>
      </c>
      <c r="BA260" s="444">
        <v>0</v>
      </c>
      <c r="BB260" s="444">
        <v>19971.940000000002</v>
      </c>
      <c r="BC260" s="444">
        <v>1597.7552000000003</v>
      </c>
      <c r="BD260" s="798">
        <v>18374.184800000003</v>
      </c>
      <c r="BF260" s="445">
        <v>0</v>
      </c>
      <c r="BG260" s="445">
        <v>18374.184800000003</v>
      </c>
      <c r="BH260" s="801">
        <f t="shared" si="4"/>
        <v>1837418.4800000002</v>
      </c>
      <c r="BJ260" s="357">
        <v>0</v>
      </c>
      <c r="BK260" s="358">
        <v>7056</v>
      </c>
      <c r="BL260" s="359">
        <v>1</v>
      </c>
      <c r="BM260" s="360">
        <v>8280024392</v>
      </c>
      <c r="BN260" s="361" t="s">
        <v>1918</v>
      </c>
      <c r="BO260" s="362">
        <v>23</v>
      </c>
      <c r="BP260" s="362">
        <v>0</v>
      </c>
      <c r="BQ260" s="363">
        <v>0</v>
      </c>
      <c r="BR260" s="364">
        <v>0</v>
      </c>
      <c r="BS260" s="365">
        <v>18374.184800000003</v>
      </c>
      <c r="BT260" s="366" t="s">
        <v>2094</v>
      </c>
      <c r="BU260" s="367">
        <v>7056</v>
      </c>
      <c r="BV260" s="368">
        <v>11</v>
      </c>
      <c r="BW260" s="365">
        <v>1108629401</v>
      </c>
      <c r="BX260" s="366" t="s">
        <v>2095</v>
      </c>
      <c r="BY260" s="358" t="s">
        <v>1920</v>
      </c>
      <c r="BZ260" s="366" t="s">
        <v>2156</v>
      </c>
      <c r="CA260" s="763">
        <v>130509</v>
      </c>
      <c r="CC260" s="369" t="s">
        <v>2096</v>
      </c>
    </row>
    <row r="261" spans="2:81" ht="15.95" customHeight="1" x14ac:dyDescent="0.2">
      <c r="B261" s="434">
        <v>382</v>
      </c>
      <c r="C261" s="695">
        <v>0</v>
      </c>
      <c r="D261" s="696">
        <v>722208629</v>
      </c>
      <c r="E261" s="437">
        <v>1500</v>
      </c>
      <c r="F261" s="686">
        <v>0</v>
      </c>
      <c r="G261" s="449">
        <v>1499187</v>
      </c>
      <c r="H261" s="698">
        <v>41324</v>
      </c>
      <c r="I261" s="695" t="s">
        <v>888</v>
      </c>
      <c r="J261" s="440" t="s">
        <v>1445</v>
      </c>
      <c r="K261" s="440" t="s">
        <v>1428</v>
      </c>
      <c r="L261" s="441" t="s">
        <v>558</v>
      </c>
      <c r="M261" s="441" t="s">
        <v>1365</v>
      </c>
      <c r="N261" s="440" t="s">
        <v>1450</v>
      </c>
      <c r="O261" s="440" t="s">
        <v>7</v>
      </c>
      <c r="P261" s="699" t="s">
        <v>559</v>
      </c>
      <c r="Q261" s="441" t="s">
        <v>284</v>
      </c>
      <c r="R261" s="443">
        <v>0</v>
      </c>
      <c r="S261" s="443">
        <v>0</v>
      </c>
      <c r="T261" s="443">
        <v>0</v>
      </c>
      <c r="U261" s="443">
        <v>0</v>
      </c>
      <c r="V261" s="443">
        <v>0</v>
      </c>
      <c r="W261" s="443">
        <v>0</v>
      </c>
      <c r="X261" s="443">
        <v>12174.52</v>
      </c>
      <c r="Y261" s="443">
        <v>1451.84</v>
      </c>
      <c r="Z261" s="443">
        <v>0</v>
      </c>
      <c r="AA261" s="443">
        <v>0</v>
      </c>
      <c r="AB261" s="443">
        <v>8</v>
      </c>
      <c r="AC261" s="443">
        <v>2000</v>
      </c>
      <c r="AD261" s="443">
        <v>0</v>
      </c>
      <c r="AE261" s="443">
        <v>0</v>
      </c>
      <c r="AF261" s="443">
        <v>7</v>
      </c>
      <c r="AG261" s="443">
        <v>1750</v>
      </c>
      <c r="AH261" s="443">
        <v>0</v>
      </c>
      <c r="AI261" s="443">
        <v>0</v>
      </c>
      <c r="AJ261" s="443">
        <v>0</v>
      </c>
      <c r="AK261" s="443">
        <v>0</v>
      </c>
      <c r="AL261" s="443">
        <v>0</v>
      </c>
      <c r="AM261" s="443">
        <v>0</v>
      </c>
      <c r="AN261" s="443">
        <v>0</v>
      </c>
      <c r="AO261" s="443">
        <v>0</v>
      </c>
      <c r="AP261" s="443">
        <v>15</v>
      </c>
      <c r="AQ261" s="443">
        <v>6000</v>
      </c>
      <c r="AR261" s="443">
        <v>2750</v>
      </c>
      <c r="AS261" s="443">
        <v>0</v>
      </c>
      <c r="AT261" s="443">
        <v>0</v>
      </c>
      <c r="AU261" s="443">
        <v>0</v>
      </c>
      <c r="AV261" s="443">
        <v>0</v>
      </c>
      <c r="AW261" s="443">
        <v>0</v>
      </c>
      <c r="AX261" s="443">
        <v>0</v>
      </c>
      <c r="AY261" s="443">
        <v>0</v>
      </c>
      <c r="AZ261" s="443">
        <v>0</v>
      </c>
      <c r="BA261" s="444">
        <v>0</v>
      </c>
      <c r="BB261" s="444">
        <v>13951.84</v>
      </c>
      <c r="BC261" s="444">
        <v>1116.1472000000001</v>
      </c>
      <c r="BD261" s="798">
        <v>12835.692800000001</v>
      </c>
      <c r="BF261" s="445">
        <v>1500</v>
      </c>
      <c r="BG261" s="445">
        <v>11335.692800000001</v>
      </c>
      <c r="BH261" s="801">
        <f t="shared" si="4"/>
        <v>1133569.28</v>
      </c>
      <c r="BJ261" s="357">
        <v>0</v>
      </c>
      <c r="BK261" s="358">
        <v>7056</v>
      </c>
      <c r="BL261" s="359">
        <v>1</v>
      </c>
      <c r="BM261" s="360">
        <v>8270051001</v>
      </c>
      <c r="BN261" s="361" t="s">
        <v>558</v>
      </c>
      <c r="BO261" s="362">
        <v>23</v>
      </c>
      <c r="BP261" s="362">
        <v>0</v>
      </c>
      <c r="BQ261" s="363">
        <v>0</v>
      </c>
      <c r="BR261" s="364">
        <v>0</v>
      </c>
      <c r="BS261" s="365">
        <v>11335.692800000001</v>
      </c>
      <c r="BT261" s="366" t="s">
        <v>2094</v>
      </c>
      <c r="BU261" s="367">
        <v>7056</v>
      </c>
      <c r="BV261" s="368">
        <v>11</v>
      </c>
      <c r="BW261" s="365">
        <v>1108629401</v>
      </c>
      <c r="BX261" s="366" t="s">
        <v>2095</v>
      </c>
      <c r="BY261" s="358" t="s">
        <v>1450</v>
      </c>
      <c r="BZ261" s="366" t="s">
        <v>2156</v>
      </c>
      <c r="CA261" s="763">
        <v>130509</v>
      </c>
      <c r="CC261" s="369" t="s">
        <v>2096</v>
      </c>
    </row>
    <row r="262" spans="2:81" ht="15.95" customHeight="1" x14ac:dyDescent="0.2">
      <c r="B262" s="434">
        <v>385</v>
      </c>
      <c r="C262" s="435" t="s">
        <v>1923</v>
      </c>
      <c r="D262" s="436">
        <v>722205437</v>
      </c>
      <c r="E262" s="437">
        <v>48374.087599999999</v>
      </c>
      <c r="F262" s="453">
        <v>9334718</v>
      </c>
      <c r="G262" s="435">
        <v>1499254</v>
      </c>
      <c r="H262" s="477">
        <v>41010</v>
      </c>
      <c r="I262" s="435" t="s">
        <v>841</v>
      </c>
      <c r="J262" s="440" t="s">
        <v>1452</v>
      </c>
      <c r="K262" s="440" t="s">
        <v>1428</v>
      </c>
      <c r="L262" s="441" t="s">
        <v>1924</v>
      </c>
      <c r="M262" s="441" t="s">
        <v>1925</v>
      </c>
      <c r="N262" s="440" t="s">
        <v>1926</v>
      </c>
      <c r="O262" s="440" t="s">
        <v>7</v>
      </c>
      <c r="P262" s="694">
        <v>8151004369</v>
      </c>
      <c r="Q262" s="441" t="s">
        <v>567</v>
      </c>
      <c r="R262" s="443">
        <v>83</v>
      </c>
      <c r="S262" s="443">
        <v>2</v>
      </c>
      <c r="T262" s="443">
        <v>81</v>
      </c>
      <c r="U262" s="443">
        <v>40</v>
      </c>
      <c r="V262" s="443">
        <v>41</v>
      </c>
      <c r="W262" s="443">
        <v>157471.44</v>
      </c>
      <c r="X262" s="443">
        <v>67641.899999999994</v>
      </c>
      <c r="Y262" s="443">
        <v>8455.24</v>
      </c>
      <c r="Z262" s="443">
        <v>0</v>
      </c>
      <c r="AA262" s="443">
        <v>0</v>
      </c>
      <c r="AB262" s="443">
        <v>19</v>
      </c>
      <c r="AC262" s="443">
        <v>6650</v>
      </c>
      <c r="AD262" s="443">
        <v>0</v>
      </c>
      <c r="AE262" s="443">
        <v>0</v>
      </c>
      <c r="AF262" s="443">
        <v>20</v>
      </c>
      <c r="AG262" s="443">
        <v>7000</v>
      </c>
      <c r="AH262" s="443">
        <v>14</v>
      </c>
      <c r="AI262" s="443">
        <v>7000</v>
      </c>
      <c r="AJ262" s="443">
        <v>0</v>
      </c>
      <c r="AK262" s="443">
        <v>0</v>
      </c>
      <c r="AL262" s="443">
        <v>0</v>
      </c>
      <c r="AM262" s="443">
        <v>0</v>
      </c>
      <c r="AN262" s="443">
        <v>0</v>
      </c>
      <c r="AO262" s="443">
        <v>0</v>
      </c>
      <c r="AP262" s="443">
        <v>39</v>
      </c>
      <c r="AQ262" s="443">
        <v>15000</v>
      </c>
      <c r="AR262" s="443">
        <v>0</v>
      </c>
      <c r="AS262" s="443">
        <v>0</v>
      </c>
      <c r="AT262" s="443">
        <v>0</v>
      </c>
      <c r="AU262" s="443">
        <v>0</v>
      </c>
      <c r="AV262" s="443">
        <v>5475.29</v>
      </c>
      <c r="AW262" s="443">
        <v>0</v>
      </c>
      <c r="AX262" s="443">
        <v>0</v>
      </c>
      <c r="AY262" s="443">
        <v>83</v>
      </c>
      <c r="AZ262" s="443">
        <v>3000</v>
      </c>
      <c r="BA262" s="444">
        <v>0</v>
      </c>
      <c r="BB262" s="444">
        <v>52580.53</v>
      </c>
      <c r="BC262" s="444">
        <v>4206.4423999999999</v>
      </c>
      <c r="BD262" s="798">
        <v>48374.087599999999</v>
      </c>
      <c r="BF262" s="445">
        <v>48374.087599999999</v>
      </c>
      <c r="BG262" s="445">
        <v>0</v>
      </c>
      <c r="BH262" s="801">
        <f t="shared" si="4"/>
        <v>0</v>
      </c>
      <c r="BJ262" s="357">
        <v>0</v>
      </c>
      <c r="BK262" s="358">
        <v>7056</v>
      </c>
      <c r="BL262" s="359">
        <v>1</v>
      </c>
      <c r="BM262" s="360">
        <v>8151004369</v>
      </c>
      <c r="BN262" s="361" t="s">
        <v>1924</v>
      </c>
      <c r="BO262" s="362">
        <v>23</v>
      </c>
      <c r="BP262" s="362">
        <v>0</v>
      </c>
      <c r="BQ262" s="363">
        <v>0</v>
      </c>
      <c r="BR262" s="364">
        <v>0</v>
      </c>
      <c r="BS262" s="365">
        <v>0</v>
      </c>
      <c r="BT262" s="366" t="s">
        <v>2094</v>
      </c>
      <c r="BU262" s="367">
        <v>7056</v>
      </c>
      <c r="BV262" s="368">
        <v>11</v>
      </c>
      <c r="BW262" s="365">
        <v>1108629401</v>
      </c>
      <c r="BX262" s="366" t="s">
        <v>2095</v>
      </c>
      <c r="BY262" s="358" t="s">
        <v>1926</v>
      </c>
      <c r="BZ262" s="366" t="s">
        <v>2156</v>
      </c>
      <c r="CA262" s="763">
        <v>130509</v>
      </c>
      <c r="CC262" s="369" t="s">
        <v>2096</v>
      </c>
    </row>
    <row r="263" spans="2:81" ht="15.95" customHeight="1" x14ac:dyDescent="0.2">
      <c r="B263" s="434">
        <v>386</v>
      </c>
      <c r="C263" s="572" t="s">
        <v>1451</v>
      </c>
      <c r="D263" s="573">
        <v>722205448</v>
      </c>
      <c r="E263" s="437" t="e">
        <v>#N/A</v>
      </c>
      <c r="F263" s="700">
        <v>3088364</v>
      </c>
      <c r="G263" s="449">
        <v>0</v>
      </c>
      <c r="H263" s="569">
        <v>41058</v>
      </c>
      <c r="I263" s="572" t="s">
        <v>888</v>
      </c>
      <c r="J263" s="440" t="s">
        <v>1452</v>
      </c>
      <c r="K263" s="440" t="s">
        <v>1428</v>
      </c>
      <c r="L263" s="441" t="s">
        <v>560</v>
      </c>
      <c r="M263" s="441" t="s">
        <v>1453</v>
      </c>
      <c r="N263" s="440" t="s">
        <v>1454</v>
      </c>
      <c r="O263" s="440" t="s">
        <v>7</v>
      </c>
      <c r="P263" s="600" t="s">
        <v>566</v>
      </c>
      <c r="Q263" s="441" t="s">
        <v>567</v>
      </c>
      <c r="R263" s="443">
        <v>0</v>
      </c>
      <c r="S263" s="443">
        <v>0</v>
      </c>
      <c r="T263" s="443">
        <v>0</v>
      </c>
      <c r="U263" s="443">
        <v>0</v>
      </c>
      <c r="V263" s="443">
        <v>0</v>
      </c>
      <c r="W263" s="443">
        <v>0</v>
      </c>
      <c r="X263" s="443">
        <v>15029.5</v>
      </c>
      <c r="Y263" s="443">
        <v>1720.61</v>
      </c>
      <c r="Z263" s="443">
        <v>0</v>
      </c>
      <c r="AA263" s="443">
        <v>0</v>
      </c>
      <c r="AB263" s="443">
        <v>0</v>
      </c>
      <c r="AC263" s="443">
        <v>0</v>
      </c>
      <c r="AD263" s="443">
        <v>0</v>
      </c>
      <c r="AE263" s="443">
        <v>0</v>
      </c>
      <c r="AF263" s="443">
        <v>0</v>
      </c>
      <c r="AG263" s="443">
        <v>0</v>
      </c>
      <c r="AH263" s="443">
        <v>0</v>
      </c>
      <c r="AI263" s="443">
        <v>0</v>
      </c>
      <c r="AJ263" s="443">
        <v>1</v>
      </c>
      <c r="AK263" s="443">
        <v>200</v>
      </c>
      <c r="AL263" s="443">
        <v>0</v>
      </c>
      <c r="AM263" s="443">
        <v>0</v>
      </c>
      <c r="AN263" s="443">
        <v>0</v>
      </c>
      <c r="AO263" s="443">
        <v>0</v>
      </c>
      <c r="AP263" s="443">
        <v>1</v>
      </c>
      <c r="AQ263" s="443">
        <v>0</v>
      </c>
      <c r="AR263" s="443">
        <v>0</v>
      </c>
      <c r="AS263" s="443">
        <v>0</v>
      </c>
      <c r="AT263" s="443">
        <v>0</v>
      </c>
      <c r="AU263" s="443">
        <v>0</v>
      </c>
      <c r="AV263" s="443">
        <v>0</v>
      </c>
      <c r="AW263" s="443">
        <v>0</v>
      </c>
      <c r="AX263" s="443">
        <v>0</v>
      </c>
      <c r="AY263" s="443">
        <v>0</v>
      </c>
      <c r="AZ263" s="443">
        <v>0</v>
      </c>
      <c r="BA263" s="444">
        <v>0</v>
      </c>
      <c r="BB263" s="444">
        <v>1920.61</v>
      </c>
      <c r="BC263" s="444">
        <v>153.64879999999999</v>
      </c>
      <c r="BD263" s="798">
        <v>1766.9612</v>
      </c>
      <c r="BF263" s="445">
        <v>0</v>
      </c>
      <c r="BG263" s="445">
        <v>1766.9612</v>
      </c>
      <c r="BH263" s="801">
        <f t="shared" si="4"/>
        <v>176696.12</v>
      </c>
      <c r="BJ263" s="357">
        <v>0</v>
      </c>
      <c r="BK263" s="358">
        <v>7056</v>
      </c>
      <c r="BL263" s="359">
        <v>1</v>
      </c>
      <c r="BM263" s="360">
        <v>8151006955</v>
      </c>
      <c r="BN263" s="361" t="s">
        <v>560</v>
      </c>
      <c r="BO263" s="362">
        <v>23</v>
      </c>
      <c r="BP263" s="362">
        <v>0</v>
      </c>
      <c r="BQ263" s="363">
        <v>0</v>
      </c>
      <c r="BR263" s="364">
        <v>0</v>
      </c>
      <c r="BS263" s="365">
        <v>1766.9612</v>
      </c>
      <c r="BT263" s="366" t="s">
        <v>2094</v>
      </c>
      <c r="BU263" s="367">
        <v>7056</v>
      </c>
      <c r="BV263" s="368">
        <v>11</v>
      </c>
      <c r="BW263" s="365">
        <v>1108629401</v>
      </c>
      <c r="BX263" s="366" t="s">
        <v>2095</v>
      </c>
      <c r="BY263" s="358" t="s">
        <v>1454</v>
      </c>
      <c r="BZ263" s="366" t="s">
        <v>2156</v>
      </c>
      <c r="CA263" s="763">
        <v>130509</v>
      </c>
      <c r="CC263" s="369" t="s">
        <v>2096</v>
      </c>
    </row>
    <row r="264" spans="2:81" ht="15.95" customHeight="1" x14ac:dyDescent="0.2">
      <c r="B264" s="434">
        <v>387</v>
      </c>
      <c r="C264" s="572" t="s">
        <v>1455</v>
      </c>
      <c r="D264" s="573">
        <v>722205455</v>
      </c>
      <c r="E264" s="437" t="e">
        <v>#N/A</v>
      </c>
      <c r="F264" s="700">
        <v>3089008</v>
      </c>
      <c r="G264" s="449">
        <v>1499182</v>
      </c>
      <c r="H264" s="569">
        <v>41113</v>
      </c>
      <c r="I264" s="572" t="s">
        <v>888</v>
      </c>
      <c r="J264" s="440" t="s">
        <v>1452</v>
      </c>
      <c r="K264" s="440" t="s">
        <v>1428</v>
      </c>
      <c r="L264" s="441" t="s">
        <v>561</v>
      </c>
      <c r="M264" s="441" t="s">
        <v>1456</v>
      </c>
      <c r="N264" s="440" t="s">
        <v>1457</v>
      </c>
      <c r="O264" s="440" t="s">
        <v>7</v>
      </c>
      <c r="P264" s="600" t="s">
        <v>568</v>
      </c>
      <c r="Q264" s="441" t="s">
        <v>567</v>
      </c>
      <c r="R264" s="443">
        <v>0</v>
      </c>
      <c r="S264" s="443">
        <v>0</v>
      </c>
      <c r="T264" s="443">
        <v>0</v>
      </c>
      <c r="U264" s="443">
        <v>0</v>
      </c>
      <c r="V264" s="443">
        <v>0</v>
      </c>
      <c r="W264" s="443">
        <v>0</v>
      </c>
      <c r="X264" s="443">
        <v>33704.93</v>
      </c>
      <c r="Y264" s="443">
        <v>4141.87</v>
      </c>
      <c r="Z264" s="443">
        <v>0</v>
      </c>
      <c r="AA264" s="443">
        <v>0</v>
      </c>
      <c r="AB264" s="443">
        <v>6</v>
      </c>
      <c r="AC264" s="443">
        <v>1500</v>
      </c>
      <c r="AD264" s="443">
        <v>0</v>
      </c>
      <c r="AE264" s="443">
        <v>0</v>
      </c>
      <c r="AF264" s="443">
        <v>4</v>
      </c>
      <c r="AG264" s="443">
        <v>1000</v>
      </c>
      <c r="AH264" s="443">
        <v>1</v>
      </c>
      <c r="AI264" s="443">
        <v>500</v>
      </c>
      <c r="AJ264" s="443">
        <v>1</v>
      </c>
      <c r="AK264" s="443">
        <v>200</v>
      </c>
      <c r="AL264" s="443">
        <v>0</v>
      </c>
      <c r="AM264" s="443">
        <v>0</v>
      </c>
      <c r="AN264" s="443">
        <v>0</v>
      </c>
      <c r="AO264" s="443">
        <v>0</v>
      </c>
      <c r="AP264" s="443">
        <v>11</v>
      </c>
      <c r="AQ264" s="443">
        <v>6000</v>
      </c>
      <c r="AR264" s="443">
        <v>1000</v>
      </c>
      <c r="AS264" s="443">
        <v>0</v>
      </c>
      <c r="AT264" s="443">
        <v>0</v>
      </c>
      <c r="AU264" s="443">
        <v>0</v>
      </c>
      <c r="AV264" s="443">
        <v>0</v>
      </c>
      <c r="AW264" s="443">
        <v>0</v>
      </c>
      <c r="AX264" s="443">
        <v>0</v>
      </c>
      <c r="AY264" s="443">
        <v>0</v>
      </c>
      <c r="AZ264" s="443">
        <v>0</v>
      </c>
      <c r="BA264" s="444">
        <v>0</v>
      </c>
      <c r="BB264" s="444">
        <v>14341.869999999999</v>
      </c>
      <c r="BC264" s="444">
        <v>1147.3496</v>
      </c>
      <c r="BD264" s="798">
        <v>13194.520399999999</v>
      </c>
      <c r="BF264" s="445">
        <v>0</v>
      </c>
      <c r="BG264" s="445">
        <v>13194.520399999999</v>
      </c>
      <c r="BH264" s="801">
        <f t="shared" si="4"/>
        <v>1319452.04</v>
      </c>
      <c r="BJ264" s="357">
        <v>0</v>
      </c>
      <c r="BK264" s="358">
        <v>7056</v>
      </c>
      <c r="BL264" s="359">
        <v>1</v>
      </c>
      <c r="BM264" s="360">
        <v>8070035904</v>
      </c>
      <c r="BN264" s="361" t="s">
        <v>561</v>
      </c>
      <c r="BO264" s="362">
        <v>23</v>
      </c>
      <c r="BP264" s="362">
        <v>0</v>
      </c>
      <c r="BQ264" s="363">
        <v>0</v>
      </c>
      <c r="BR264" s="364">
        <v>0</v>
      </c>
      <c r="BS264" s="365">
        <v>13194.520399999999</v>
      </c>
      <c r="BT264" s="366" t="s">
        <v>2094</v>
      </c>
      <c r="BU264" s="367">
        <v>7056</v>
      </c>
      <c r="BV264" s="368">
        <v>11</v>
      </c>
      <c r="BW264" s="365">
        <v>1108629401</v>
      </c>
      <c r="BX264" s="366" t="s">
        <v>2095</v>
      </c>
      <c r="BY264" s="358" t="s">
        <v>1457</v>
      </c>
      <c r="BZ264" s="366" t="s">
        <v>2156</v>
      </c>
      <c r="CA264" s="763">
        <v>130509</v>
      </c>
      <c r="CC264" s="369" t="s">
        <v>2096</v>
      </c>
    </row>
    <row r="265" spans="2:81" ht="15.95" customHeight="1" x14ac:dyDescent="0.2">
      <c r="B265" s="434">
        <v>388</v>
      </c>
      <c r="C265" s="572" t="s">
        <v>1458</v>
      </c>
      <c r="D265" s="573">
        <v>722205460</v>
      </c>
      <c r="E265" s="437" t="e">
        <v>#N/A</v>
      </c>
      <c r="F265" s="700">
        <v>0</v>
      </c>
      <c r="G265" s="449">
        <v>0</v>
      </c>
      <c r="H265" s="569">
        <v>41116</v>
      </c>
      <c r="I265" s="572" t="s">
        <v>888</v>
      </c>
      <c r="J265" s="440" t="s">
        <v>1452</v>
      </c>
      <c r="K265" s="440" t="s">
        <v>1428</v>
      </c>
      <c r="L265" s="441" t="s">
        <v>562</v>
      </c>
      <c r="M265" s="441" t="s">
        <v>1459</v>
      </c>
      <c r="N265" s="440" t="s">
        <v>1460</v>
      </c>
      <c r="O265" s="440" t="s">
        <v>7</v>
      </c>
      <c r="P265" s="600" t="s">
        <v>569</v>
      </c>
      <c r="Q265" s="441" t="s">
        <v>567</v>
      </c>
      <c r="R265" s="443">
        <v>0</v>
      </c>
      <c r="S265" s="443">
        <v>0</v>
      </c>
      <c r="T265" s="443">
        <v>0</v>
      </c>
      <c r="U265" s="443">
        <v>0</v>
      </c>
      <c r="V265" s="443">
        <v>0</v>
      </c>
      <c r="W265" s="443">
        <v>0</v>
      </c>
      <c r="X265" s="443">
        <v>28388.6</v>
      </c>
      <c r="Y265" s="443">
        <v>3548.58</v>
      </c>
      <c r="Z265" s="443">
        <v>0</v>
      </c>
      <c r="AA265" s="443">
        <v>0</v>
      </c>
      <c r="AB265" s="443">
        <v>6</v>
      </c>
      <c r="AC265" s="443">
        <v>1500</v>
      </c>
      <c r="AD265" s="443">
        <v>0</v>
      </c>
      <c r="AE265" s="443">
        <v>0</v>
      </c>
      <c r="AF265" s="443">
        <v>6</v>
      </c>
      <c r="AG265" s="443">
        <v>1500</v>
      </c>
      <c r="AH265" s="443">
        <v>0</v>
      </c>
      <c r="AI265" s="443">
        <v>0</v>
      </c>
      <c r="AJ265" s="443">
        <v>0</v>
      </c>
      <c r="AK265" s="443">
        <v>0</v>
      </c>
      <c r="AL265" s="443">
        <v>0</v>
      </c>
      <c r="AM265" s="443">
        <v>0</v>
      </c>
      <c r="AN265" s="443">
        <v>0</v>
      </c>
      <c r="AO265" s="443">
        <v>0</v>
      </c>
      <c r="AP265" s="443">
        <v>12</v>
      </c>
      <c r="AQ265" s="443">
        <v>6000</v>
      </c>
      <c r="AR265" s="443">
        <v>0</v>
      </c>
      <c r="AS265" s="443">
        <v>0</v>
      </c>
      <c r="AT265" s="443">
        <v>0</v>
      </c>
      <c r="AU265" s="443">
        <v>0</v>
      </c>
      <c r="AV265" s="443">
        <v>0</v>
      </c>
      <c r="AW265" s="443">
        <v>0</v>
      </c>
      <c r="AX265" s="443">
        <v>0</v>
      </c>
      <c r="AY265" s="443">
        <v>0</v>
      </c>
      <c r="AZ265" s="443">
        <v>0</v>
      </c>
      <c r="BA265" s="444">
        <v>0</v>
      </c>
      <c r="BB265" s="444">
        <v>12548.58</v>
      </c>
      <c r="BC265" s="444">
        <v>1003.8864</v>
      </c>
      <c r="BD265" s="798">
        <v>11544.693600000001</v>
      </c>
      <c r="BF265" s="445">
        <v>0</v>
      </c>
      <c r="BG265" s="445">
        <v>11544.693600000001</v>
      </c>
      <c r="BH265" s="801">
        <f t="shared" si="4"/>
        <v>1154469.3600000001</v>
      </c>
      <c r="BJ265" s="357">
        <v>0</v>
      </c>
      <c r="BK265" s="358">
        <v>7056</v>
      </c>
      <c r="BL265" s="359">
        <v>1</v>
      </c>
      <c r="BM265" s="360">
        <v>8151007930</v>
      </c>
      <c r="BN265" s="361" t="s">
        <v>562</v>
      </c>
      <c r="BO265" s="362">
        <v>23</v>
      </c>
      <c r="BP265" s="362">
        <v>0</v>
      </c>
      <c r="BQ265" s="363">
        <v>0</v>
      </c>
      <c r="BR265" s="364">
        <v>0</v>
      </c>
      <c r="BS265" s="365">
        <v>11544.693600000001</v>
      </c>
      <c r="BT265" s="366" t="s">
        <v>2094</v>
      </c>
      <c r="BU265" s="367">
        <v>7056</v>
      </c>
      <c r="BV265" s="368">
        <v>11</v>
      </c>
      <c r="BW265" s="365">
        <v>1108629401</v>
      </c>
      <c r="BX265" s="366" t="s">
        <v>2095</v>
      </c>
      <c r="BY265" s="358" t="s">
        <v>1460</v>
      </c>
      <c r="BZ265" s="366" t="s">
        <v>2156</v>
      </c>
      <c r="CA265" s="763">
        <v>130509</v>
      </c>
      <c r="CC265" s="369" t="s">
        <v>2096</v>
      </c>
    </row>
    <row r="266" spans="2:81" ht="15.95" customHeight="1" x14ac:dyDescent="0.2">
      <c r="B266" s="434">
        <v>389</v>
      </c>
      <c r="C266" s="572">
        <v>0</v>
      </c>
      <c r="D266" s="573">
        <v>722208739</v>
      </c>
      <c r="E266" s="437" t="e">
        <v>#N/A</v>
      </c>
      <c r="F266" s="700">
        <v>0</v>
      </c>
      <c r="G266" s="572">
        <v>0</v>
      </c>
      <c r="H266" s="569">
        <v>41360</v>
      </c>
      <c r="I266" s="572" t="s">
        <v>888</v>
      </c>
      <c r="J266" s="440" t="s">
        <v>1452</v>
      </c>
      <c r="K266" s="449" t="s">
        <v>1428</v>
      </c>
      <c r="L266" s="492" t="s">
        <v>563</v>
      </c>
      <c r="M266" s="492" t="s">
        <v>1461</v>
      </c>
      <c r="N266" s="449" t="s">
        <v>1462</v>
      </c>
      <c r="O266" s="449" t="s">
        <v>7</v>
      </c>
      <c r="P266" s="701" t="s">
        <v>570</v>
      </c>
      <c r="Q266" s="492" t="s">
        <v>571</v>
      </c>
      <c r="R266" s="443">
        <v>0</v>
      </c>
      <c r="S266" s="443">
        <v>0</v>
      </c>
      <c r="T266" s="443">
        <v>0</v>
      </c>
      <c r="U266" s="443">
        <v>0</v>
      </c>
      <c r="V266" s="443">
        <v>0</v>
      </c>
      <c r="W266" s="443">
        <v>0</v>
      </c>
      <c r="X266" s="443">
        <v>6465.75</v>
      </c>
      <c r="Y266" s="443">
        <v>808.22</v>
      </c>
      <c r="Z266" s="443">
        <v>0</v>
      </c>
      <c r="AA266" s="443">
        <v>0</v>
      </c>
      <c r="AB266" s="443">
        <v>5</v>
      </c>
      <c r="AC266" s="443">
        <v>1250</v>
      </c>
      <c r="AD266" s="443">
        <v>0</v>
      </c>
      <c r="AE266" s="443">
        <v>0</v>
      </c>
      <c r="AF266" s="443">
        <v>5</v>
      </c>
      <c r="AG266" s="443">
        <v>1250</v>
      </c>
      <c r="AH266" s="443">
        <v>0</v>
      </c>
      <c r="AI266" s="443">
        <v>0</v>
      </c>
      <c r="AJ266" s="443">
        <v>0</v>
      </c>
      <c r="AK266" s="443">
        <v>0</v>
      </c>
      <c r="AL266" s="443">
        <v>0</v>
      </c>
      <c r="AM266" s="443">
        <v>0</v>
      </c>
      <c r="AN266" s="443">
        <v>0</v>
      </c>
      <c r="AO266" s="443">
        <v>0</v>
      </c>
      <c r="AP266" s="443">
        <v>10</v>
      </c>
      <c r="AQ266" s="443">
        <v>6000</v>
      </c>
      <c r="AR266" s="443">
        <v>0</v>
      </c>
      <c r="AS266" s="443">
        <v>0</v>
      </c>
      <c r="AT266" s="443">
        <v>0</v>
      </c>
      <c r="AU266" s="443">
        <v>0</v>
      </c>
      <c r="AV266" s="443">
        <v>0</v>
      </c>
      <c r="AW266" s="443">
        <v>0</v>
      </c>
      <c r="AX266" s="443">
        <v>0</v>
      </c>
      <c r="AY266" s="443">
        <v>0</v>
      </c>
      <c r="AZ266" s="443">
        <v>0</v>
      </c>
      <c r="BA266" s="444">
        <v>0</v>
      </c>
      <c r="BB266" s="444">
        <v>9308.2200000000012</v>
      </c>
      <c r="BC266" s="444">
        <v>744.65760000000012</v>
      </c>
      <c r="BD266" s="798">
        <v>8563.5624000000007</v>
      </c>
      <c r="BF266" s="445">
        <v>0</v>
      </c>
      <c r="BG266" s="445">
        <v>8563.5624000000007</v>
      </c>
      <c r="BH266" s="801">
        <f t="shared" si="4"/>
        <v>856356.24000000011</v>
      </c>
      <c r="BJ266" s="357">
        <v>0</v>
      </c>
      <c r="BK266" s="358">
        <v>7056</v>
      </c>
      <c r="BL266" s="359">
        <v>1</v>
      </c>
      <c r="BM266" s="360">
        <v>8151009310</v>
      </c>
      <c r="BN266" s="361" t="s">
        <v>563</v>
      </c>
      <c r="BO266" s="362">
        <v>23</v>
      </c>
      <c r="BP266" s="362">
        <v>0</v>
      </c>
      <c r="BQ266" s="363">
        <v>0</v>
      </c>
      <c r="BR266" s="364">
        <v>0</v>
      </c>
      <c r="BS266" s="365">
        <v>8563.5624000000007</v>
      </c>
      <c r="BT266" s="366" t="s">
        <v>2094</v>
      </c>
      <c r="BU266" s="367">
        <v>7056</v>
      </c>
      <c r="BV266" s="368">
        <v>11</v>
      </c>
      <c r="BW266" s="365">
        <v>1108629401</v>
      </c>
      <c r="BX266" s="366" t="s">
        <v>2095</v>
      </c>
      <c r="BY266" s="358" t="s">
        <v>1462</v>
      </c>
      <c r="BZ266" s="366" t="s">
        <v>2156</v>
      </c>
      <c r="CA266" s="763">
        <v>130509</v>
      </c>
      <c r="CC266" s="369" t="s">
        <v>2096</v>
      </c>
    </row>
    <row r="267" spans="2:81" ht="15.95" customHeight="1" x14ac:dyDescent="0.2">
      <c r="B267" s="434">
        <v>390</v>
      </c>
      <c r="C267" s="572">
        <v>0</v>
      </c>
      <c r="D267" s="573">
        <v>722208740</v>
      </c>
      <c r="E267" s="437" t="e">
        <v>#N/A</v>
      </c>
      <c r="F267" s="700">
        <v>0</v>
      </c>
      <c r="G267" s="572">
        <v>0</v>
      </c>
      <c r="H267" s="569">
        <v>41360</v>
      </c>
      <c r="I267" s="572" t="s">
        <v>888</v>
      </c>
      <c r="J267" s="440" t="s">
        <v>1452</v>
      </c>
      <c r="K267" s="449" t="s">
        <v>1428</v>
      </c>
      <c r="L267" s="492" t="s">
        <v>564</v>
      </c>
      <c r="M267" s="492" t="s">
        <v>1463</v>
      </c>
      <c r="N267" s="449" t="s">
        <v>1464</v>
      </c>
      <c r="O267" s="449" t="s">
        <v>7</v>
      </c>
      <c r="P267" s="701" t="s">
        <v>572</v>
      </c>
      <c r="Q267" s="492" t="s">
        <v>573</v>
      </c>
      <c r="R267" s="443">
        <v>0</v>
      </c>
      <c r="S267" s="443">
        <v>0</v>
      </c>
      <c r="T267" s="443">
        <v>0</v>
      </c>
      <c r="U267" s="443">
        <v>0</v>
      </c>
      <c r="V267" s="443">
        <v>0</v>
      </c>
      <c r="W267" s="443">
        <v>0</v>
      </c>
      <c r="X267" s="443">
        <v>6240.76</v>
      </c>
      <c r="Y267" s="443">
        <v>780.1</v>
      </c>
      <c r="Z267" s="443">
        <v>0</v>
      </c>
      <c r="AA267" s="443">
        <v>0</v>
      </c>
      <c r="AB267" s="443">
        <v>4</v>
      </c>
      <c r="AC267" s="443">
        <v>1000</v>
      </c>
      <c r="AD267" s="443">
        <v>0</v>
      </c>
      <c r="AE267" s="443">
        <v>0</v>
      </c>
      <c r="AF267" s="443">
        <v>6</v>
      </c>
      <c r="AG267" s="443">
        <v>1500</v>
      </c>
      <c r="AH267" s="443">
        <v>12</v>
      </c>
      <c r="AI267" s="443">
        <v>6000</v>
      </c>
      <c r="AJ267" s="443">
        <v>0</v>
      </c>
      <c r="AK267" s="443">
        <v>0</v>
      </c>
      <c r="AL267" s="443">
        <v>0</v>
      </c>
      <c r="AM267" s="443">
        <v>0</v>
      </c>
      <c r="AN267" s="443">
        <v>0</v>
      </c>
      <c r="AO267" s="443">
        <v>0</v>
      </c>
      <c r="AP267" s="443">
        <v>10</v>
      </c>
      <c r="AQ267" s="443">
        <v>6000</v>
      </c>
      <c r="AR267" s="443">
        <v>0</v>
      </c>
      <c r="AS267" s="443">
        <v>0</v>
      </c>
      <c r="AT267" s="443">
        <v>0</v>
      </c>
      <c r="AU267" s="443">
        <v>0</v>
      </c>
      <c r="AV267" s="443">
        <v>0</v>
      </c>
      <c r="AW267" s="443">
        <v>0</v>
      </c>
      <c r="AX267" s="443">
        <v>0</v>
      </c>
      <c r="AY267" s="443">
        <v>0</v>
      </c>
      <c r="AZ267" s="443">
        <v>0</v>
      </c>
      <c r="BA267" s="444">
        <v>0</v>
      </c>
      <c r="BB267" s="444">
        <v>15280.1</v>
      </c>
      <c r="BC267" s="444">
        <v>1222.4080000000001</v>
      </c>
      <c r="BD267" s="798">
        <v>14057.692000000001</v>
      </c>
      <c r="BF267" s="445">
        <v>0</v>
      </c>
      <c r="BG267" s="445">
        <v>14057.692000000001</v>
      </c>
      <c r="BH267" s="801">
        <f t="shared" si="4"/>
        <v>1405769.2000000002</v>
      </c>
      <c r="BJ267" s="357">
        <v>0</v>
      </c>
      <c r="BK267" s="358">
        <v>7056</v>
      </c>
      <c r="BL267" s="359">
        <v>1</v>
      </c>
      <c r="BM267" s="360">
        <v>8350021600</v>
      </c>
      <c r="BN267" s="361" t="s">
        <v>564</v>
      </c>
      <c r="BO267" s="362">
        <v>23</v>
      </c>
      <c r="BP267" s="362">
        <v>0</v>
      </c>
      <c r="BQ267" s="363">
        <v>0</v>
      </c>
      <c r="BR267" s="364">
        <v>0</v>
      </c>
      <c r="BS267" s="365">
        <v>14057.692000000001</v>
      </c>
      <c r="BT267" s="366" t="s">
        <v>2094</v>
      </c>
      <c r="BU267" s="367">
        <v>7056</v>
      </c>
      <c r="BV267" s="368">
        <v>11</v>
      </c>
      <c r="BW267" s="365">
        <v>1108629401</v>
      </c>
      <c r="BX267" s="366" t="s">
        <v>2095</v>
      </c>
      <c r="BY267" s="358" t="s">
        <v>1464</v>
      </c>
      <c r="BZ267" s="366" t="s">
        <v>2156</v>
      </c>
      <c r="CA267" s="763">
        <v>130509</v>
      </c>
      <c r="CC267" s="369" t="s">
        <v>2096</v>
      </c>
    </row>
    <row r="268" spans="2:81" ht="15.95" customHeight="1" x14ac:dyDescent="0.2">
      <c r="B268" s="434">
        <v>394</v>
      </c>
      <c r="C268" s="435" t="s">
        <v>1465</v>
      </c>
      <c r="D268" s="436">
        <v>722205151</v>
      </c>
      <c r="E268" s="437" t="e">
        <v>#N/A</v>
      </c>
      <c r="F268" s="453">
        <v>9334717</v>
      </c>
      <c r="G268" s="435">
        <v>9099654</v>
      </c>
      <c r="H268" s="477">
        <v>40859</v>
      </c>
      <c r="I268" s="435" t="s">
        <v>841</v>
      </c>
      <c r="J268" s="440" t="s">
        <v>1466</v>
      </c>
      <c r="K268" s="440" t="s">
        <v>1467</v>
      </c>
      <c r="L268" s="441" t="s">
        <v>565</v>
      </c>
      <c r="M268" s="441" t="s">
        <v>1468</v>
      </c>
      <c r="N268" s="440" t="s">
        <v>1469</v>
      </c>
      <c r="O268" s="440" t="s">
        <v>7</v>
      </c>
      <c r="P268" s="600" t="s">
        <v>574</v>
      </c>
      <c r="Q268" s="441" t="s">
        <v>575</v>
      </c>
      <c r="R268" s="443">
        <v>41</v>
      </c>
      <c r="S268" s="443">
        <v>1</v>
      </c>
      <c r="T268" s="443">
        <v>40</v>
      </c>
      <c r="U268" s="443">
        <v>9</v>
      </c>
      <c r="V268" s="443">
        <v>31</v>
      </c>
      <c r="W268" s="443">
        <v>250617.73</v>
      </c>
      <c r="X268" s="443">
        <v>162388.82</v>
      </c>
      <c r="Y268" s="443">
        <v>20257.759999999998</v>
      </c>
      <c r="Z268" s="443">
        <v>0</v>
      </c>
      <c r="AA268" s="443">
        <v>0</v>
      </c>
      <c r="AB268" s="443">
        <v>4</v>
      </c>
      <c r="AC268" s="443">
        <v>1400</v>
      </c>
      <c r="AD268" s="443">
        <v>2</v>
      </c>
      <c r="AE268" s="443">
        <v>1500</v>
      </c>
      <c r="AF268" s="443">
        <v>18</v>
      </c>
      <c r="AG268" s="443">
        <v>6300</v>
      </c>
      <c r="AH268" s="443">
        <v>1</v>
      </c>
      <c r="AI268" s="443">
        <v>500</v>
      </c>
      <c r="AJ268" s="443">
        <v>1</v>
      </c>
      <c r="AK268" s="443">
        <v>300</v>
      </c>
      <c r="AL268" s="443">
        <v>0</v>
      </c>
      <c r="AM268" s="443">
        <v>0</v>
      </c>
      <c r="AN268" s="443">
        <v>0</v>
      </c>
      <c r="AO268" s="443">
        <v>0</v>
      </c>
      <c r="AP268" s="443">
        <v>25</v>
      </c>
      <c r="AQ268" s="443">
        <v>15000</v>
      </c>
      <c r="AR268" s="443">
        <v>0</v>
      </c>
      <c r="AS268" s="443">
        <v>0</v>
      </c>
      <c r="AT268" s="443">
        <v>0</v>
      </c>
      <c r="AU268" s="443">
        <v>0</v>
      </c>
      <c r="AV268" s="443">
        <v>8765.17</v>
      </c>
      <c r="AW268" s="443">
        <v>0</v>
      </c>
      <c r="AX268" s="443">
        <v>0</v>
      </c>
      <c r="AY268" s="443">
        <v>41</v>
      </c>
      <c r="AZ268" s="443">
        <v>0</v>
      </c>
      <c r="BA268" s="444">
        <v>0</v>
      </c>
      <c r="BB268" s="444">
        <v>54022.929999999993</v>
      </c>
      <c r="BC268" s="444">
        <v>4321.8343999999997</v>
      </c>
      <c r="BD268" s="798">
        <v>49701.095599999993</v>
      </c>
      <c r="BF268" s="445">
        <v>0</v>
      </c>
      <c r="BG268" s="445">
        <v>49701.095599999993</v>
      </c>
      <c r="BH268" s="801">
        <f t="shared" si="4"/>
        <v>4970109.5599999996</v>
      </c>
      <c r="BJ268" s="357">
        <v>0</v>
      </c>
      <c r="BK268" s="358">
        <v>7056</v>
      </c>
      <c r="BL268" s="359">
        <v>1</v>
      </c>
      <c r="BM268" s="360">
        <v>8570012861</v>
      </c>
      <c r="BN268" s="361" t="s">
        <v>565</v>
      </c>
      <c r="BO268" s="362">
        <v>23</v>
      </c>
      <c r="BP268" s="362">
        <v>0</v>
      </c>
      <c r="BQ268" s="363">
        <v>0</v>
      </c>
      <c r="BR268" s="364">
        <v>0</v>
      </c>
      <c r="BS268" s="365">
        <v>49701.095599999993</v>
      </c>
      <c r="BT268" s="366" t="s">
        <v>2094</v>
      </c>
      <c r="BU268" s="367">
        <v>7056</v>
      </c>
      <c r="BV268" s="368">
        <v>11</v>
      </c>
      <c r="BW268" s="365">
        <v>1108629401</v>
      </c>
      <c r="BX268" s="366" t="s">
        <v>2095</v>
      </c>
      <c r="BY268" s="358" t="s">
        <v>1469</v>
      </c>
      <c r="BZ268" s="366" t="s">
        <v>2156</v>
      </c>
      <c r="CA268" s="763">
        <v>130509</v>
      </c>
      <c r="CC268" s="369" t="s">
        <v>2096</v>
      </c>
    </row>
    <row r="269" spans="2:81" ht="15.95" customHeight="1" x14ac:dyDescent="0.2">
      <c r="B269" s="434">
        <v>395</v>
      </c>
      <c r="C269" s="640" t="s">
        <v>1927</v>
      </c>
      <c r="D269" s="637">
        <v>722205142</v>
      </c>
      <c r="E269" s="437">
        <v>3054.6851999999999</v>
      </c>
      <c r="F269" s="641">
        <v>9334745</v>
      </c>
      <c r="G269" s="449">
        <v>1499129</v>
      </c>
      <c r="H269" s="702">
        <v>41003</v>
      </c>
      <c r="I269" s="640" t="s">
        <v>888</v>
      </c>
      <c r="J269" s="440" t="s">
        <v>1466</v>
      </c>
      <c r="K269" s="440" t="s">
        <v>1467</v>
      </c>
      <c r="L269" s="441" t="s">
        <v>1928</v>
      </c>
      <c r="M269" s="441" t="s">
        <v>1929</v>
      </c>
      <c r="N269" s="440" t="s">
        <v>1930</v>
      </c>
      <c r="O269" s="440" t="s">
        <v>7</v>
      </c>
      <c r="P269" s="527" t="s">
        <v>1931</v>
      </c>
      <c r="Q269" s="441" t="s">
        <v>1932</v>
      </c>
      <c r="R269" s="443">
        <v>0</v>
      </c>
      <c r="S269" s="443">
        <v>0</v>
      </c>
      <c r="T269" s="443">
        <v>0</v>
      </c>
      <c r="U269" s="443">
        <v>0</v>
      </c>
      <c r="V269" s="443">
        <v>0</v>
      </c>
      <c r="W269" s="443">
        <v>0</v>
      </c>
      <c r="X269" s="443">
        <v>24562.5</v>
      </c>
      <c r="Y269" s="443">
        <v>3070.31</v>
      </c>
      <c r="Z269" s="443">
        <v>0</v>
      </c>
      <c r="AA269" s="443">
        <v>0</v>
      </c>
      <c r="AB269" s="443">
        <v>0</v>
      </c>
      <c r="AC269" s="443">
        <v>0</v>
      </c>
      <c r="AD269" s="443">
        <v>0</v>
      </c>
      <c r="AE269" s="443">
        <v>0</v>
      </c>
      <c r="AF269" s="443">
        <v>1</v>
      </c>
      <c r="AG269" s="443">
        <v>250</v>
      </c>
      <c r="AH269" s="443">
        <v>0</v>
      </c>
      <c r="AI269" s="443">
        <v>0</v>
      </c>
      <c r="AJ269" s="443">
        <v>0</v>
      </c>
      <c r="AK269" s="443">
        <v>0</v>
      </c>
      <c r="AL269" s="443">
        <v>0</v>
      </c>
      <c r="AM269" s="443">
        <v>0</v>
      </c>
      <c r="AN269" s="443">
        <v>0</v>
      </c>
      <c r="AO269" s="443">
        <v>0</v>
      </c>
      <c r="AP269" s="443">
        <v>1</v>
      </c>
      <c r="AQ269" s="443">
        <v>0</v>
      </c>
      <c r="AR269" s="443">
        <v>0</v>
      </c>
      <c r="AS269" s="443">
        <v>0</v>
      </c>
      <c r="AT269" s="443">
        <v>0</v>
      </c>
      <c r="AU269" s="443">
        <v>0</v>
      </c>
      <c r="AV269" s="443">
        <v>0</v>
      </c>
      <c r="AW269" s="443">
        <v>0</v>
      </c>
      <c r="AX269" s="443">
        <v>0</v>
      </c>
      <c r="AY269" s="443">
        <v>0</v>
      </c>
      <c r="AZ269" s="443">
        <v>0</v>
      </c>
      <c r="BA269" s="444">
        <v>0</v>
      </c>
      <c r="BB269" s="444">
        <v>3320.31</v>
      </c>
      <c r="BC269" s="444">
        <v>265.62479999999999</v>
      </c>
      <c r="BD269" s="798">
        <v>3054.6851999999999</v>
      </c>
      <c r="BF269" s="445">
        <v>3054.6851999999999</v>
      </c>
      <c r="BG269" s="445">
        <v>0</v>
      </c>
      <c r="BH269" s="801">
        <f t="shared" si="4"/>
        <v>0</v>
      </c>
      <c r="BJ269" s="357">
        <v>0</v>
      </c>
      <c r="BK269" s="358">
        <v>7056</v>
      </c>
      <c r="BL269" s="359">
        <v>1</v>
      </c>
      <c r="BM269" s="360">
        <v>8167001504</v>
      </c>
      <c r="BN269" s="361" t="s">
        <v>1928</v>
      </c>
      <c r="BO269" s="362">
        <v>23</v>
      </c>
      <c r="BP269" s="362">
        <v>0</v>
      </c>
      <c r="BQ269" s="363">
        <v>0</v>
      </c>
      <c r="BR269" s="364">
        <v>0</v>
      </c>
      <c r="BS269" s="365">
        <v>0</v>
      </c>
      <c r="BT269" s="366" t="s">
        <v>2094</v>
      </c>
      <c r="BU269" s="367">
        <v>7056</v>
      </c>
      <c r="BV269" s="368">
        <v>11</v>
      </c>
      <c r="BW269" s="365">
        <v>1108629401</v>
      </c>
      <c r="BX269" s="366" t="s">
        <v>2095</v>
      </c>
      <c r="BY269" s="358" t="s">
        <v>1930</v>
      </c>
      <c r="BZ269" s="366" t="s">
        <v>2156</v>
      </c>
      <c r="CA269" s="763">
        <v>130509</v>
      </c>
      <c r="CC269" s="369" t="s">
        <v>2096</v>
      </c>
    </row>
    <row r="270" spans="2:81" ht="15.95" customHeight="1" x14ac:dyDescent="0.2">
      <c r="B270" s="434">
        <v>396</v>
      </c>
      <c r="C270" s="640" t="s">
        <v>1933</v>
      </c>
      <c r="D270" s="637">
        <v>722205145</v>
      </c>
      <c r="E270" s="437">
        <v>1643.4972</v>
      </c>
      <c r="F270" s="641">
        <v>3089029</v>
      </c>
      <c r="G270" s="449">
        <v>1499128</v>
      </c>
      <c r="H270" s="702">
        <v>41003</v>
      </c>
      <c r="I270" s="640" t="s">
        <v>888</v>
      </c>
      <c r="J270" s="440" t="s">
        <v>1466</v>
      </c>
      <c r="K270" s="440" t="s">
        <v>1467</v>
      </c>
      <c r="L270" s="441" t="s">
        <v>1934</v>
      </c>
      <c r="M270" s="441" t="s">
        <v>1935</v>
      </c>
      <c r="N270" s="440" t="s">
        <v>1936</v>
      </c>
      <c r="O270" s="440" t="s">
        <v>7</v>
      </c>
      <c r="P270" s="527" t="s">
        <v>1937</v>
      </c>
      <c r="Q270" s="441" t="s">
        <v>1938</v>
      </c>
      <c r="R270" s="443">
        <v>0</v>
      </c>
      <c r="S270" s="443">
        <v>0</v>
      </c>
      <c r="T270" s="443">
        <v>0</v>
      </c>
      <c r="U270" s="443">
        <v>0</v>
      </c>
      <c r="V270" s="443">
        <v>0</v>
      </c>
      <c r="W270" s="443">
        <v>0</v>
      </c>
      <c r="X270" s="443">
        <v>10291.27</v>
      </c>
      <c r="Y270" s="443">
        <v>1286.4100000000001</v>
      </c>
      <c r="Z270" s="443">
        <v>0</v>
      </c>
      <c r="AA270" s="443">
        <v>0</v>
      </c>
      <c r="AB270" s="443">
        <v>0</v>
      </c>
      <c r="AC270" s="443">
        <v>0</v>
      </c>
      <c r="AD270" s="443">
        <v>0</v>
      </c>
      <c r="AE270" s="443">
        <v>0</v>
      </c>
      <c r="AF270" s="443">
        <v>2</v>
      </c>
      <c r="AG270" s="443">
        <v>500</v>
      </c>
      <c r="AH270" s="443">
        <v>0</v>
      </c>
      <c r="AI270" s="443">
        <v>0</v>
      </c>
      <c r="AJ270" s="443">
        <v>0</v>
      </c>
      <c r="AK270" s="443">
        <v>0</v>
      </c>
      <c r="AL270" s="443">
        <v>0</v>
      </c>
      <c r="AM270" s="443">
        <v>0</v>
      </c>
      <c r="AN270" s="443">
        <v>0</v>
      </c>
      <c r="AO270" s="443">
        <v>0</v>
      </c>
      <c r="AP270" s="443">
        <v>2</v>
      </c>
      <c r="AQ270" s="443">
        <v>0</v>
      </c>
      <c r="AR270" s="443">
        <v>0</v>
      </c>
      <c r="AS270" s="443">
        <v>0</v>
      </c>
      <c r="AT270" s="443">
        <v>0</v>
      </c>
      <c r="AU270" s="443">
        <v>0</v>
      </c>
      <c r="AV270" s="443">
        <v>0</v>
      </c>
      <c r="AW270" s="443">
        <v>0</v>
      </c>
      <c r="AX270" s="443">
        <v>0</v>
      </c>
      <c r="AY270" s="443">
        <v>0</v>
      </c>
      <c r="AZ270" s="443">
        <v>0</v>
      </c>
      <c r="BA270" s="444">
        <v>0</v>
      </c>
      <c r="BB270" s="444">
        <v>1786.41</v>
      </c>
      <c r="BC270" s="444">
        <v>142.9128</v>
      </c>
      <c r="BD270" s="798">
        <v>1643.4972</v>
      </c>
      <c r="BF270" s="445">
        <v>1643.4972</v>
      </c>
      <c r="BG270" s="445">
        <v>0</v>
      </c>
      <c r="BH270" s="801">
        <f t="shared" si="4"/>
        <v>0</v>
      </c>
      <c r="BJ270" s="357">
        <v>0</v>
      </c>
      <c r="BK270" s="358">
        <v>7056</v>
      </c>
      <c r="BL270" s="359">
        <v>1</v>
      </c>
      <c r="BM270" s="360">
        <v>8870027432</v>
      </c>
      <c r="BN270" s="361" t="s">
        <v>1934</v>
      </c>
      <c r="BO270" s="362">
        <v>23</v>
      </c>
      <c r="BP270" s="362">
        <v>0</v>
      </c>
      <c r="BQ270" s="363">
        <v>0</v>
      </c>
      <c r="BR270" s="364">
        <v>0</v>
      </c>
      <c r="BS270" s="365">
        <v>0</v>
      </c>
      <c r="BT270" s="366" t="s">
        <v>2094</v>
      </c>
      <c r="BU270" s="367">
        <v>7056</v>
      </c>
      <c r="BV270" s="368">
        <v>11</v>
      </c>
      <c r="BW270" s="365">
        <v>1108629401</v>
      </c>
      <c r="BX270" s="366" t="s">
        <v>2095</v>
      </c>
      <c r="BY270" s="358" t="s">
        <v>1936</v>
      </c>
      <c r="BZ270" s="366" t="s">
        <v>2156</v>
      </c>
      <c r="CA270" s="763">
        <v>130509</v>
      </c>
      <c r="CC270" s="369" t="s">
        <v>2096</v>
      </c>
    </row>
    <row r="271" spans="2:81" ht="15.95" customHeight="1" x14ac:dyDescent="0.2">
      <c r="B271" s="434">
        <v>397</v>
      </c>
      <c r="C271" s="640" t="s">
        <v>1470</v>
      </c>
      <c r="D271" s="637">
        <v>722205158</v>
      </c>
      <c r="E271" s="437">
        <v>4716.3892000000005</v>
      </c>
      <c r="F271" s="641">
        <v>3089011</v>
      </c>
      <c r="G271" s="449">
        <v>0</v>
      </c>
      <c r="H271" s="702">
        <v>41157</v>
      </c>
      <c r="I271" s="640" t="s">
        <v>888</v>
      </c>
      <c r="J271" s="440" t="s">
        <v>1466</v>
      </c>
      <c r="K271" s="440" t="s">
        <v>1467</v>
      </c>
      <c r="L271" s="441" t="s">
        <v>576</v>
      </c>
      <c r="M271" s="441" t="s">
        <v>1471</v>
      </c>
      <c r="N271" s="440" t="s">
        <v>1472</v>
      </c>
      <c r="O271" s="440" t="s">
        <v>7</v>
      </c>
      <c r="P271" s="527" t="s">
        <v>577</v>
      </c>
      <c r="Q271" s="441" t="s">
        <v>578</v>
      </c>
      <c r="R271" s="443">
        <v>0</v>
      </c>
      <c r="S271" s="443">
        <v>0</v>
      </c>
      <c r="T271" s="443">
        <v>0</v>
      </c>
      <c r="U271" s="443">
        <v>0</v>
      </c>
      <c r="V271" s="443">
        <v>0</v>
      </c>
      <c r="W271" s="443">
        <v>0</v>
      </c>
      <c r="X271" s="443">
        <v>39012.080000000002</v>
      </c>
      <c r="Y271" s="443">
        <v>4876.51</v>
      </c>
      <c r="Z271" s="443">
        <v>0</v>
      </c>
      <c r="AA271" s="443">
        <v>0</v>
      </c>
      <c r="AB271" s="443">
        <v>0</v>
      </c>
      <c r="AC271" s="443">
        <v>0</v>
      </c>
      <c r="AD271" s="443">
        <v>0</v>
      </c>
      <c r="AE271" s="443">
        <v>0</v>
      </c>
      <c r="AF271" s="443">
        <v>1</v>
      </c>
      <c r="AG271" s="443">
        <v>250</v>
      </c>
      <c r="AH271" s="443">
        <v>0</v>
      </c>
      <c r="AI271" s="443">
        <v>0</v>
      </c>
      <c r="AJ271" s="443">
        <v>0</v>
      </c>
      <c r="AK271" s="443">
        <v>0</v>
      </c>
      <c r="AL271" s="443">
        <v>0</v>
      </c>
      <c r="AM271" s="443">
        <v>0</v>
      </c>
      <c r="AN271" s="443">
        <v>0</v>
      </c>
      <c r="AO271" s="443">
        <v>0</v>
      </c>
      <c r="AP271" s="443">
        <v>1</v>
      </c>
      <c r="AQ271" s="443">
        <v>0</v>
      </c>
      <c r="AR271" s="443">
        <v>0</v>
      </c>
      <c r="AS271" s="443">
        <v>0</v>
      </c>
      <c r="AT271" s="443">
        <v>0</v>
      </c>
      <c r="AU271" s="443">
        <v>0</v>
      </c>
      <c r="AV271" s="443">
        <v>0</v>
      </c>
      <c r="AW271" s="443">
        <v>0</v>
      </c>
      <c r="AX271" s="443">
        <v>0</v>
      </c>
      <c r="AY271" s="443">
        <v>0</v>
      </c>
      <c r="AZ271" s="443">
        <v>0</v>
      </c>
      <c r="BA271" s="444">
        <v>0</v>
      </c>
      <c r="BB271" s="444">
        <v>5126.51</v>
      </c>
      <c r="BC271" s="444">
        <v>410.12080000000003</v>
      </c>
      <c r="BD271" s="798">
        <v>4716.3892000000005</v>
      </c>
      <c r="BF271" s="445">
        <v>4716.3892000000005</v>
      </c>
      <c r="BG271" s="445">
        <v>0</v>
      </c>
      <c r="BH271" s="801">
        <f t="shared" si="4"/>
        <v>0</v>
      </c>
      <c r="BJ271" s="357">
        <v>0</v>
      </c>
      <c r="BK271" s="358">
        <v>7056</v>
      </c>
      <c r="BL271" s="359">
        <v>1</v>
      </c>
      <c r="BM271" s="360">
        <v>8360033607</v>
      </c>
      <c r="BN271" s="361" t="s">
        <v>576</v>
      </c>
      <c r="BO271" s="362">
        <v>23</v>
      </c>
      <c r="BP271" s="362">
        <v>0</v>
      </c>
      <c r="BQ271" s="363">
        <v>0</v>
      </c>
      <c r="BR271" s="364">
        <v>0</v>
      </c>
      <c r="BS271" s="365">
        <v>0</v>
      </c>
      <c r="BT271" s="366" t="s">
        <v>2094</v>
      </c>
      <c r="BU271" s="367">
        <v>7056</v>
      </c>
      <c r="BV271" s="368">
        <v>11</v>
      </c>
      <c r="BW271" s="365">
        <v>1108629401</v>
      </c>
      <c r="BX271" s="366" t="s">
        <v>2095</v>
      </c>
      <c r="BY271" s="358" t="s">
        <v>1472</v>
      </c>
      <c r="BZ271" s="366" t="s">
        <v>2156</v>
      </c>
      <c r="CA271" s="763">
        <v>130509</v>
      </c>
      <c r="CC271" s="369" t="s">
        <v>2096</v>
      </c>
    </row>
    <row r="272" spans="2:81" ht="15.95" customHeight="1" x14ac:dyDescent="0.2">
      <c r="B272" s="434">
        <v>398</v>
      </c>
      <c r="C272" s="640">
        <v>0</v>
      </c>
      <c r="D272" s="637">
        <v>722202423</v>
      </c>
      <c r="E272" s="437" t="e">
        <v>#N/A</v>
      </c>
      <c r="F272" s="641">
        <v>0</v>
      </c>
      <c r="G272" s="449">
        <v>0</v>
      </c>
      <c r="H272" s="702">
        <v>41310</v>
      </c>
      <c r="I272" s="640" t="s">
        <v>888</v>
      </c>
      <c r="J272" s="440" t="s">
        <v>1466</v>
      </c>
      <c r="K272" s="440" t="s">
        <v>1467</v>
      </c>
      <c r="L272" s="441" t="s">
        <v>579</v>
      </c>
      <c r="M272" s="441" t="s">
        <v>1473</v>
      </c>
      <c r="N272" s="440" t="s">
        <v>1474</v>
      </c>
      <c r="O272" s="440" t="s">
        <v>7</v>
      </c>
      <c r="P272" s="600" t="s">
        <v>580</v>
      </c>
      <c r="Q272" s="441" t="s">
        <v>581</v>
      </c>
      <c r="R272" s="443">
        <v>0</v>
      </c>
      <c r="S272" s="443">
        <v>0</v>
      </c>
      <c r="T272" s="443">
        <v>0</v>
      </c>
      <c r="U272" s="443">
        <v>0</v>
      </c>
      <c r="V272" s="443">
        <v>0</v>
      </c>
      <c r="W272" s="443">
        <v>0</v>
      </c>
      <c r="X272" s="443">
        <v>9561.0499999999993</v>
      </c>
      <c r="Y272" s="443">
        <v>1195.1300000000001</v>
      </c>
      <c r="Z272" s="443">
        <v>0</v>
      </c>
      <c r="AA272" s="443">
        <v>0</v>
      </c>
      <c r="AB272" s="443">
        <v>1</v>
      </c>
      <c r="AC272" s="443">
        <v>250</v>
      </c>
      <c r="AD272" s="443">
        <v>0</v>
      </c>
      <c r="AE272" s="443">
        <v>0</v>
      </c>
      <c r="AF272" s="443">
        <v>1</v>
      </c>
      <c r="AG272" s="443">
        <v>250</v>
      </c>
      <c r="AH272" s="443">
        <v>0</v>
      </c>
      <c r="AI272" s="443">
        <v>0</v>
      </c>
      <c r="AJ272" s="443">
        <v>0</v>
      </c>
      <c r="AK272" s="443">
        <v>0</v>
      </c>
      <c r="AL272" s="443">
        <v>0</v>
      </c>
      <c r="AM272" s="443">
        <v>0</v>
      </c>
      <c r="AN272" s="443">
        <v>0</v>
      </c>
      <c r="AO272" s="443">
        <v>0</v>
      </c>
      <c r="AP272" s="443">
        <v>2</v>
      </c>
      <c r="AQ272" s="443">
        <v>0</v>
      </c>
      <c r="AR272" s="443">
        <v>0</v>
      </c>
      <c r="AS272" s="443">
        <v>0</v>
      </c>
      <c r="AT272" s="443">
        <v>0</v>
      </c>
      <c r="AU272" s="443">
        <v>0</v>
      </c>
      <c r="AV272" s="443">
        <v>0</v>
      </c>
      <c r="AW272" s="443">
        <v>0</v>
      </c>
      <c r="AX272" s="443">
        <v>0</v>
      </c>
      <c r="AY272" s="443">
        <v>0</v>
      </c>
      <c r="AZ272" s="443">
        <v>0</v>
      </c>
      <c r="BA272" s="444">
        <v>0</v>
      </c>
      <c r="BB272" s="444">
        <v>1695.13</v>
      </c>
      <c r="BC272" s="444">
        <v>135.6104</v>
      </c>
      <c r="BD272" s="798">
        <v>1559.5196000000001</v>
      </c>
      <c r="BF272" s="445">
        <v>0</v>
      </c>
      <c r="BG272" s="445">
        <v>1559.5196000000001</v>
      </c>
      <c r="BH272" s="801">
        <f t="shared" si="4"/>
        <v>155951.96000000002</v>
      </c>
      <c r="BJ272" s="357">
        <v>0</v>
      </c>
      <c r="BK272" s="358">
        <v>7056</v>
      </c>
      <c r="BL272" s="359">
        <v>1</v>
      </c>
      <c r="BM272" s="360">
        <v>8130037576</v>
      </c>
      <c r="BN272" s="361" t="s">
        <v>579</v>
      </c>
      <c r="BO272" s="362">
        <v>23</v>
      </c>
      <c r="BP272" s="362">
        <v>0</v>
      </c>
      <c r="BQ272" s="363">
        <v>0</v>
      </c>
      <c r="BR272" s="364">
        <v>0</v>
      </c>
      <c r="BS272" s="365">
        <v>1559.5196000000001</v>
      </c>
      <c r="BT272" s="366" t="s">
        <v>2094</v>
      </c>
      <c r="BU272" s="367">
        <v>7056</v>
      </c>
      <c r="BV272" s="368">
        <v>11</v>
      </c>
      <c r="BW272" s="365">
        <v>1108629401</v>
      </c>
      <c r="BX272" s="366" t="s">
        <v>2095</v>
      </c>
      <c r="BY272" s="358" t="s">
        <v>1474</v>
      </c>
      <c r="BZ272" s="366" t="s">
        <v>2156</v>
      </c>
      <c r="CA272" s="763">
        <v>130509</v>
      </c>
      <c r="CC272" s="369" t="s">
        <v>2096</v>
      </c>
    </row>
    <row r="273" spans="2:81" ht="15.95" customHeight="1" x14ac:dyDescent="0.2">
      <c r="B273" s="434">
        <v>399</v>
      </c>
      <c r="C273" s="640" t="s">
        <v>1939</v>
      </c>
      <c r="D273" s="637">
        <v>722205144</v>
      </c>
      <c r="E273" s="437">
        <v>8500</v>
      </c>
      <c r="F273" s="641">
        <v>3088367</v>
      </c>
      <c r="G273" s="449">
        <v>9099517</v>
      </c>
      <c r="H273" s="702">
        <v>40765</v>
      </c>
      <c r="I273" s="640" t="s">
        <v>888</v>
      </c>
      <c r="J273" s="440" t="s">
        <v>1466</v>
      </c>
      <c r="K273" s="440" t="s">
        <v>1467</v>
      </c>
      <c r="L273" s="441" t="s">
        <v>1940</v>
      </c>
      <c r="M273" s="441" t="s">
        <v>1941</v>
      </c>
      <c r="N273" s="440" t="s">
        <v>1942</v>
      </c>
      <c r="O273" s="440" t="s">
        <v>7</v>
      </c>
      <c r="P273" s="688">
        <v>8960020816</v>
      </c>
      <c r="Q273" s="441" t="s">
        <v>1943</v>
      </c>
      <c r="R273" s="443">
        <v>0</v>
      </c>
      <c r="S273" s="443">
        <v>0</v>
      </c>
      <c r="T273" s="443">
        <v>0</v>
      </c>
      <c r="U273" s="443">
        <v>0</v>
      </c>
      <c r="V273" s="443">
        <v>0</v>
      </c>
      <c r="W273" s="443">
        <v>0</v>
      </c>
      <c r="X273" s="443">
        <v>4802.01</v>
      </c>
      <c r="Y273" s="443">
        <v>600.25</v>
      </c>
      <c r="Z273" s="443">
        <v>0</v>
      </c>
      <c r="AA273" s="443">
        <v>0</v>
      </c>
      <c r="AB273" s="443">
        <v>4</v>
      </c>
      <c r="AC273" s="443">
        <v>1000</v>
      </c>
      <c r="AD273" s="443">
        <v>0</v>
      </c>
      <c r="AE273" s="443">
        <v>0</v>
      </c>
      <c r="AF273" s="443">
        <v>6</v>
      </c>
      <c r="AG273" s="443">
        <v>1500</v>
      </c>
      <c r="AH273" s="443">
        <v>1</v>
      </c>
      <c r="AI273" s="443">
        <v>500</v>
      </c>
      <c r="AJ273" s="443">
        <v>0</v>
      </c>
      <c r="AK273" s="443">
        <v>0</v>
      </c>
      <c r="AL273" s="443">
        <v>0</v>
      </c>
      <c r="AM273" s="443">
        <v>0</v>
      </c>
      <c r="AN273" s="443">
        <v>0</v>
      </c>
      <c r="AO273" s="443">
        <v>0</v>
      </c>
      <c r="AP273" s="443">
        <v>10</v>
      </c>
      <c r="AQ273" s="443">
        <v>6000</v>
      </c>
      <c r="AR273" s="443">
        <v>0</v>
      </c>
      <c r="AS273" s="443">
        <v>0</v>
      </c>
      <c r="AT273" s="443">
        <v>0</v>
      </c>
      <c r="AU273" s="443">
        <v>0</v>
      </c>
      <c r="AV273" s="443">
        <v>0</v>
      </c>
      <c r="AW273" s="443">
        <v>0</v>
      </c>
      <c r="AX273" s="443">
        <v>0</v>
      </c>
      <c r="AY273" s="443">
        <v>0</v>
      </c>
      <c r="AZ273" s="443">
        <v>0</v>
      </c>
      <c r="BA273" s="444">
        <v>0</v>
      </c>
      <c r="BB273" s="444">
        <v>9600.25</v>
      </c>
      <c r="BC273" s="444">
        <v>768.02</v>
      </c>
      <c r="BD273" s="798">
        <v>8832.23</v>
      </c>
      <c r="BF273" s="445">
        <v>8500</v>
      </c>
      <c r="BG273" s="445">
        <v>332.22999999999956</v>
      </c>
      <c r="BH273" s="801">
        <f t="shared" si="4"/>
        <v>33222.999999999956</v>
      </c>
      <c r="BJ273" s="357">
        <v>0</v>
      </c>
      <c r="BK273" s="358">
        <v>7056</v>
      </c>
      <c r="BL273" s="359">
        <v>1</v>
      </c>
      <c r="BM273" s="360">
        <v>8960020816</v>
      </c>
      <c r="BN273" s="361" t="s">
        <v>1940</v>
      </c>
      <c r="BO273" s="362">
        <v>23</v>
      </c>
      <c r="BP273" s="362">
        <v>0</v>
      </c>
      <c r="BQ273" s="363">
        <v>0</v>
      </c>
      <c r="BR273" s="364">
        <v>0</v>
      </c>
      <c r="BS273" s="365">
        <v>332.22999999999956</v>
      </c>
      <c r="BT273" s="366" t="s">
        <v>2094</v>
      </c>
      <c r="BU273" s="367">
        <v>7056</v>
      </c>
      <c r="BV273" s="368">
        <v>11</v>
      </c>
      <c r="BW273" s="365">
        <v>1108629401</v>
      </c>
      <c r="BX273" s="366" t="s">
        <v>2095</v>
      </c>
      <c r="BY273" s="358" t="s">
        <v>1942</v>
      </c>
      <c r="BZ273" s="366" t="s">
        <v>2156</v>
      </c>
      <c r="CA273" s="763">
        <v>130509</v>
      </c>
      <c r="CC273" s="369" t="s">
        <v>2096</v>
      </c>
    </row>
    <row r="274" spans="2:81" ht="15.95" customHeight="1" x14ac:dyDescent="0.2">
      <c r="B274" s="434">
        <v>400</v>
      </c>
      <c r="C274" s="435" t="s">
        <v>1475</v>
      </c>
      <c r="D274" s="436">
        <v>722205174</v>
      </c>
      <c r="E274" s="437">
        <v>18000</v>
      </c>
      <c r="F274" s="453">
        <v>9334686</v>
      </c>
      <c r="G274" s="435">
        <v>9099613</v>
      </c>
      <c r="H274" s="477">
        <v>40920</v>
      </c>
      <c r="I274" s="435" t="s">
        <v>1476</v>
      </c>
      <c r="J274" s="440" t="s">
        <v>1477</v>
      </c>
      <c r="K274" s="440" t="s">
        <v>1467</v>
      </c>
      <c r="L274" s="441" t="s">
        <v>582</v>
      </c>
      <c r="M274" s="441" t="s">
        <v>1478</v>
      </c>
      <c r="N274" s="440" t="s">
        <v>1479</v>
      </c>
      <c r="O274" s="440" t="s">
        <v>35</v>
      </c>
      <c r="P274" s="527" t="s">
        <v>583</v>
      </c>
      <c r="Q274" s="441" t="s">
        <v>205</v>
      </c>
      <c r="R274" s="443">
        <v>55</v>
      </c>
      <c r="S274" s="443">
        <v>2</v>
      </c>
      <c r="T274" s="443">
        <v>53</v>
      </c>
      <c r="U274" s="443">
        <v>3</v>
      </c>
      <c r="V274" s="443">
        <v>50</v>
      </c>
      <c r="W274" s="443">
        <v>244760.13</v>
      </c>
      <c r="X274" s="443">
        <v>75342.399999999994</v>
      </c>
      <c r="Y274" s="443">
        <v>9197.2900000000009</v>
      </c>
      <c r="Z274" s="443">
        <v>0</v>
      </c>
      <c r="AA274" s="443">
        <v>0</v>
      </c>
      <c r="AB274" s="443">
        <v>1</v>
      </c>
      <c r="AC274" s="443">
        <v>250</v>
      </c>
      <c r="AD274" s="443">
        <v>4</v>
      </c>
      <c r="AE274" s="443">
        <v>1000</v>
      </c>
      <c r="AF274" s="443">
        <v>3</v>
      </c>
      <c r="AG274" s="443">
        <v>750</v>
      </c>
      <c r="AH274" s="443">
        <v>0</v>
      </c>
      <c r="AI274" s="443">
        <v>0</v>
      </c>
      <c r="AJ274" s="443">
        <v>1</v>
      </c>
      <c r="AK274" s="443">
        <v>200</v>
      </c>
      <c r="AL274" s="443">
        <v>0</v>
      </c>
      <c r="AM274" s="443">
        <v>0</v>
      </c>
      <c r="AN274" s="443">
        <v>0</v>
      </c>
      <c r="AO274" s="443">
        <v>0</v>
      </c>
      <c r="AP274" s="443">
        <v>9</v>
      </c>
      <c r="AQ274" s="443">
        <v>0</v>
      </c>
      <c r="AR274" s="443">
        <v>0</v>
      </c>
      <c r="AS274" s="443">
        <v>0</v>
      </c>
      <c r="AT274" s="443">
        <v>0</v>
      </c>
      <c r="AU274" s="443">
        <v>0</v>
      </c>
      <c r="AV274" s="443">
        <v>8513.76</v>
      </c>
      <c r="AW274" s="443">
        <v>0</v>
      </c>
      <c r="AX274" s="443">
        <v>0</v>
      </c>
      <c r="AY274" s="443">
        <v>55</v>
      </c>
      <c r="AZ274" s="443">
        <v>3000</v>
      </c>
      <c r="BA274" s="444">
        <v>0</v>
      </c>
      <c r="BB274" s="444">
        <v>22911.050000000003</v>
      </c>
      <c r="BC274" s="444">
        <v>1832.8840000000002</v>
      </c>
      <c r="BD274" s="798">
        <v>21078.166000000001</v>
      </c>
      <c r="BF274" s="445">
        <v>18000</v>
      </c>
      <c r="BG274" s="445">
        <v>3078.1660000000011</v>
      </c>
      <c r="BH274" s="801">
        <f t="shared" si="4"/>
        <v>307816.60000000009</v>
      </c>
      <c r="BJ274" s="357">
        <v>0</v>
      </c>
      <c r="BK274" s="358">
        <v>7287</v>
      </c>
      <c r="BL274" s="359">
        <v>6</v>
      </c>
      <c r="BM274" s="360">
        <v>1843076102</v>
      </c>
      <c r="BN274" s="361" t="s">
        <v>2159</v>
      </c>
      <c r="BO274" s="362">
        <v>23</v>
      </c>
      <c r="BP274" s="362">
        <v>0</v>
      </c>
      <c r="BQ274" s="363">
        <v>0</v>
      </c>
      <c r="BR274" s="364">
        <v>0</v>
      </c>
      <c r="BS274" s="365">
        <v>3078.1660000000011</v>
      </c>
      <c r="BT274" s="366" t="s">
        <v>2094</v>
      </c>
      <c r="BU274" s="367">
        <v>7056</v>
      </c>
      <c r="BV274" s="368">
        <v>11</v>
      </c>
      <c r="BW274" s="365">
        <v>1108629401</v>
      </c>
      <c r="BX274" s="366" t="s">
        <v>2095</v>
      </c>
      <c r="BY274" s="358" t="s">
        <v>1479</v>
      </c>
      <c r="BZ274" s="366" t="s">
        <v>2156</v>
      </c>
      <c r="CA274" s="763">
        <v>130509</v>
      </c>
      <c r="CC274" s="369" t="s">
        <v>2096</v>
      </c>
    </row>
    <row r="275" spans="2:81" ht="15.95" customHeight="1" x14ac:dyDescent="0.2">
      <c r="B275" s="434">
        <v>401</v>
      </c>
      <c r="C275" s="625" t="s">
        <v>1480</v>
      </c>
      <c r="D275" s="626">
        <v>722205195</v>
      </c>
      <c r="E275" s="437" t="e">
        <v>#N/A</v>
      </c>
      <c r="F275" s="629">
        <v>3089024</v>
      </c>
      <c r="G275" s="625">
        <v>0</v>
      </c>
      <c r="H275" s="703">
        <v>41031</v>
      </c>
      <c r="I275" s="625" t="s">
        <v>888</v>
      </c>
      <c r="J275" s="440" t="s">
        <v>1477</v>
      </c>
      <c r="K275" s="440" t="s">
        <v>1467</v>
      </c>
      <c r="L275" s="441" t="s">
        <v>584</v>
      </c>
      <c r="M275" s="441" t="s">
        <v>1481</v>
      </c>
      <c r="N275" s="440" t="s">
        <v>1482</v>
      </c>
      <c r="O275" s="440" t="s">
        <v>7</v>
      </c>
      <c r="P275" s="689">
        <v>8400027302</v>
      </c>
      <c r="Q275" s="441" t="s">
        <v>585</v>
      </c>
      <c r="R275" s="443">
        <v>0</v>
      </c>
      <c r="S275" s="443">
        <v>0</v>
      </c>
      <c r="T275" s="443">
        <v>0</v>
      </c>
      <c r="U275" s="443">
        <v>0</v>
      </c>
      <c r="V275" s="443">
        <v>0</v>
      </c>
      <c r="W275" s="443">
        <v>0</v>
      </c>
      <c r="X275" s="443">
        <v>169417.73</v>
      </c>
      <c r="Y275" s="443">
        <v>21063.03</v>
      </c>
      <c r="Z275" s="443">
        <v>1</v>
      </c>
      <c r="AA275" s="443">
        <v>750</v>
      </c>
      <c r="AB275" s="443">
        <v>1</v>
      </c>
      <c r="AC275" s="443">
        <v>350</v>
      </c>
      <c r="AD275" s="443">
        <v>7</v>
      </c>
      <c r="AE275" s="443">
        <v>5250</v>
      </c>
      <c r="AF275" s="443">
        <v>36</v>
      </c>
      <c r="AG275" s="443">
        <v>12600</v>
      </c>
      <c r="AH275" s="443">
        <v>0</v>
      </c>
      <c r="AI275" s="443">
        <v>0</v>
      </c>
      <c r="AJ275" s="443">
        <v>1</v>
      </c>
      <c r="AK275" s="443">
        <v>300</v>
      </c>
      <c r="AL275" s="443">
        <v>0</v>
      </c>
      <c r="AM275" s="443">
        <v>0</v>
      </c>
      <c r="AN275" s="443">
        <v>0</v>
      </c>
      <c r="AO275" s="443">
        <v>0</v>
      </c>
      <c r="AP275" s="443">
        <v>46</v>
      </c>
      <c r="AQ275" s="443">
        <v>15000</v>
      </c>
      <c r="AR275" s="443">
        <v>0</v>
      </c>
      <c r="AS275" s="443">
        <v>0</v>
      </c>
      <c r="AT275" s="443">
        <v>0</v>
      </c>
      <c r="AU275" s="443">
        <v>0</v>
      </c>
      <c r="AV275" s="443">
        <v>0</v>
      </c>
      <c r="AW275" s="443">
        <v>0</v>
      </c>
      <c r="AX275" s="443">
        <v>0</v>
      </c>
      <c r="AY275" s="443">
        <v>0</v>
      </c>
      <c r="AZ275" s="443">
        <v>0</v>
      </c>
      <c r="BA275" s="444">
        <v>0</v>
      </c>
      <c r="BB275" s="444">
        <v>55313.03</v>
      </c>
      <c r="BC275" s="444">
        <v>4425.0424000000003</v>
      </c>
      <c r="BD275" s="798">
        <v>50887.9876</v>
      </c>
      <c r="BF275" s="445">
        <v>0</v>
      </c>
      <c r="BG275" s="445">
        <v>50887.9876</v>
      </c>
      <c r="BH275" s="801">
        <f t="shared" si="4"/>
        <v>5088798.76</v>
      </c>
      <c r="BJ275" s="357">
        <v>0</v>
      </c>
      <c r="BK275" s="358">
        <v>7056</v>
      </c>
      <c r="BL275" s="359">
        <v>1</v>
      </c>
      <c r="BM275" s="360">
        <v>8400027302</v>
      </c>
      <c r="BN275" s="361" t="s">
        <v>584</v>
      </c>
      <c r="BO275" s="362">
        <v>23</v>
      </c>
      <c r="BP275" s="362">
        <v>0</v>
      </c>
      <c r="BQ275" s="363">
        <v>0</v>
      </c>
      <c r="BR275" s="364">
        <v>0</v>
      </c>
      <c r="BS275" s="365">
        <v>50887.9876</v>
      </c>
      <c r="BT275" s="366" t="s">
        <v>2094</v>
      </c>
      <c r="BU275" s="367">
        <v>7056</v>
      </c>
      <c r="BV275" s="368">
        <v>11</v>
      </c>
      <c r="BW275" s="365">
        <v>1108629401</v>
      </c>
      <c r="BX275" s="366" t="s">
        <v>2095</v>
      </c>
      <c r="BY275" s="358" t="s">
        <v>1482</v>
      </c>
      <c r="BZ275" s="366" t="s">
        <v>2156</v>
      </c>
      <c r="CA275" s="763">
        <v>130509</v>
      </c>
      <c r="CC275" s="369" t="s">
        <v>2096</v>
      </c>
    </row>
    <row r="276" spans="2:81" ht="15.95" customHeight="1" x14ac:dyDescent="0.2">
      <c r="B276" s="434">
        <v>402</v>
      </c>
      <c r="C276" s="662" t="s">
        <v>1483</v>
      </c>
      <c r="D276" s="663">
        <v>722205287</v>
      </c>
      <c r="E276" s="437" t="e">
        <v>#N/A</v>
      </c>
      <c r="F276" s="686">
        <v>9334688</v>
      </c>
      <c r="G276" s="449">
        <v>0</v>
      </c>
      <c r="H276" s="667">
        <v>41219</v>
      </c>
      <c r="I276" s="440" t="s">
        <v>888</v>
      </c>
      <c r="J276" s="440" t="s">
        <v>1356</v>
      </c>
      <c r="K276" s="440" t="s">
        <v>1467</v>
      </c>
      <c r="L276" s="441" t="s">
        <v>586</v>
      </c>
      <c r="M276" s="441" t="s">
        <v>1484</v>
      </c>
      <c r="N276" s="440" t="s">
        <v>1485</v>
      </c>
      <c r="O276" s="440" t="s">
        <v>7</v>
      </c>
      <c r="P276" s="440">
        <v>8142009867</v>
      </c>
      <c r="Q276" s="441" t="s">
        <v>587</v>
      </c>
      <c r="R276" s="443">
        <v>0</v>
      </c>
      <c r="S276" s="443">
        <v>0</v>
      </c>
      <c r="T276" s="443">
        <v>0</v>
      </c>
      <c r="U276" s="443">
        <v>0</v>
      </c>
      <c r="V276" s="443">
        <v>0</v>
      </c>
      <c r="W276" s="443">
        <v>0</v>
      </c>
      <c r="X276" s="443">
        <v>45116.75</v>
      </c>
      <c r="Y276" s="443">
        <v>5606.32</v>
      </c>
      <c r="Z276" s="443">
        <v>0</v>
      </c>
      <c r="AA276" s="443">
        <v>0</v>
      </c>
      <c r="AB276" s="443">
        <v>1</v>
      </c>
      <c r="AC276" s="443">
        <v>350</v>
      </c>
      <c r="AD276" s="443">
        <v>0</v>
      </c>
      <c r="AE276" s="443">
        <v>0</v>
      </c>
      <c r="AF276" s="443">
        <v>22</v>
      </c>
      <c r="AG276" s="443">
        <v>7700</v>
      </c>
      <c r="AH276" s="443">
        <v>12</v>
      </c>
      <c r="AI276" s="443">
        <v>6000</v>
      </c>
      <c r="AJ276" s="443">
        <v>0</v>
      </c>
      <c r="AK276" s="443">
        <v>0</v>
      </c>
      <c r="AL276" s="443">
        <v>0</v>
      </c>
      <c r="AM276" s="443">
        <v>0</v>
      </c>
      <c r="AN276" s="443">
        <v>0</v>
      </c>
      <c r="AO276" s="443">
        <v>0</v>
      </c>
      <c r="AP276" s="443">
        <v>23</v>
      </c>
      <c r="AQ276" s="443">
        <v>15000</v>
      </c>
      <c r="AR276" s="443">
        <v>0</v>
      </c>
      <c r="AS276" s="443">
        <v>0</v>
      </c>
      <c r="AT276" s="443">
        <v>0</v>
      </c>
      <c r="AU276" s="443">
        <v>0</v>
      </c>
      <c r="AV276" s="443">
        <v>0</v>
      </c>
      <c r="AW276" s="443">
        <v>0</v>
      </c>
      <c r="AX276" s="443">
        <v>0</v>
      </c>
      <c r="AY276" s="443">
        <v>0</v>
      </c>
      <c r="AZ276" s="443">
        <v>0</v>
      </c>
      <c r="BA276" s="444">
        <v>0</v>
      </c>
      <c r="BB276" s="444">
        <v>34656.32</v>
      </c>
      <c r="BC276" s="444">
        <v>2772.5056</v>
      </c>
      <c r="BD276" s="798">
        <v>31883.814399999999</v>
      </c>
      <c r="BF276" s="445">
        <v>0</v>
      </c>
      <c r="BG276" s="445">
        <v>31883.814399999999</v>
      </c>
      <c r="BH276" s="801">
        <f t="shared" si="4"/>
        <v>3188381.44</v>
      </c>
      <c r="BJ276" s="357">
        <v>0</v>
      </c>
      <c r="BK276" s="358">
        <v>7056</v>
      </c>
      <c r="BL276" s="359">
        <v>1</v>
      </c>
      <c r="BM276" s="360">
        <v>8142009867</v>
      </c>
      <c r="BN276" s="361" t="s">
        <v>586</v>
      </c>
      <c r="BO276" s="362">
        <v>23</v>
      </c>
      <c r="BP276" s="362">
        <v>0</v>
      </c>
      <c r="BQ276" s="363">
        <v>0</v>
      </c>
      <c r="BR276" s="364">
        <v>0</v>
      </c>
      <c r="BS276" s="365">
        <v>31883.814399999999</v>
      </c>
      <c r="BT276" s="366" t="s">
        <v>2094</v>
      </c>
      <c r="BU276" s="367">
        <v>7056</v>
      </c>
      <c r="BV276" s="368">
        <v>11</v>
      </c>
      <c r="BW276" s="365">
        <v>1108629401</v>
      </c>
      <c r="BX276" s="366" t="s">
        <v>2095</v>
      </c>
      <c r="BY276" s="358" t="s">
        <v>1485</v>
      </c>
      <c r="BZ276" s="366" t="s">
        <v>2156</v>
      </c>
      <c r="CA276" s="763">
        <v>130509</v>
      </c>
      <c r="CC276" s="369" t="s">
        <v>2096</v>
      </c>
    </row>
    <row r="277" spans="2:81" ht="15.95" customHeight="1" x14ac:dyDescent="0.2">
      <c r="B277" s="434">
        <v>404</v>
      </c>
      <c r="C277" s="662" t="s">
        <v>1486</v>
      </c>
      <c r="D277" s="663">
        <v>722205149</v>
      </c>
      <c r="E277" s="437" t="e">
        <v>#N/A</v>
      </c>
      <c r="F277" s="686">
        <v>0</v>
      </c>
      <c r="G277" s="449">
        <v>9099644</v>
      </c>
      <c r="H277" s="667">
        <v>40870</v>
      </c>
      <c r="I277" s="440" t="s">
        <v>888</v>
      </c>
      <c r="J277" s="440" t="s">
        <v>1356</v>
      </c>
      <c r="K277" s="440" t="s">
        <v>1467</v>
      </c>
      <c r="L277" s="441" t="s">
        <v>588</v>
      </c>
      <c r="M277" s="441" t="s">
        <v>1487</v>
      </c>
      <c r="N277" s="440" t="s">
        <v>1488</v>
      </c>
      <c r="O277" s="440" t="s">
        <v>41</v>
      </c>
      <c r="P277" s="600" t="s">
        <v>589</v>
      </c>
      <c r="Q277" s="441" t="s">
        <v>590</v>
      </c>
      <c r="R277" s="443">
        <v>0</v>
      </c>
      <c r="S277" s="443">
        <v>0</v>
      </c>
      <c r="T277" s="443">
        <v>0</v>
      </c>
      <c r="U277" s="443">
        <v>0</v>
      </c>
      <c r="V277" s="443">
        <v>0</v>
      </c>
      <c r="W277" s="443">
        <v>0</v>
      </c>
      <c r="X277" s="443">
        <v>19268.03</v>
      </c>
      <c r="Y277" s="443">
        <v>717.57</v>
      </c>
      <c r="Z277" s="443">
        <v>0</v>
      </c>
      <c r="AA277" s="443">
        <v>0</v>
      </c>
      <c r="AB277" s="443">
        <v>0</v>
      </c>
      <c r="AC277" s="443">
        <v>0</v>
      </c>
      <c r="AD277" s="443">
        <v>0</v>
      </c>
      <c r="AE277" s="443">
        <v>0</v>
      </c>
      <c r="AF277" s="443">
        <v>0</v>
      </c>
      <c r="AG277" s="443">
        <v>0</v>
      </c>
      <c r="AH277" s="443">
        <v>0</v>
      </c>
      <c r="AI277" s="443">
        <v>0</v>
      </c>
      <c r="AJ277" s="443">
        <v>0</v>
      </c>
      <c r="AK277" s="443">
        <v>0</v>
      </c>
      <c r="AL277" s="443">
        <v>0</v>
      </c>
      <c r="AM277" s="443">
        <v>0</v>
      </c>
      <c r="AN277" s="443">
        <v>50</v>
      </c>
      <c r="AO277" s="443">
        <v>15000</v>
      </c>
      <c r="AP277" s="443">
        <v>50</v>
      </c>
      <c r="AQ277" s="443">
        <v>6000</v>
      </c>
      <c r="AR277" s="443">
        <v>0</v>
      </c>
      <c r="AS277" s="443">
        <v>0</v>
      </c>
      <c r="AT277" s="443">
        <v>0</v>
      </c>
      <c r="AU277" s="443">
        <v>0</v>
      </c>
      <c r="AV277" s="443">
        <v>0</v>
      </c>
      <c r="AW277" s="443">
        <v>0</v>
      </c>
      <c r="AX277" s="443">
        <v>0</v>
      </c>
      <c r="AY277" s="443">
        <v>0</v>
      </c>
      <c r="AZ277" s="443">
        <v>0</v>
      </c>
      <c r="BA277" s="444">
        <v>0</v>
      </c>
      <c r="BB277" s="444">
        <v>21717.57</v>
      </c>
      <c r="BC277" s="444">
        <v>1737.4056</v>
      </c>
      <c r="BD277" s="798">
        <v>19980.164400000001</v>
      </c>
      <c r="BF277" s="445">
        <v>0</v>
      </c>
      <c r="BG277" s="445">
        <v>19980.164400000001</v>
      </c>
      <c r="BH277" s="801">
        <f t="shared" si="4"/>
        <v>1998016.4400000002</v>
      </c>
      <c r="BJ277" s="357">
        <v>0</v>
      </c>
      <c r="BK277" s="358">
        <v>7083</v>
      </c>
      <c r="BL277" s="359">
        <v>87</v>
      </c>
      <c r="BM277" s="360" t="s">
        <v>589</v>
      </c>
      <c r="BN277" s="361" t="s">
        <v>588</v>
      </c>
      <c r="BO277" s="362">
        <v>23</v>
      </c>
      <c r="BP277" s="362">
        <v>0</v>
      </c>
      <c r="BQ277" s="363">
        <v>0</v>
      </c>
      <c r="BR277" s="364">
        <v>0</v>
      </c>
      <c r="BS277" s="365">
        <v>19980.164400000001</v>
      </c>
      <c r="BT277" s="366" t="s">
        <v>2094</v>
      </c>
      <c r="BU277" s="367">
        <v>7056</v>
      </c>
      <c r="BV277" s="368">
        <v>11</v>
      </c>
      <c r="BW277" s="365">
        <v>1108629401</v>
      </c>
      <c r="BX277" s="366" t="s">
        <v>2095</v>
      </c>
      <c r="BY277" s="358" t="s">
        <v>1488</v>
      </c>
      <c r="BZ277" s="366" t="s">
        <v>2156</v>
      </c>
      <c r="CA277" s="763">
        <v>130509</v>
      </c>
      <c r="CC277" s="369" t="s">
        <v>2096</v>
      </c>
    </row>
    <row r="278" spans="2:81" ht="15.95" customHeight="1" x14ac:dyDescent="0.2">
      <c r="B278" s="434">
        <v>405</v>
      </c>
      <c r="C278" s="662">
        <v>0</v>
      </c>
      <c r="D278" s="663">
        <v>722201874</v>
      </c>
      <c r="E278" s="437" t="e">
        <v>#N/A</v>
      </c>
      <c r="F278" s="704">
        <v>8334874</v>
      </c>
      <c r="G278" s="449">
        <v>0</v>
      </c>
      <c r="H278" s="667">
        <v>40967</v>
      </c>
      <c r="I278" s="440" t="s">
        <v>888</v>
      </c>
      <c r="J278" s="440" t="s">
        <v>1356</v>
      </c>
      <c r="K278" s="440" t="s">
        <v>1467</v>
      </c>
      <c r="L278" s="441" t="s">
        <v>600</v>
      </c>
      <c r="M278" s="441" t="s">
        <v>1501</v>
      </c>
      <c r="N278" s="440" t="s">
        <v>1502</v>
      </c>
      <c r="O278" s="440" t="s">
        <v>7</v>
      </c>
      <c r="P278" s="528">
        <v>8106020836</v>
      </c>
      <c r="Q278" s="705" t="s">
        <v>596</v>
      </c>
      <c r="R278" s="443">
        <v>0</v>
      </c>
      <c r="S278" s="443">
        <v>0</v>
      </c>
      <c r="T278" s="443">
        <v>0</v>
      </c>
      <c r="U278" s="443">
        <v>0</v>
      </c>
      <c r="V278" s="443">
        <v>0</v>
      </c>
      <c r="W278" s="443">
        <v>0</v>
      </c>
      <c r="X278" s="443">
        <v>19949.080000000002</v>
      </c>
      <c r="Y278" s="443">
        <v>2493.64</v>
      </c>
      <c r="Z278" s="443">
        <v>0</v>
      </c>
      <c r="AA278" s="443">
        <v>0</v>
      </c>
      <c r="AB278" s="443">
        <v>0</v>
      </c>
      <c r="AC278" s="443">
        <v>0</v>
      </c>
      <c r="AD278" s="443">
        <v>0</v>
      </c>
      <c r="AE278" s="443">
        <v>0</v>
      </c>
      <c r="AF278" s="443">
        <v>23</v>
      </c>
      <c r="AG278" s="443">
        <v>8050</v>
      </c>
      <c r="AH278" s="443">
        <v>0</v>
      </c>
      <c r="AI278" s="443">
        <v>0</v>
      </c>
      <c r="AJ278" s="443">
        <v>0</v>
      </c>
      <c r="AK278" s="443">
        <v>0</v>
      </c>
      <c r="AL278" s="443">
        <v>0</v>
      </c>
      <c r="AM278" s="443">
        <v>0</v>
      </c>
      <c r="AN278" s="443">
        <v>0</v>
      </c>
      <c r="AO278" s="443">
        <v>0</v>
      </c>
      <c r="AP278" s="443">
        <v>23</v>
      </c>
      <c r="AQ278" s="443">
        <v>15000</v>
      </c>
      <c r="AR278" s="443">
        <v>0</v>
      </c>
      <c r="AS278" s="443">
        <v>0</v>
      </c>
      <c r="AT278" s="443">
        <v>0</v>
      </c>
      <c r="AU278" s="443">
        <v>0</v>
      </c>
      <c r="AV278" s="443">
        <v>0</v>
      </c>
      <c r="AW278" s="443">
        <v>0</v>
      </c>
      <c r="AX278" s="443">
        <v>0</v>
      </c>
      <c r="AY278" s="443">
        <v>0</v>
      </c>
      <c r="AZ278" s="443">
        <v>0</v>
      </c>
      <c r="BA278" s="444">
        <v>0</v>
      </c>
      <c r="BB278" s="444">
        <v>25543.64</v>
      </c>
      <c r="BC278" s="444">
        <v>2043.4911999999999</v>
      </c>
      <c r="BD278" s="798">
        <v>23500.148799999999</v>
      </c>
      <c r="BF278" s="445">
        <v>0</v>
      </c>
      <c r="BG278" s="445">
        <v>23500.148799999999</v>
      </c>
      <c r="BH278" s="801">
        <f t="shared" si="4"/>
        <v>2350014.88</v>
      </c>
      <c r="BJ278" s="357">
        <v>0</v>
      </c>
      <c r="BK278" s="358">
        <v>7056</v>
      </c>
      <c r="BL278" s="359">
        <v>1</v>
      </c>
      <c r="BM278" s="360">
        <v>8106020836</v>
      </c>
      <c r="BN278" s="361" t="s">
        <v>600</v>
      </c>
      <c r="BO278" s="362">
        <v>23</v>
      </c>
      <c r="BP278" s="362">
        <v>0</v>
      </c>
      <c r="BQ278" s="363">
        <v>0</v>
      </c>
      <c r="BR278" s="364">
        <v>0</v>
      </c>
      <c r="BS278" s="365">
        <v>23500.148799999999</v>
      </c>
      <c r="BT278" s="366" t="s">
        <v>2094</v>
      </c>
      <c r="BU278" s="367">
        <v>7056</v>
      </c>
      <c r="BV278" s="368">
        <v>11</v>
      </c>
      <c r="BW278" s="365">
        <v>1108629401</v>
      </c>
      <c r="BX278" s="366" t="s">
        <v>2095</v>
      </c>
      <c r="BY278" s="358" t="s">
        <v>1502</v>
      </c>
      <c r="BZ278" s="366" t="s">
        <v>2156</v>
      </c>
      <c r="CA278" s="763">
        <v>130509</v>
      </c>
      <c r="CC278" s="369" t="s">
        <v>2096</v>
      </c>
    </row>
    <row r="279" spans="2:81" ht="15.95" customHeight="1" x14ac:dyDescent="0.2">
      <c r="B279" s="434">
        <v>406</v>
      </c>
      <c r="C279" s="435" t="s">
        <v>1489</v>
      </c>
      <c r="D279" s="436">
        <v>722205197</v>
      </c>
      <c r="E279" s="437" t="e">
        <v>#N/A</v>
      </c>
      <c r="F279" s="453">
        <v>3089041</v>
      </c>
      <c r="G279" s="435">
        <v>0</v>
      </c>
      <c r="H279" s="477">
        <v>41036</v>
      </c>
      <c r="I279" s="435" t="s">
        <v>841</v>
      </c>
      <c r="J279" s="440" t="s">
        <v>1490</v>
      </c>
      <c r="K279" s="440" t="s">
        <v>1467</v>
      </c>
      <c r="L279" s="441" t="s">
        <v>591</v>
      </c>
      <c r="M279" s="441" t="s">
        <v>1491</v>
      </c>
      <c r="N279" s="440" t="s">
        <v>1492</v>
      </c>
      <c r="O279" s="440" t="s">
        <v>7</v>
      </c>
      <c r="P279" s="689">
        <v>8170010655</v>
      </c>
      <c r="Q279" s="441" t="s">
        <v>594</v>
      </c>
      <c r="R279" s="443">
        <v>60</v>
      </c>
      <c r="S279" s="443">
        <v>1</v>
      </c>
      <c r="T279" s="443">
        <v>59</v>
      </c>
      <c r="U279" s="443">
        <v>19</v>
      </c>
      <c r="V279" s="443">
        <v>40</v>
      </c>
      <c r="W279" s="443">
        <v>244279.12</v>
      </c>
      <c r="X279" s="443">
        <v>107041.75</v>
      </c>
      <c r="Y279" s="443">
        <v>13426.02</v>
      </c>
      <c r="Z279" s="443">
        <v>0</v>
      </c>
      <c r="AA279" s="443">
        <v>0</v>
      </c>
      <c r="AB279" s="443">
        <v>6</v>
      </c>
      <c r="AC279" s="443">
        <v>2100</v>
      </c>
      <c r="AD279" s="443">
        <v>1</v>
      </c>
      <c r="AE279" s="443">
        <v>750</v>
      </c>
      <c r="AF279" s="443">
        <v>14</v>
      </c>
      <c r="AG279" s="443">
        <v>4900</v>
      </c>
      <c r="AH279" s="443">
        <v>0</v>
      </c>
      <c r="AI279" s="443">
        <v>0</v>
      </c>
      <c r="AJ279" s="443">
        <v>0</v>
      </c>
      <c r="AK279" s="443">
        <v>0</v>
      </c>
      <c r="AL279" s="443">
        <v>0</v>
      </c>
      <c r="AM279" s="443">
        <v>0</v>
      </c>
      <c r="AN279" s="443">
        <v>0</v>
      </c>
      <c r="AO279" s="443">
        <v>0</v>
      </c>
      <c r="AP279" s="443">
        <v>21</v>
      </c>
      <c r="AQ279" s="443">
        <v>15000</v>
      </c>
      <c r="AR279" s="443">
        <v>0</v>
      </c>
      <c r="AS279" s="443">
        <v>0</v>
      </c>
      <c r="AT279" s="443">
        <v>0</v>
      </c>
      <c r="AU279" s="443">
        <v>0</v>
      </c>
      <c r="AV279" s="443">
        <v>8538.43</v>
      </c>
      <c r="AW279" s="443">
        <v>0</v>
      </c>
      <c r="AX279" s="443">
        <v>0</v>
      </c>
      <c r="AY279" s="443">
        <v>60</v>
      </c>
      <c r="AZ279" s="443">
        <v>3000</v>
      </c>
      <c r="BA279" s="444">
        <v>0</v>
      </c>
      <c r="BB279" s="444">
        <v>47714.450000000004</v>
      </c>
      <c r="BC279" s="444">
        <v>3817.1560000000004</v>
      </c>
      <c r="BD279" s="798">
        <v>43897.294000000002</v>
      </c>
      <c r="BF279" s="445">
        <v>0</v>
      </c>
      <c r="BG279" s="445">
        <v>43897.294000000002</v>
      </c>
      <c r="BH279" s="801">
        <f t="shared" si="4"/>
        <v>4389729.4000000004</v>
      </c>
      <c r="BJ279" s="357">
        <v>0</v>
      </c>
      <c r="BK279" s="358">
        <v>7056</v>
      </c>
      <c r="BL279" s="359">
        <v>1</v>
      </c>
      <c r="BM279" s="360">
        <v>8170010655</v>
      </c>
      <c r="BN279" s="361" t="s">
        <v>2160</v>
      </c>
      <c r="BO279" s="362">
        <v>23</v>
      </c>
      <c r="BP279" s="362">
        <v>0</v>
      </c>
      <c r="BQ279" s="363">
        <v>0</v>
      </c>
      <c r="BR279" s="364">
        <v>0</v>
      </c>
      <c r="BS279" s="365">
        <v>43897.294000000002</v>
      </c>
      <c r="BT279" s="366" t="s">
        <v>2094</v>
      </c>
      <c r="BU279" s="367">
        <v>7056</v>
      </c>
      <c r="BV279" s="368">
        <v>11</v>
      </c>
      <c r="BW279" s="365">
        <v>1108629401</v>
      </c>
      <c r="BX279" s="366" t="s">
        <v>2095</v>
      </c>
      <c r="BY279" s="358" t="s">
        <v>1492</v>
      </c>
      <c r="BZ279" s="366" t="s">
        <v>2156</v>
      </c>
      <c r="CA279" s="763">
        <v>130509</v>
      </c>
      <c r="CC279" s="369" t="s">
        <v>2096</v>
      </c>
    </row>
    <row r="280" spans="2:81" ht="15.95" customHeight="1" x14ac:dyDescent="0.2">
      <c r="B280" s="434">
        <v>407</v>
      </c>
      <c r="C280" s="706" t="s">
        <v>1493</v>
      </c>
      <c r="D280" s="707">
        <v>722205160</v>
      </c>
      <c r="E280" s="437">
        <v>6000</v>
      </c>
      <c r="F280" s="708">
        <v>3089062</v>
      </c>
      <c r="G280" s="449">
        <v>0</v>
      </c>
      <c r="H280" s="709">
        <v>41073</v>
      </c>
      <c r="I280" s="706" t="s">
        <v>888</v>
      </c>
      <c r="J280" s="440" t="s">
        <v>1490</v>
      </c>
      <c r="K280" s="440" t="s">
        <v>1467</v>
      </c>
      <c r="L280" s="441" t="s">
        <v>592</v>
      </c>
      <c r="M280" s="441" t="s">
        <v>1494</v>
      </c>
      <c r="N280" s="440" t="s">
        <v>1495</v>
      </c>
      <c r="O280" s="440" t="s">
        <v>7</v>
      </c>
      <c r="P280" s="699" t="s">
        <v>595</v>
      </c>
      <c r="Q280" s="441" t="s">
        <v>596</v>
      </c>
      <c r="R280" s="443">
        <v>0</v>
      </c>
      <c r="S280" s="443">
        <v>0</v>
      </c>
      <c r="T280" s="443">
        <v>0</v>
      </c>
      <c r="U280" s="443">
        <v>0</v>
      </c>
      <c r="V280" s="443">
        <v>0</v>
      </c>
      <c r="W280" s="443">
        <v>0</v>
      </c>
      <c r="X280" s="443">
        <v>90195.69</v>
      </c>
      <c r="Y280" s="443">
        <v>11113.34</v>
      </c>
      <c r="Z280" s="443">
        <v>0</v>
      </c>
      <c r="AA280" s="443">
        <v>0</v>
      </c>
      <c r="AB280" s="443">
        <v>2</v>
      </c>
      <c r="AC280" s="443">
        <v>500</v>
      </c>
      <c r="AD280" s="443">
        <v>1</v>
      </c>
      <c r="AE280" s="443">
        <v>500</v>
      </c>
      <c r="AF280" s="443">
        <v>13</v>
      </c>
      <c r="AG280" s="443">
        <v>3250</v>
      </c>
      <c r="AH280" s="443">
        <v>0</v>
      </c>
      <c r="AI280" s="443">
        <v>0</v>
      </c>
      <c r="AJ280" s="443">
        <v>1</v>
      </c>
      <c r="AK280" s="443">
        <v>200</v>
      </c>
      <c r="AL280" s="443">
        <v>0</v>
      </c>
      <c r="AM280" s="443">
        <v>0</v>
      </c>
      <c r="AN280" s="443">
        <v>0</v>
      </c>
      <c r="AO280" s="443">
        <v>0</v>
      </c>
      <c r="AP280" s="443">
        <v>17</v>
      </c>
      <c r="AQ280" s="443">
        <v>10000</v>
      </c>
      <c r="AR280" s="443">
        <v>0</v>
      </c>
      <c r="AS280" s="443">
        <v>0</v>
      </c>
      <c r="AT280" s="443">
        <v>0</v>
      </c>
      <c r="AU280" s="443">
        <v>0</v>
      </c>
      <c r="AV280" s="443">
        <v>0</v>
      </c>
      <c r="AW280" s="443">
        <v>0</v>
      </c>
      <c r="AX280" s="443">
        <v>0</v>
      </c>
      <c r="AY280" s="443">
        <v>0</v>
      </c>
      <c r="AZ280" s="443">
        <v>0</v>
      </c>
      <c r="BA280" s="444">
        <v>0</v>
      </c>
      <c r="BB280" s="444">
        <v>25563.34</v>
      </c>
      <c r="BC280" s="444">
        <v>2045.0672</v>
      </c>
      <c r="BD280" s="798">
        <v>23518.272799999999</v>
      </c>
      <c r="BF280" s="445">
        <v>6000</v>
      </c>
      <c r="BG280" s="445">
        <v>17518.272799999999</v>
      </c>
      <c r="BH280" s="801">
        <f t="shared" si="4"/>
        <v>1751827.2799999998</v>
      </c>
      <c r="BJ280" s="357">
        <v>0</v>
      </c>
      <c r="BK280" s="358">
        <v>7056</v>
      </c>
      <c r="BL280" s="359">
        <v>1</v>
      </c>
      <c r="BM280" s="360">
        <v>8106019375</v>
      </c>
      <c r="BN280" s="361" t="s">
        <v>592</v>
      </c>
      <c r="BO280" s="362">
        <v>23</v>
      </c>
      <c r="BP280" s="362">
        <v>0</v>
      </c>
      <c r="BQ280" s="363">
        <v>0</v>
      </c>
      <c r="BR280" s="364">
        <v>0</v>
      </c>
      <c r="BS280" s="365">
        <v>17518.272799999999</v>
      </c>
      <c r="BT280" s="366" t="s">
        <v>2094</v>
      </c>
      <c r="BU280" s="367">
        <v>7056</v>
      </c>
      <c r="BV280" s="368">
        <v>11</v>
      </c>
      <c r="BW280" s="365">
        <v>1108629401</v>
      </c>
      <c r="BX280" s="366" t="s">
        <v>2095</v>
      </c>
      <c r="BY280" s="358" t="s">
        <v>1495</v>
      </c>
      <c r="BZ280" s="366" t="s">
        <v>2156</v>
      </c>
      <c r="CA280" s="763">
        <v>130509</v>
      </c>
      <c r="CC280" s="369" t="s">
        <v>2096</v>
      </c>
    </row>
    <row r="281" spans="2:81" ht="15.95" customHeight="1" x14ac:dyDescent="0.2">
      <c r="B281" s="434">
        <v>408</v>
      </c>
      <c r="C281" s="706" t="s">
        <v>1496</v>
      </c>
      <c r="D281" s="707">
        <v>722205296</v>
      </c>
      <c r="E281" s="437">
        <v>4250</v>
      </c>
      <c r="F281" s="708">
        <v>3089064</v>
      </c>
      <c r="G281" s="449">
        <v>0</v>
      </c>
      <c r="H281" s="709">
        <v>41171</v>
      </c>
      <c r="I281" s="706" t="s">
        <v>888</v>
      </c>
      <c r="J281" s="440" t="s">
        <v>1490</v>
      </c>
      <c r="K281" s="440" t="s">
        <v>1467</v>
      </c>
      <c r="L281" s="441" t="s">
        <v>593</v>
      </c>
      <c r="M281" s="441" t="s">
        <v>1497</v>
      </c>
      <c r="N281" s="440" t="s">
        <v>1498</v>
      </c>
      <c r="O281" s="440" t="s">
        <v>7</v>
      </c>
      <c r="P281" s="699" t="s">
        <v>597</v>
      </c>
      <c r="Q281" s="441" t="s">
        <v>598</v>
      </c>
      <c r="R281" s="443">
        <v>0</v>
      </c>
      <c r="S281" s="443">
        <v>0</v>
      </c>
      <c r="T281" s="443">
        <v>0</v>
      </c>
      <c r="U281" s="443">
        <v>0</v>
      </c>
      <c r="V281" s="443">
        <v>0</v>
      </c>
      <c r="W281" s="443">
        <v>0</v>
      </c>
      <c r="X281" s="443">
        <v>26130.76</v>
      </c>
      <c r="Y281" s="443">
        <v>3266.35</v>
      </c>
      <c r="Z281" s="443">
        <v>0</v>
      </c>
      <c r="AA281" s="443">
        <v>0</v>
      </c>
      <c r="AB281" s="443">
        <v>8</v>
      </c>
      <c r="AC281" s="443">
        <v>2000</v>
      </c>
      <c r="AD281" s="443">
        <v>0</v>
      </c>
      <c r="AE281" s="443">
        <v>0</v>
      </c>
      <c r="AF281" s="443">
        <v>2</v>
      </c>
      <c r="AG281" s="443">
        <v>500</v>
      </c>
      <c r="AH281" s="443">
        <v>0</v>
      </c>
      <c r="AI281" s="443">
        <v>0</v>
      </c>
      <c r="AJ281" s="443">
        <v>0</v>
      </c>
      <c r="AK281" s="443">
        <v>0</v>
      </c>
      <c r="AL281" s="443">
        <v>0</v>
      </c>
      <c r="AM281" s="443">
        <v>0</v>
      </c>
      <c r="AN281" s="443">
        <v>0</v>
      </c>
      <c r="AO281" s="443">
        <v>0</v>
      </c>
      <c r="AP281" s="443">
        <v>10</v>
      </c>
      <c r="AQ281" s="443">
        <v>6000</v>
      </c>
      <c r="AR281" s="443">
        <v>0</v>
      </c>
      <c r="AS281" s="443">
        <v>0</v>
      </c>
      <c r="AT281" s="443">
        <v>0</v>
      </c>
      <c r="AU281" s="443">
        <v>0</v>
      </c>
      <c r="AV281" s="443">
        <v>0</v>
      </c>
      <c r="AW281" s="443">
        <v>0</v>
      </c>
      <c r="AX281" s="443">
        <v>0</v>
      </c>
      <c r="AY281" s="443">
        <v>0</v>
      </c>
      <c r="AZ281" s="443">
        <v>0</v>
      </c>
      <c r="BA281" s="444">
        <v>0</v>
      </c>
      <c r="BB281" s="444">
        <v>11766.35</v>
      </c>
      <c r="BC281" s="444">
        <v>941.30799999999999</v>
      </c>
      <c r="BD281" s="798">
        <v>10825.042000000001</v>
      </c>
      <c r="BF281" s="445">
        <v>4250</v>
      </c>
      <c r="BG281" s="445">
        <v>6575.0420000000013</v>
      </c>
      <c r="BH281" s="801">
        <f t="shared" si="4"/>
        <v>657504.20000000019</v>
      </c>
      <c r="BJ281" s="357">
        <v>0</v>
      </c>
      <c r="BK281" s="358">
        <v>7056</v>
      </c>
      <c r="BL281" s="359">
        <v>1</v>
      </c>
      <c r="BM281" s="360">
        <v>8690018661</v>
      </c>
      <c r="BN281" s="361" t="s">
        <v>593</v>
      </c>
      <c r="BO281" s="362">
        <v>23</v>
      </c>
      <c r="BP281" s="362">
        <v>0</v>
      </c>
      <c r="BQ281" s="363">
        <v>0</v>
      </c>
      <c r="BR281" s="364">
        <v>0</v>
      </c>
      <c r="BS281" s="365">
        <v>6575.0420000000013</v>
      </c>
      <c r="BT281" s="366" t="s">
        <v>2094</v>
      </c>
      <c r="BU281" s="367">
        <v>7056</v>
      </c>
      <c r="BV281" s="368">
        <v>11</v>
      </c>
      <c r="BW281" s="365">
        <v>1108629401</v>
      </c>
      <c r="BX281" s="366" t="s">
        <v>2095</v>
      </c>
      <c r="BY281" s="358" t="s">
        <v>1498</v>
      </c>
      <c r="BZ281" s="366" t="s">
        <v>2156</v>
      </c>
      <c r="CA281" s="763">
        <v>130509</v>
      </c>
      <c r="CC281" s="369" t="s">
        <v>2096</v>
      </c>
    </row>
    <row r="282" spans="2:81" ht="15.95" customHeight="1" x14ac:dyDescent="0.2">
      <c r="B282" s="434">
        <v>410</v>
      </c>
      <c r="C282" s="706">
        <v>0</v>
      </c>
      <c r="D282" s="707">
        <v>722208718</v>
      </c>
      <c r="E282" s="437" t="e">
        <v>#N/A</v>
      </c>
      <c r="F282" s="708">
        <v>0</v>
      </c>
      <c r="G282" s="449">
        <v>0</v>
      </c>
      <c r="H282" s="709">
        <v>41351</v>
      </c>
      <c r="I282" s="706" t="s">
        <v>888</v>
      </c>
      <c r="J282" s="440" t="s">
        <v>1490</v>
      </c>
      <c r="K282" s="710" t="s">
        <v>1467</v>
      </c>
      <c r="L282" s="711" t="s">
        <v>599</v>
      </c>
      <c r="M282" s="711" t="s">
        <v>1499</v>
      </c>
      <c r="N282" s="710" t="s">
        <v>1500</v>
      </c>
      <c r="O282" s="710" t="s">
        <v>7</v>
      </c>
      <c r="P282" s="712" t="s">
        <v>603</v>
      </c>
      <c r="Q282" s="713" t="s">
        <v>596</v>
      </c>
      <c r="R282" s="443">
        <v>0</v>
      </c>
      <c r="S282" s="443">
        <v>0</v>
      </c>
      <c r="T282" s="443">
        <v>0</v>
      </c>
      <c r="U282" s="443">
        <v>0</v>
      </c>
      <c r="V282" s="443">
        <v>0</v>
      </c>
      <c r="W282" s="443">
        <v>0</v>
      </c>
      <c r="X282" s="443">
        <v>15281.92</v>
      </c>
      <c r="Y282" s="443">
        <v>1910.24</v>
      </c>
      <c r="Z282" s="443">
        <v>0</v>
      </c>
      <c r="AA282" s="443">
        <v>0</v>
      </c>
      <c r="AB282" s="443">
        <v>3</v>
      </c>
      <c r="AC282" s="443">
        <v>750</v>
      </c>
      <c r="AD282" s="443">
        <v>2</v>
      </c>
      <c r="AE282" s="443">
        <v>1000</v>
      </c>
      <c r="AF282" s="443">
        <v>7</v>
      </c>
      <c r="AG282" s="443">
        <v>1750</v>
      </c>
      <c r="AH282" s="443">
        <v>0</v>
      </c>
      <c r="AI282" s="443">
        <v>0</v>
      </c>
      <c r="AJ282" s="443">
        <v>0</v>
      </c>
      <c r="AK282" s="443">
        <v>0</v>
      </c>
      <c r="AL282" s="443">
        <v>0</v>
      </c>
      <c r="AM282" s="443">
        <v>0</v>
      </c>
      <c r="AN282" s="443">
        <v>0</v>
      </c>
      <c r="AO282" s="443">
        <v>0</v>
      </c>
      <c r="AP282" s="443">
        <v>12</v>
      </c>
      <c r="AQ282" s="443">
        <v>6000</v>
      </c>
      <c r="AR282" s="443">
        <v>0</v>
      </c>
      <c r="AS282" s="443">
        <v>0</v>
      </c>
      <c r="AT282" s="443">
        <v>0</v>
      </c>
      <c r="AU282" s="443">
        <v>0</v>
      </c>
      <c r="AV282" s="443">
        <v>0</v>
      </c>
      <c r="AW282" s="443">
        <v>0</v>
      </c>
      <c r="AX282" s="443">
        <v>0</v>
      </c>
      <c r="AY282" s="443">
        <v>0</v>
      </c>
      <c r="AZ282" s="443">
        <v>0</v>
      </c>
      <c r="BA282" s="444">
        <v>0</v>
      </c>
      <c r="BB282" s="444">
        <v>11410.24</v>
      </c>
      <c r="BC282" s="444">
        <v>912.81920000000002</v>
      </c>
      <c r="BD282" s="798">
        <v>10497.4208</v>
      </c>
      <c r="BF282" s="445">
        <v>0</v>
      </c>
      <c r="BG282" s="445">
        <v>10497.4208</v>
      </c>
      <c r="BH282" s="801">
        <f t="shared" si="4"/>
        <v>1049742.08</v>
      </c>
      <c r="BJ282" s="357">
        <v>0</v>
      </c>
      <c r="BK282" s="358">
        <v>7056</v>
      </c>
      <c r="BL282" s="359">
        <v>1</v>
      </c>
      <c r="BM282" s="360">
        <v>8106021009</v>
      </c>
      <c r="BN282" s="361" t="s">
        <v>599</v>
      </c>
      <c r="BO282" s="362">
        <v>23</v>
      </c>
      <c r="BP282" s="362">
        <v>0</v>
      </c>
      <c r="BQ282" s="363">
        <v>0</v>
      </c>
      <c r="BR282" s="364">
        <v>0</v>
      </c>
      <c r="BS282" s="365">
        <v>10497.4208</v>
      </c>
      <c r="BT282" s="366" t="s">
        <v>2094</v>
      </c>
      <c r="BU282" s="367">
        <v>7056</v>
      </c>
      <c r="BV282" s="368">
        <v>11</v>
      </c>
      <c r="BW282" s="365">
        <v>1108629401</v>
      </c>
      <c r="BX282" s="366" t="s">
        <v>2095</v>
      </c>
      <c r="BY282" s="358" t="s">
        <v>1500</v>
      </c>
      <c r="BZ282" s="366" t="s">
        <v>2156</v>
      </c>
      <c r="CA282" s="763">
        <v>130509</v>
      </c>
      <c r="CC282" s="369" t="s">
        <v>2096</v>
      </c>
    </row>
    <row r="283" spans="2:81" ht="15.95" customHeight="1" x14ac:dyDescent="0.2">
      <c r="B283" s="434">
        <v>411</v>
      </c>
      <c r="C283" s="435">
        <v>0</v>
      </c>
      <c r="D283" s="436">
        <v>722208772</v>
      </c>
      <c r="E283" s="437" t="e">
        <v>#N/A</v>
      </c>
      <c r="F283" s="435">
        <v>0</v>
      </c>
      <c r="G283" s="435">
        <v>0</v>
      </c>
      <c r="H283" s="477">
        <v>41388</v>
      </c>
      <c r="I283" s="435" t="s">
        <v>841</v>
      </c>
      <c r="J283" s="440" t="s">
        <v>2137</v>
      </c>
      <c r="K283" s="449" t="s">
        <v>1467</v>
      </c>
      <c r="L283" s="441" t="s">
        <v>2137</v>
      </c>
      <c r="M283" s="441" t="s">
        <v>2138</v>
      </c>
      <c r="N283" s="440" t="s">
        <v>2139</v>
      </c>
      <c r="O283" s="449" t="s">
        <v>7</v>
      </c>
      <c r="P283" s="440">
        <v>8460013408</v>
      </c>
      <c r="Q283" s="492" t="s">
        <v>1862</v>
      </c>
      <c r="R283" s="443">
        <v>4</v>
      </c>
      <c r="S283" s="443">
        <v>0</v>
      </c>
      <c r="T283" s="443">
        <v>4</v>
      </c>
      <c r="U283" s="443">
        <v>1</v>
      </c>
      <c r="V283" s="443">
        <v>3</v>
      </c>
      <c r="W283" s="443">
        <v>183.32</v>
      </c>
      <c r="X283" s="443">
        <v>183.32</v>
      </c>
      <c r="Y283" s="443">
        <v>22.92</v>
      </c>
      <c r="Z283" s="443">
        <v>0</v>
      </c>
      <c r="AA283" s="443">
        <v>0</v>
      </c>
      <c r="AB283" s="443">
        <v>1</v>
      </c>
      <c r="AC283" s="443">
        <v>250</v>
      </c>
      <c r="AD283" s="443">
        <v>0</v>
      </c>
      <c r="AE283" s="443">
        <v>0</v>
      </c>
      <c r="AF283" s="443">
        <v>3</v>
      </c>
      <c r="AG283" s="443">
        <v>750</v>
      </c>
      <c r="AH283" s="443">
        <v>0</v>
      </c>
      <c r="AI283" s="443">
        <v>0</v>
      </c>
      <c r="AJ283" s="443">
        <v>0</v>
      </c>
      <c r="AK283" s="443">
        <v>0</v>
      </c>
      <c r="AL283" s="443">
        <v>0</v>
      </c>
      <c r="AM283" s="443">
        <v>0</v>
      </c>
      <c r="AN283" s="443">
        <v>0</v>
      </c>
      <c r="AO283" s="443">
        <v>0</v>
      </c>
      <c r="AP283" s="443">
        <v>4</v>
      </c>
      <c r="AQ283" s="443">
        <v>0</v>
      </c>
      <c r="AR283" s="443">
        <v>0</v>
      </c>
      <c r="AS283" s="443">
        <v>0</v>
      </c>
      <c r="AT283" s="443">
        <v>0</v>
      </c>
      <c r="AU283" s="443">
        <v>0</v>
      </c>
      <c r="AV283" s="443">
        <v>6.42</v>
      </c>
      <c r="AW283" s="443">
        <v>0</v>
      </c>
      <c r="AX283" s="443">
        <v>0</v>
      </c>
      <c r="AY283" s="443">
        <v>4</v>
      </c>
      <c r="AZ283" s="443">
        <v>0</v>
      </c>
      <c r="BA283" s="444">
        <v>0</v>
      </c>
      <c r="BB283" s="444">
        <v>1029.3400000000001</v>
      </c>
      <c r="BC283" s="444">
        <v>82.347200000000015</v>
      </c>
      <c r="BD283" s="798">
        <v>946.9928000000001</v>
      </c>
      <c r="BF283" s="445">
        <v>0</v>
      </c>
      <c r="BG283" s="445">
        <v>946.9928000000001</v>
      </c>
      <c r="BH283" s="801">
        <f t="shared" si="4"/>
        <v>94699.280000000013</v>
      </c>
      <c r="BJ283" s="357">
        <v>0</v>
      </c>
      <c r="BK283" s="358">
        <v>7056</v>
      </c>
      <c r="BL283" s="359">
        <v>1</v>
      </c>
      <c r="BM283" s="360">
        <v>8460013408</v>
      </c>
      <c r="BN283" s="361" t="s">
        <v>2137</v>
      </c>
      <c r="BO283" s="362">
        <v>23</v>
      </c>
      <c r="BP283" s="362">
        <v>0</v>
      </c>
      <c r="BQ283" s="363">
        <v>0</v>
      </c>
      <c r="BR283" s="364">
        <v>0</v>
      </c>
      <c r="BS283" s="365">
        <v>946.9928000000001</v>
      </c>
      <c r="BT283" s="366" t="s">
        <v>2094</v>
      </c>
      <c r="BU283" s="367">
        <v>7056</v>
      </c>
      <c r="BV283" s="368">
        <v>11</v>
      </c>
      <c r="BW283" s="365">
        <v>1108629401</v>
      </c>
      <c r="BX283" s="366" t="s">
        <v>2095</v>
      </c>
      <c r="BY283" s="358" t="s">
        <v>2139</v>
      </c>
      <c r="BZ283" s="366" t="s">
        <v>2156</v>
      </c>
      <c r="CA283" s="763">
        <v>130509</v>
      </c>
      <c r="CC283" s="369" t="s">
        <v>2096</v>
      </c>
    </row>
    <row r="284" spans="2:81" ht="15.95" customHeight="1" x14ac:dyDescent="0.2">
      <c r="B284" s="434">
        <v>412</v>
      </c>
      <c r="C284" s="662" t="s">
        <v>1503</v>
      </c>
      <c r="D284" s="663">
        <v>722205206</v>
      </c>
      <c r="E284" s="437">
        <v>1205.6876</v>
      </c>
      <c r="F284" s="440">
        <v>9334781</v>
      </c>
      <c r="G284" s="449">
        <v>9099547</v>
      </c>
      <c r="H284" s="714">
        <v>40828</v>
      </c>
      <c r="I284" s="440" t="s">
        <v>888</v>
      </c>
      <c r="J284" s="440" t="s">
        <v>1356</v>
      </c>
      <c r="K284" s="440" t="s">
        <v>1504</v>
      </c>
      <c r="L284" s="441" t="s">
        <v>601</v>
      </c>
      <c r="M284" s="441" t="s">
        <v>1505</v>
      </c>
      <c r="N284" s="440" t="s">
        <v>1506</v>
      </c>
      <c r="O284" s="440" t="s">
        <v>20</v>
      </c>
      <c r="P284" s="694" t="s">
        <v>604</v>
      </c>
      <c r="Q284" s="441" t="s">
        <v>605</v>
      </c>
      <c r="R284" s="443">
        <v>0</v>
      </c>
      <c r="S284" s="443">
        <v>0</v>
      </c>
      <c r="T284" s="443">
        <v>0</v>
      </c>
      <c r="U284" s="443">
        <v>0</v>
      </c>
      <c r="V284" s="443">
        <v>0</v>
      </c>
      <c r="W284" s="443">
        <v>0</v>
      </c>
      <c r="X284" s="443">
        <v>6890.3</v>
      </c>
      <c r="Y284" s="443">
        <v>860.53</v>
      </c>
      <c r="Z284" s="443">
        <v>0</v>
      </c>
      <c r="AA284" s="443">
        <v>0</v>
      </c>
      <c r="AB284" s="443">
        <v>0</v>
      </c>
      <c r="AC284" s="443">
        <v>0</v>
      </c>
      <c r="AD284" s="443">
        <v>0</v>
      </c>
      <c r="AE284" s="443">
        <v>0</v>
      </c>
      <c r="AF284" s="443">
        <v>1</v>
      </c>
      <c r="AG284" s="443">
        <v>250</v>
      </c>
      <c r="AH284" s="443">
        <v>0</v>
      </c>
      <c r="AI284" s="443">
        <v>0</v>
      </c>
      <c r="AJ284" s="443">
        <v>1</v>
      </c>
      <c r="AK284" s="443">
        <v>200</v>
      </c>
      <c r="AL284" s="443">
        <v>0</v>
      </c>
      <c r="AM284" s="443">
        <v>0</v>
      </c>
      <c r="AN284" s="443">
        <v>0</v>
      </c>
      <c r="AO284" s="443">
        <v>0</v>
      </c>
      <c r="AP284" s="443">
        <v>2</v>
      </c>
      <c r="AQ284" s="443">
        <v>0</v>
      </c>
      <c r="AR284" s="443">
        <v>0</v>
      </c>
      <c r="AS284" s="443">
        <v>0</v>
      </c>
      <c r="AT284" s="443">
        <v>0</v>
      </c>
      <c r="AU284" s="443">
        <v>0</v>
      </c>
      <c r="AV284" s="443">
        <v>0</v>
      </c>
      <c r="AW284" s="443">
        <v>0</v>
      </c>
      <c r="AX284" s="443">
        <v>0</v>
      </c>
      <c r="AY284" s="443">
        <v>0</v>
      </c>
      <c r="AZ284" s="443">
        <v>0</v>
      </c>
      <c r="BA284" s="444">
        <v>0</v>
      </c>
      <c r="BB284" s="444">
        <v>1310.53</v>
      </c>
      <c r="BC284" s="444">
        <v>104.8424</v>
      </c>
      <c r="BD284" s="798">
        <v>1205.6876</v>
      </c>
      <c r="BF284" s="445">
        <v>1205.6876</v>
      </c>
      <c r="BG284" s="445">
        <v>0</v>
      </c>
      <c r="BH284" s="801">
        <f t="shared" si="4"/>
        <v>0</v>
      </c>
      <c r="BJ284" s="357">
        <v>0</v>
      </c>
      <c r="BK284" s="358">
        <v>7135</v>
      </c>
      <c r="BL284" s="359">
        <v>70</v>
      </c>
      <c r="BM284" s="360">
        <v>200110006799</v>
      </c>
      <c r="BN284" s="361" t="s">
        <v>601</v>
      </c>
      <c r="BO284" s="362">
        <v>23</v>
      </c>
      <c r="BP284" s="362">
        <v>0</v>
      </c>
      <c r="BQ284" s="363">
        <v>0</v>
      </c>
      <c r="BR284" s="364">
        <v>0</v>
      </c>
      <c r="BS284" s="365">
        <v>0</v>
      </c>
      <c r="BT284" s="366" t="s">
        <v>2094</v>
      </c>
      <c r="BU284" s="367">
        <v>7056</v>
      </c>
      <c r="BV284" s="368">
        <v>11</v>
      </c>
      <c r="BW284" s="365">
        <v>1108629401</v>
      </c>
      <c r="BX284" s="366" t="s">
        <v>2095</v>
      </c>
      <c r="BY284" s="358" t="s">
        <v>1506</v>
      </c>
      <c r="BZ284" s="366" t="s">
        <v>2156</v>
      </c>
      <c r="CA284" s="763">
        <v>130509</v>
      </c>
      <c r="CC284" s="369" t="s">
        <v>2096</v>
      </c>
    </row>
    <row r="285" spans="2:81" ht="15.95" customHeight="1" x14ac:dyDescent="0.2">
      <c r="B285" s="434">
        <v>413</v>
      </c>
      <c r="C285" s="662" t="s">
        <v>1507</v>
      </c>
      <c r="D285" s="663">
        <v>722205208</v>
      </c>
      <c r="E285" s="437">
        <v>9375</v>
      </c>
      <c r="F285" s="686">
        <v>9334685</v>
      </c>
      <c r="G285" s="449">
        <v>9099631</v>
      </c>
      <c r="H285" s="667">
        <v>40863</v>
      </c>
      <c r="I285" s="440" t="s">
        <v>888</v>
      </c>
      <c r="J285" s="440" t="s">
        <v>1356</v>
      </c>
      <c r="K285" s="440" t="s">
        <v>1504</v>
      </c>
      <c r="L285" s="441" t="s">
        <v>602</v>
      </c>
      <c r="M285" s="441" t="s">
        <v>1508</v>
      </c>
      <c r="N285" s="440" t="s">
        <v>1509</v>
      </c>
      <c r="O285" s="440" t="s">
        <v>41</v>
      </c>
      <c r="P285" s="694">
        <v>125020052119</v>
      </c>
      <c r="Q285" s="441" t="s">
        <v>605</v>
      </c>
      <c r="R285" s="443">
        <v>0</v>
      </c>
      <c r="S285" s="443">
        <v>0</v>
      </c>
      <c r="T285" s="443">
        <v>0</v>
      </c>
      <c r="U285" s="443">
        <v>0</v>
      </c>
      <c r="V285" s="443">
        <v>0</v>
      </c>
      <c r="W285" s="443">
        <v>0</v>
      </c>
      <c r="X285" s="443">
        <v>36345.86</v>
      </c>
      <c r="Y285" s="443">
        <v>4122.4399999999996</v>
      </c>
      <c r="Z285" s="443">
        <v>0</v>
      </c>
      <c r="AA285" s="443">
        <v>0</v>
      </c>
      <c r="AB285" s="443">
        <v>0</v>
      </c>
      <c r="AC285" s="443">
        <v>0</v>
      </c>
      <c r="AD285" s="443">
        <v>0</v>
      </c>
      <c r="AE285" s="443">
        <v>0</v>
      </c>
      <c r="AF285" s="443">
        <v>5</v>
      </c>
      <c r="AG285" s="443">
        <v>1750</v>
      </c>
      <c r="AH285" s="443">
        <v>15</v>
      </c>
      <c r="AI285" s="443">
        <v>7500</v>
      </c>
      <c r="AJ285" s="443">
        <v>0</v>
      </c>
      <c r="AK285" s="443">
        <v>0</v>
      </c>
      <c r="AL285" s="443">
        <v>0</v>
      </c>
      <c r="AM285" s="443">
        <v>0</v>
      </c>
      <c r="AN285" s="443">
        <v>25</v>
      </c>
      <c r="AO285" s="443">
        <v>7500</v>
      </c>
      <c r="AP285" s="443">
        <v>30</v>
      </c>
      <c r="AQ285" s="443">
        <v>6000</v>
      </c>
      <c r="AR285" s="443">
        <v>0</v>
      </c>
      <c r="AS285" s="443">
        <v>0</v>
      </c>
      <c r="AT285" s="443">
        <v>0</v>
      </c>
      <c r="AU285" s="443">
        <v>0</v>
      </c>
      <c r="AV285" s="443">
        <v>0</v>
      </c>
      <c r="AW285" s="443">
        <v>0</v>
      </c>
      <c r="AX285" s="443">
        <v>0</v>
      </c>
      <c r="AY285" s="443">
        <v>0</v>
      </c>
      <c r="AZ285" s="443">
        <v>0</v>
      </c>
      <c r="BA285" s="444">
        <v>0</v>
      </c>
      <c r="BB285" s="444">
        <v>26872.44</v>
      </c>
      <c r="BC285" s="444">
        <v>2149.7952</v>
      </c>
      <c r="BD285" s="798">
        <v>24722.644799999998</v>
      </c>
      <c r="BF285" s="445">
        <v>9375</v>
      </c>
      <c r="BG285" s="445">
        <v>15347.644799999998</v>
      </c>
      <c r="BH285" s="801">
        <f t="shared" si="4"/>
        <v>1534764.4799999997</v>
      </c>
      <c r="BJ285" s="357">
        <v>0</v>
      </c>
      <c r="BK285" s="358">
        <v>7083</v>
      </c>
      <c r="BL285" s="359">
        <v>125</v>
      </c>
      <c r="BM285" s="360">
        <v>125020052119</v>
      </c>
      <c r="BN285" s="361" t="s">
        <v>602</v>
      </c>
      <c r="BO285" s="362">
        <v>23</v>
      </c>
      <c r="BP285" s="362">
        <v>0</v>
      </c>
      <c r="BQ285" s="363">
        <v>0</v>
      </c>
      <c r="BR285" s="364">
        <v>0</v>
      </c>
      <c r="BS285" s="365">
        <v>15347.644799999998</v>
      </c>
      <c r="BT285" s="366" t="s">
        <v>2094</v>
      </c>
      <c r="BU285" s="367">
        <v>7056</v>
      </c>
      <c r="BV285" s="368">
        <v>11</v>
      </c>
      <c r="BW285" s="365">
        <v>1108629401</v>
      </c>
      <c r="BX285" s="366" t="s">
        <v>2095</v>
      </c>
      <c r="BY285" s="358" t="s">
        <v>1509</v>
      </c>
      <c r="BZ285" s="366" t="s">
        <v>2156</v>
      </c>
      <c r="CA285" s="763">
        <v>130509</v>
      </c>
      <c r="CC285" s="369" t="s">
        <v>2096</v>
      </c>
    </row>
    <row r="286" spans="2:81" ht="15.95" customHeight="1" x14ac:dyDescent="0.2">
      <c r="B286" s="434">
        <v>416</v>
      </c>
      <c r="C286" s="662" t="s">
        <v>1510</v>
      </c>
      <c r="D286" s="663">
        <v>722205222</v>
      </c>
      <c r="E286" s="437">
        <v>4250</v>
      </c>
      <c r="F286" s="686">
        <v>0</v>
      </c>
      <c r="G286" s="449">
        <v>1499273</v>
      </c>
      <c r="H286" s="667">
        <v>41052</v>
      </c>
      <c r="I286" s="440" t="s">
        <v>888</v>
      </c>
      <c r="J286" s="440" t="s">
        <v>1356</v>
      </c>
      <c r="K286" s="440" t="s">
        <v>1504</v>
      </c>
      <c r="L286" s="441" t="s">
        <v>606</v>
      </c>
      <c r="M286" s="441" t="s">
        <v>1511</v>
      </c>
      <c r="N286" s="440" t="s">
        <v>1512</v>
      </c>
      <c r="O286" s="440" t="s">
        <v>20</v>
      </c>
      <c r="P286" s="600" t="s">
        <v>608</v>
      </c>
      <c r="Q286" s="441" t="s">
        <v>609</v>
      </c>
      <c r="R286" s="443">
        <v>0</v>
      </c>
      <c r="S286" s="443">
        <v>0</v>
      </c>
      <c r="T286" s="443">
        <v>0</v>
      </c>
      <c r="U286" s="443">
        <v>0</v>
      </c>
      <c r="V286" s="443">
        <v>0</v>
      </c>
      <c r="W286" s="443">
        <v>0</v>
      </c>
      <c r="X286" s="443">
        <v>9770.02</v>
      </c>
      <c r="Y286" s="443">
        <v>870.7</v>
      </c>
      <c r="Z286" s="443">
        <v>0</v>
      </c>
      <c r="AA286" s="443">
        <v>0</v>
      </c>
      <c r="AB286" s="443">
        <v>0</v>
      </c>
      <c r="AC286" s="443">
        <v>0</v>
      </c>
      <c r="AD286" s="443">
        <v>0</v>
      </c>
      <c r="AE286" s="443">
        <v>0</v>
      </c>
      <c r="AF286" s="443">
        <v>2</v>
      </c>
      <c r="AG286" s="443">
        <v>700</v>
      </c>
      <c r="AH286" s="443">
        <v>0</v>
      </c>
      <c r="AI286" s="443">
        <v>0</v>
      </c>
      <c r="AJ286" s="443">
        <v>0</v>
      </c>
      <c r="AK286" s="443">
        <v>0</v>
      </c>
      <c r="AL286" s="443">
        <v>0</v>
      </c>
      <c r="AM286" s="443">
        <v>0</v>
      </c>
      <c r="AN286" s="443">
        <v>30</v>
      </c>
      <c r="AO286" s="443">
        <v>9000</v>
      </c>
      <c r="AP286" s="443">
        <v>32</v>
      </c>
      <c r="AQ286" s="443">
        <v>6000</v>
      </c>
      <c r="AR286" s="443">
        <v>0</v>
      </c>
      <c r="AS286" s="443">
        <v>0</v>
      </c>
      <c r="AT286" s="443">
        <v>0</v>
      </c>
      <c r="AU286" s="443">
        <v>0</v>
      </c>
      <c r="AV286" s="443">
        <v>0</v>
      </c>
      <c r="AW286" s="443">
        <v>0</v>
      </c>
      <c r="AX286" s="443">
        <v>0</v>
      </c>
      <c r="AY286" s="443">
        <v>0</v>
      </c>
      <c r="AZ286" s="443">
        <v>0</v>
      </c>
      <c r="BA286" s="444">
        <v>0</v>
      </c>
      <c r="BB286" s="444">
        <v>16570.7</v>
      </c>
      <c r="BC286" s="444">
        <v>1325.6560000000002</v>
      </c>
      <c r="BD286" s="798">
        <v>15245.044</v>
      </c>
      <c r="BF286" s="445">
        <v>4250</v>
      </c>
      <c r="BG286" s="445">
        <v>10995.044</v>
      </c>
      <c r="BH286" s="801">
        <f t="shared" si="4"/>
        <v>1099504.3999999999</v>
      </c>
      <c r="BJ286" s="357">
        <v>0</v>
      </c>
      <c r="BK286" s="358">
        <v>7135</v>
      </c>
      <c r="BL286" s="359">
        <v>196</v>
      </c>
      <c r="BM286" s="360">
        <v>200170006461</v>
      </c>
      <c r="BN286" s="361" t="s">
        <v>606</v>
      </c>
      <c r="BO286" s="362">
        <v>23</v>
      </c>
      <c r="BP286" s="362">
        <v>0</v>
      </c>
      <c r="BQ286" s="363">
        <v>0</v>
      </c>
      <c r="BR286" s="364">
        <v>0</v>
      </c>
      <c r="BS286" s="365">
        <v>10995.044</v>
      </c>
      <c r="BT286" s="366" t="s">
        <v>2094</v>
      </c>
      <c r="BU286" s="367">
        <v>7056</v>
      </c>
      <c r="BV286" s="368">
        <v>11</v>
      </c>
      <c r="BW286" s="365">
        <v>1108629401</v>
      </c>
      <c r="BX286" s="366" t="s">
        <v>2095</v>
      </c>
      <c r="BY286" s="358" t="s">
        <v>1512</v>
      </c>
      <c r="BZ286" s="366" t="s">
        <v>2156</v>
      </c>
      <c r="CA286" s="763">
        <v>130509</v>
      </c>
      <c r="CC286" s="369" t="s">
        <v>2096</v>
      </c>
    </row>
    <row r="287" spans="2:81" ht="15.95" customHeight="1" x14ac:dyDescent="0.2">
      <c r="B287" s="434">
        <v>417</v>
      </c>
      <c r="C287" s="662" t="s">
        <v>1513</v>
      </c>
      <c r="D287" s="663">
        <v>722205228</v>
      </c>
      <c r="E287" s="437">
        <v>6000</v>
      </c>
      <c r="F287" s="686">
        <v>9334681</v>
      </c>
      <c r="G287" s="715">
        <v>1499165</v>
      </c>
      <c r="H287" s="667">
        <v>41111</v>
      </c>
      <c r="I287" s="440" t="s">
        <v>888</v>
      </c>
      <c r="J287" s="440" t="s">
        <v>1356</v>
      </c>
      <c r="K287" s="440" t="s">
        <v>1504</v>
      </c>
      <c r="L287" s="441" t="s">
        <v>607</v>
      </c>
      <c r="M287" s="441" t="s">
        <v>1514</v>
      </c>
      <c r="N287" s="440" t="s">
        <v>1515</v>
      </c>
      <c r="O287" s="440" t="s">
        <v>7</v>
      </c>
      <c r="P287" s="600" t="s">
        <v>610</v>
      </c>
      <c r="Q287" s="441" t="s">
        <v>611</v>
      </c>
      <c r="R287" s="443">
        <v>0</v>
      </c>
      <c r="S287" s="443">
        <v>0</v>
      </c>
      <c r="T287" s="443">
        <v>0</v>
      </c>
      <c r="U287" s="443">
        <v>0</v>
      </c>
      <c r="V287" s="443">
        <v>0</v>
      </c>
      <c r="W287" s="443">
        <v>0</v>
      </c>
      <c r="X287" s="443">
        <v>64883.95</v>
      </c>
      <c r="Y287" s="443">
        <v>7090.45</v>
      </c>
      <c r="Z287" s="443">
        <v>1</v>
      </c>
      <c r="AA287" s="443">
        <v>750</v>
      </c>
      <c r="AB287" s="443">
        <v>1</v>
      </c>
      <c r="AC287" s="443">
        <v>350</v>
      </c>
      <c r="AD287" s="443">
        <v>0</v>
      </c>
      <c r="AE287" s="443">
        <v>0</v>
      </c>
      <c r="AF287" s="443">
        <v>5</v>
      </c>
      <c r="AG287" s="443">
        <v>1750</v>
      </c>
      <c r="AH287" s="443">
        <v>21</v>
      </c>
      <c r="AI287" s="443">
        <v>10500</v>
      </c>
      <c r="AJ287" s="443">
        <v>2</v>
      </c>
      <c r="AK287" s="443">
        <v>600</v>
      </c>
      <c r="AL287" s="443">
        <v>0</v>
      </c>
      <c r="AM287" s="443">
        <v>0</v>
      </c>
      <c r="AN287" s="443">
        <v>22</v>
      </c>
      <c r="AO287" s="443">
        <v>6600</v>
      </c>
      <c r="AP287" s="443">
        <v>31</v>
      </c>
      <c r="AQ287" s="443">
        <v>6000</v>
      </c>
      <c r="AR287" s="443">
        <v>0</v>
      </c>
      <c r="AS287" s="443">
        <v>0</v>
      </c>
      <c r="AT287" s="443">
        <v>0</v>
      </c>
      <c r="AU287" s="443">
        <v>0</v>
      </c>
      <c r="AV287" s="443">
        <v>0</v>
      </c>
      <c r="AW287" s="443">
        <v>0</v>
      </c>
      <c r="AX287" s="443">
        <v>0</v>
      </c>
      <c r="AY287" s="443">
        <v>0</v>
      </c>
      <c r="AZ287" s="443">
        <v>0</v>
      </c>
      <c r="BA287" s="444">
        <v>0</v>
      </c>
      <c r="BB287" s="444">
        <v>33640.449999999997</v>
      </c>
      <c r="BC287" s="444">
        <v>2691.2359999999999</v>
      </c>
      <c r="BD287" s="798">
        <v>30949.213999999996</v>
      </c>
      <c r="BF287" s="445">
        <v>6000</v>
      </c>
      <c r="BG287" s="445">
        <v>24949.213999999996</v>
      </c>
      <c r="BH287" s="801">
        <f t="shared" si="4"/>
        <v>2494921.3999999994</v>
      </c>
      <c r="BJ287" s="357">
        <v>0</v>
      </c>
      <c r="BK287" s="358">
        <v>7056</v>
      </c>
      <c r="BL287" s="359">
        <v>1</v>
      </c>
      <c r="BM287" s="360">
        <v>8480041257</v>
      </c>
      <c r="BN287" s="361" t="s">
        <v>607</v>
      </c>
      <c r="BO287" s="362">
        <v>23</v>
      </c>
      <c r="BP287" s="362">
        <v>0</v>
      </c>
      <c r="BQ287" s="363">
        <v>0</v>
      </c>
      <c r="BR287" s="364">
        <v>0</v>
      </c>
      <c r="BS287" s="365">
        <v>24949.213999999996</v>
      </c>
      <c r="BT287" s="366" t="s">
        <v>2094</v>
      </c>
      <c r="BU287" s="367">
        <v>7056</v>
      </c>
      <c r="BV287" s="368">
        <v>11</v>
      </c>
      <c r="BW287" s="365">
        <v>1108629401</v>
      </c>
      <c r="BX287" s="366" t="s">
        <v>2095</v>
      </c>
      <c r="BY287" s="358" t="s">
        <v>1515</v>
      </c>
      <c r="BZ287" s="366" t="s">
        <v>2156</v>
      </c>
      <c r="CA287" s="763">
        <v>130509</v>
      </c>
      <c r="CC287" s="369" t="s">
        <v>2096</v>
      </c>
    </row>
    <row r="288" spans="2:81" ht="15.95" customHeight="1" x14ac:dyDescent="0.2">
      <c r="B288" s="434">
        <v>421</v>
      </c>
      <c r="C288" s="662" t="s">
        <v>1516</v>
      </c>
      <c r="D288" s="663">
        <v>722205234</v>
      </c>
      <c r="E288" s="437">
        <v>1500</v>
      </c>
      <c r="F288" s="686">
        <v>9334680</v>
      </c>
      <c r="G288" s="449">
        <v>1499192</v>
      </c>
      <c r="H288" s="667">
        <v>41177</v>
      </c>
      <c r="I288" s="440" t="s">
        <v>888</v>
      </c>
      <c r="J288" s="440" t="s">
        <v>1356</v>
      </c>
      <c r="K288" s="440" t="s">
        <v>1504</v>
      </c>
      <c r="L288" s="441" t="s">
        <v>612</v>
      </c>
      <c r="M288" s="441" t="s">
        <v>1517</v>
      </c>
      <c r="N288" s="440" t="s">
        <v>1518</v>
      </c>
      <c r="O288" s="440" t="s">
        <v>7</v>
      </c>
      <c r="P288" s="600" t="s">
        <v>614</v>
      </c>
      <c r="Q288" s="441" t="s">
        <v>615</v>
      </c>
      <c r="R288" s="443">
        <v>0</v>
      </c>
      <c r="S288" s="443">
        <v>0</v>
      </c>
      <c r="T288" s="443">
        <v>0</v>
      </c>
      <c r="U288" s="443">
        <v>0</v>
      </c>
      <c r="V288" s="443">
        <v>0</v>
      </c>
      <c r="W288" s="443">
        <v>0</v>
      </c>
      <c r="X288" s="443">
        <v>77532.429999999993</v>
      </c>
      <c r="Y288" s="443">
        <v>8938.59</v>
      </c>
      <c r="Z288" s="443">
        <v>0</v>
      </c>
      <c r="AA288" s="443">
        <v>0</v>
      </c>
      <c r="AB288" s="443">
        <v>0</v>
      </c>
      <c r="AC288" s="443">
        <v>0</v>
      </c>
      <c r="AD288" s="443">
        <v>4</v>
      </c>
      <c r="AE288" s="443">
        <v>3000</v>
      </c>
      <c r="AF288" s="443">
        <v>3</v>
      </c>
      <c r="AG288" s="443">
        <v>1050</v>
      </c>
      <c r="AH288" s="443">
        <v>21</v>
      </c>
      <c r="AI288" s="443">
        <v>10500</v>
      </c>
      <c r="AJ288" s="443">
        <v>4</v>
      </c>
      <c r="AK288" s="443">
        <v>1200</v>
      </c>
      <c r="AL288" s="443">
        <v>0</v>
      </c>
      <c r="AM288" s="443">
        <v>0</v>
      </c>
      <c r="AN288" s="443">
        <v>22</v>
      </c>
      <c r="AO288" s="443">
        <v>6600</v>
      </c>
      <c r="AP288" s="443">
        <v>33</v>
      </c>
      <c r="AQ288" s="443">
        <v>6000</v>
      </c>
      <c r="AR288" s="443">
        <v>0</v>
      </c>
      <c r="AS288" s="443">
        <v>0</v>
      </c>
      <c r="AT288" s="443">
        <v>0</v>
      </c>
      <c r="AU288" s="443">
        <v>0</v>
      </c>
      <c r="AV288" s="443">
        <v>0</v>
      </c>
      <c r="AW288" s="443">
        <v>0</v>
      </c>
      <c r="AX288" s="443">
        <v>0</v>
      </c>
      <c r="AY288" s="443">
        <v>0</v>
      </c>
      <c r="AZ288" s="443">
        <v>0</v>
      </c>
      <c r="BA288" s="444">
        <v>0</v>
      </c>
      <c r="BB288" s="444">
        <v>37288.589999999997</v>
      </c>
      <c r="BC288" s="444">
        <v>2983.0871999999999</v>
      </c>
      <c r="BD288" s="798">
        <v>34305.502799999995</v>
      </c>
      <c r="BF288" s="445">
        <v>1500</v>
      </c>
      <c r="BG288" s="445">
        <v>32805.502799999995</v>
      </c>
      <c r="BH288" s="801">
        <f t="shared" si="4"/>
        <v>3280550.2799999993</v>
      </c>
      <c r="BJ288" s="357">
        <v>0</v>
      </c>
      <c r="BK288" s="358">
        <v>7056</v>
      </c>
      <c r="BL288" s="359">
        <v>1</v>
      </c>
      <c r="BM288" s="360">
        <v>8750032324</v>
      </c>
      <c r="BN288" s="361" t="s">
        <v>612</v>
      </c>
      <c r="BO288" s="362">
        <v>23</v>
      </c>
      <c r="BP288" s="362">
        <v>0</v>
      </c>
      <c r="BQ288" s="363">
        <v>0</v>
      </c>
      <c r="BR288" s="364">
        <v>0</v>
      </c>
      <c r="BS288" s="365">
        <v>32805.502799999995</v>
      </c>
      <c r="BT288" s="366" t="s">
        <v>2094</v>
      </c>
      <c r="BU288" s="367">
        <v>7056</v>
      </c>
      <c r="BV288" s="368">
        <v>11</v>
      </c>
      <c r="BW288" s="365">
        <v>1108629401</v>
      </c>
      <c r="BX288" s="366" t="s">
        <v>2095</v>
      </c>
      <c r="BY288" s="358" t="s">
        <v>1518</v>
      </c>
      <c r="BZ288" s="366" t="s">
        <v>2156</v>
      </c>
      <c r="CA288" s="763">
        <v>130509</v>
      </c>
      <c r="CC288" s="369" t="s">
        <v>2096</v>
      </c>
    </row>
    <row r="289" spans="2:81" ht="15.95" customHeight="1" x14ac:dyDescent="0.2">
      <c r="B289" s="434">
        <v>422</v>
      </c>
      <c r="C289" s="662" t="s">
        <v>1519</v>
      </c>
      <c r="D289" s="663">
        <v>722205203</v>
      </c>
      <c r="E289" s="437">
        <v>15375</v>
      </c>
      <c r="F289" s="686">
        <v>9334726</v>
      </c>
      <c r="G289" s="449">
        <v>1499255</v>
      </c>
      <c r="H289" s="667">
        <v>40828</v>
      </c>
      <c r="I289" s="440" t="s">
        <v>888</v>
      </c>
      <c r="J289" s="440" t="s">
        <v>1356</v>
      </c>
      <c r="K289" s="440" t="s">
        <v>1504</v>
      </c>
      <c r="L289" s="441" t="s">
        <v>613</v>
      </c>
      <c r="M289" s="441" t="s">
        <v>1520</v>
      </c>
      <c r="N289" s="440" t="s">
        <v>1521</v>
      </c>
      <c r="O289" s="440" t="s">
        <v>7</v>
      </c>
      <c r="P289" s="688">
        <v>8960023437</v>
      </c>
      <c r="Q289" s="441" t="s">
        <v>605</v>
      </c>
      <c r="R289" s="443">
        <v>0</v>
      </c>
      <c r="S289" s="443">
        <v>0</v>
      </c>
      <c r="T289" s="443">
        <v>0</v>
      </c>
      <c r="U289" s="443">
        <v>0</v>
      </c>
      <c r="V289" s="443">
        <v>0</v>
      </c>
      <c r="W289" s="443">
        <v>0</v>
      </c>
      <c r="X289" s="443">
        <v>46354.37</v>
      </c>
      <c r="Y289" s="443">
        <v>5378.35</v>
      </c>
      <c r="Z289" s="443">
        <v>0</v>
      </c>
      <c r="AA289" s="443">
        <v>0</v>
      </c>
      <c r="AB289" s="443">
        <v>2</v>
      </c>
      <c r="AC289" s="443">
        <v>700</v>
      </c>
      <c r="AD289" s="443">
        <v>2</v>
      </c>
      <c r="AE289" s="443">
        <v>1500</v>
      </c>
      <c r="AF289" s="443">
        <v>6</v>
      </c>
      <c r="AG289" s="443">
        <v>2100</v>
      </c>
      <c r="AH289" s="443">
        <v>14</v>
      </c>
      <c r="AI289" s="443">
        <v>7000</v>
      </c>
      <c r="AJ289" s="443">
        <v>0</v>
      </c>
      <c r="AK289" s="443">
        <v>0</v>
      </c>
      <c r="AL289" s="443">
        <v>0</v>
      </c>
      <c r="AM289" s="443">
        <v>0</v>
      </c>
      <c r="AN289" s="443">
        <v>30</v>
      </c>
      <c r="AO289" s="443">
        <v>9000</v>
      </c>
      <c r="AP289" s="443">
        <v>40</v>
      </c>
      <c r="AQ289" s="443">
        <v>6000</v>
      </c>
      <c r="AR289" s="443">
        <v>0</v>
      </c>
      <c r="AS289" s="443">
        <v>0</v>
      </c>
      <c r="AT289" s="443">
        <v>0</v>
      </c>
      <c r="AU289" s="443">
        <v>0</v>
      </c>
      <c r="AV289" s="443">
        <v>0</v>
      </c>
      <c r="AW289" s="443">
        <v>0</v>
      </c>
      <c r="AX289" s="443">
        <v>0</v>
      </c>
      <c r="AY289" s="443">
        <v>0</v>
      </c>
      <c r="AZ289" s="443">
        <v>0</v>
      </c>
      <c r="BA289" s="444">
        <v>0</v>
      </c>
      <c r="BB289" s="444">
        <v>31678.35</v>
      </c>
      <c r="BC289" s="444">
        <v>2534.268</v>
      </c>
      <c r="BD289" s="798">
        <v>29144.081999999999</v>
      </c>
      <c r="BF289" s="445">
        <v>15375</v>
      </c>
      <c r="BG289" s="445">
        <v>13769.081999999999</v>
      </c>
      <c r="BH289" s="801">
        <f t="shared" si="4"/>
        <v>1376908.2</v>
      </c>
      <c r="BJ289" s="357">
        <v>0</v>
      </c>
      <c r="BK289" s="358">
        <v>7056</v>
      </c>
      <c r="BL289" s="359">
        <v>1</v>
      </c>
      <c r="BM289" s="360">
        <v>8960023437</v>
      </c>
      <c r="BN289" s="361" t="s">
        <v>613</v>
      </c>
      <c r="BO289" s="362">
        <v>23</v>
      </c>
      <c r="BP289" s="362">
        <v>0</v>
      </c>
      <c r="BQ289" s="363">
        <v>0</v>
      </c>
      <c r="BR289" s="364">
        <v>0</v>
      </c>
      <c r="BS289" s="365">
        <v>13769.081999999999</v>
      </c>
      <c r="BT289" s="366" t="s">
        <v>2094</v>
      </c>
      <c r="BU289" s="367">
        <v>7056</v>
      </c>
      <c r="BV289" s="368">
        <v>11</v>
      </c>
      <c r="BW289" s="365">
        <v>1108629401</v>
      </c>
      <c r="BX289" s="366" t="s">
        <v>2095</v>
      </c>
      <c r="BY289" s="358" t="s">
        <v>1521</v>
      </c>
      <c r="BZ289" s="366" t="s">
        <v>2156</v>
      </c>
      <c r="CA289" s="763">
        <v>130509</v>
      </c>
      <c r="CC289" s="369" t="s">
        <v>2096</v>
      </c>
    </row>
    <row r="290" spans="2:81" ht="15.95" customHeight="1" x14ac:dyDescent="0.2">
      <c r="B290" s="434">
        <v>423</v>
      </c>
      <c r="C290" s="662" t="s">
        <v>1944</v>
      </c>
      <c r="D290" s="663">
        <v>722205226</v>
      </c>
      <c r="E290" s="437" t="e">
        <v>#N/A</v>
      </c>
      <c r="F290" s="686">
        <v>0</v>
      </c>
      <c r="G290" s="449">
        <v>0</v>
      </c>
      <c r="H290" s="667">
        <v>41058</v>
      </c>
      <c r="I290" s="440" t="s">
        <v>888</v>
      </c>
      <c r="J290" s="440" t="s">
        <v>1356</v>
      </c>
      <c r="K290" s="440" t="s">
        <v>1504</v>
      </c>
      <c r="L290" s="441" t="s">
        <v>1945</v>
      </c>
      <c r="M290" s="441" t="s">
        <v>1946</v>
      </c>
      <c r="N290" s="440" t="s">
        <v>1947</v>
      </c>
      <c r="O290" s="440" t="s">
        <v>20</v>
      </c>
      <c r="P290" s="600" t="s">
        <v>1948</v>
      </c>
      <c r="Q290" s="441" t="s">
        <v>605</v>
      </c>
      <c r="R290" s="443">
        <v>0</v>
      </c>
      <c r="S290" s="443">
        <v>0</v>
      </c>
      <c r="T290" s="443">
        <v>0</v>
      </c>
      <c r="U290" s="443">
        <v>0</v>
      </c>
      <c r="V290" s="443">
        <v>0</v>
      </c>
      <c r="W290" s="443">
        <v>0</v>
      </c>
      <c r="X290" s="443">
        <v>8</v>
      </c>
      <c r="Y290" s="443">
        <v>0.24</v>
      </c>
      <c r="Z290" s="443">
        <v>0</v>
      </c>
      <c r="AA290" s="443">
        <v>0</v>
      </c>
      <c r="AB290" s="443">
        <v>0</v>
      </c>
      <c r="AC290" s="443">
        <v>0</v>
      </c>
      <c r="AD290" s="443">
        <v>0</v>
      </c>
      <c r="AE290" s="443">
        <v>0</v>
      </c>
      <c r="AF290" s="443">
        <v>0</v>
      </c>
      <c r="AG290" s="443">
        <v>0</v>
      </c>
      <c r="AH290" s="443">
        <v>0</v>
      </c>
      <c r="AI290" s="443">
        <v>0</v>
      </c>
      <c r="AJ290" s="443">
        <v>1</v>
      </c>
      <c r="AK290" s="443">
        <v>200</v>
      </c>
      <c r="AL290" s="443">
        <v>0</v>
      </c>
      <c r="AM290" s="443">
        <v>0</v>
      </c>
      <c r="AN290" s="443">
        <v>0</v>
      </c>
      <c r="AO290" s="443">
        <v>0</v>
      </c>
      <c r="AP290" s="443">
        <v>1</v>
      </c>
      <c r="AQ290" s="443">
        <v>0</v>
      </c>
      <c r="AR290" s="443">
        <v>0</v>
      </c>
      <c r="AS290" s="443">
        <v>0</v>
      </c>
      <c r="AT290" s="443">
        <v>0</v>
      </c>
      <c r="AU290" s="443">
        <v>0</v>
      </c>
      <c r="AV290" s="443">
        <v>0</v>
      </c>
      <c r="AW290" s="443">
        <v>0</v>
      </c>
      <c r="AX290" s="443">
        <v>0</v>
      </c>
      <c r="AY290" s="443">
        <v>0</v>
      </c>
      <c r="AZ290" s="443">
        <v>0</v>
      </c>
      <c r="BA290" s="444">
        <v>0</v>
      </c>
      <c r="BB290" s="444">
        <v>200.24</v>
      </c>
      <c r="BC290" s="444">
        <v>16.019200000000001</v>
      </c>
      <c r="BD290" s="798">
        <v>184.2208</v>
      </c>
      <c r="BF290" s="445">
        <v>0</v>
      </c>
      <c r="BG290" s="445">
        <v>184.2208</v>
      </c>
      <c r="BH290" s="801">
        <f t="shared" si="4"/>
        <v>18422.079999999998</v>
      </c>
      <c r="BJ290" s="357">
        <v>0</v>
      </c>
      <c r="BK290" s="358">
        <v>7135</v>
      </c>
      <c r="BL290" s="359">
        <v>70</v>
      </c>
      <c r="BM290" s="360">
        <v>200120004059</v>
      </c>
      <c r="BN290" s="361" t="s">
        <v>1945</v>
      </c>
      <c r="BO290" s="362">
        <v>23</v>
      </c>
      <c r="BP290" s="362">
        <v>0</v>
      </c>
      <c r="BQ290" s="363">
        <v>0</v>
      </c>
      <c r="BR290" s="364">
        <v>0</v>
      </c>
      <c r="BS290" s="365">
        <v>184.2208</v>
      </c>
      <c r="BT290" s="366" t="s">
        <v>2094</v>
      </c>
      <c r="BU290" s="367">
        <v>7056</v>
      </c>
      <c r="BV290" s="368">
        <v>11</v>
      </c>
      <c r="BW290" s="365">
        <v>1108629401</v>
      </c>
      <c r="BX290" s="366" t="s">
        <v>2095</v>
      </c>
      <c r="BY290" s="358" t="s">
        <v>1947</v>
      </c>
      <c r="BZ290" s="366" t="s">
        <v>2156</v>
      </c>
      <c r="CA290" s="763">
        <v>130509</v>
      </c>
      <c r="CC290" s="369" t="s">
        <v>2096</v>
      </c>
    </row>
    <row r="291" spans="2:81" ht="15.95" customHeight="1" x14ac:dyDescent="0.2">
      <c r="B291" s="434">
        <v>426</v>
      </c>
      <c r="C291" s="662" t="s">
        <v>1522</v>
      </c>
      <c r="D291" s="663">
        <v>722205232</v>
      </c>
      <c r="E291" s="437">
        <v>7500</v>
      </c>
      <c r="F291" s="686">
        <v>0</v>
      </c>
      <c r="G291" s="449">
        <v>0</v>
      </c>
      <c r="H291" s="667">
        <v>41126</v>
      </c>
      <c r="I291" s="440" t="s">
        <v>888</v>
      </c>
      <c r="J291" s="440" t="s">
        <v>1356</v>
      </c>
      <c r="K291" s="440" t="s">
        <v>1504</v>
      </c>
      <c r="L291" s="441" t="s">
        <v>616</v>
      </c>
      <c r="M291" s="441" t="s">
        <v>1523</v>
      </c>
      <c r="N291" s="440" t="s">
        <v>1524</v>
      </c>
      <c r="O291" s="440" t="s">
        <v>7</v>
      </c>
      <c r="P291" s="600" t="s">
        <v>617</v>
      </c>
      <c r="Q291" s="441" t="s">
        <v>618</v>
      </c>
      <c r="R291" s="443">
        <v>0</v>
      </c>
      <c r="S291" s="443">
        <v>0</v>
      </c>
      <c r="T291" s="443">
        <v>0</v>
      </c>
      <c r="U291" s="443">
        <v>0</v>
      </c>
      <c r="V291" s="443">
        <v>0</v>
      </c>
      <c r="W291" s="443">
        <v>0</v>
      </c>
      <c r="X291" s="443">
        <v>0</v>
      </c>
      <c r="Y291" s="443">
        <v>0</v>
      </c>
      <c r="Z291" s="443">
        <v>0</v>
      </c>
      <c r="AA291" s="443">
        <v>0</v>
      </c>
      <c r="AB291" s="443">
        <v>0</v>
      </c>
      <c r="AC291" s="443">
        <v>0</v>
      </c>
      <c r="AD291" s="443">
        <v>0</v>
      </c>
      <c r="AE291" s="443">
        <v>0</v>
      </c>
      <c r="AF291" s="443">
        <v>0</v>
      </c>
      <c r="AG291" s="443">
        <v>0</v>
      </c>
      <c r="AH291" s="443">
        <v>0</v>
      </c>
      <c r="AI291" s="443">
        <v>0</v>
      </c>
      <c r="AJ291" s="443">
        <v>0</v>
      </c>
      <c r="AK291" s="443">
        <v>0</v>
      </c>
      <c r="AL291" s="443">
        <v>0</v>
      </c>
      <c r="AM291" s="443">
        <v>0</v>
      </c>
      <c r="AN291" s="443">
        <v>0</v>
      </c>
      <c r="AO291" s="443">
        <v>0</v>
      </c>
      <c r="AP291" s="443">
        <v>0</v>
      </c>
      <c r="AQ291" s="443">
        <v>0</v>
      </c>
      <c r="AR291" s="443">
        <v>0</v>
      </c>
      <c r="AS291" s="443">
        <v>0</v>
      </c>
      <c r="AT291" s="443">
        <v>15000</v>
      </c>
      <c r="AU291" s="443">
        <v>0</v>
      </c>
      <c r="AV291" s="443">
        <v>0</v>
      </c>
      <c r="AW291" s="443">
        <v>0</v>
      </c>
      <c r="AX291" s="443">
        <v>0</v>
      </c>
      <c r="AY291" s="443">
        <v>0</v>
      </c>
      <c r="AZ291" s="443">
        <v>0</v>
      </c>
      <c r="BA291" s="444">
        <v>0</v>
      </c>
      <c r="BB291" s="444">
        <v>15000</v>
      </c>
      <c r="BC291" s="444">
        <v>1200</v>
      </c>
      <c r="BD291" s="798">
        <v>13800</v>
      </c>
      <c r="BF291" s="445">
        <v>7500</v>
      </c>
      <c r="BG291" s="445">
        <v>6300</v>
      </c>
      <c r="BH291" s="801">
        <f t="shared" si="4"/>
        <v>630000</v>
      </c>
      <c r="BJ291" s="357">
        <v>0</v>
      </c>
      <c r="BK291" s="358">
        <v>7056</v>
      </c>
      <c r="BL291" s="359">
        <v>1</v>
      </c>
      <c r="BM291" s="360">
        <v>8170012202</v>
      </c>
      <c r="BN291" s="361" t="s">
        <v>616</v>
      </c>
      <c r="BO291" s="362">
        <v>23</v>
      </c>
      <c r="BP291" s="362">
        <v>0</v>
      </c>
      <c r="BQ291" s="363">
        <v>0</v>
      </c>
      <c r="BR291" s="364">
        <v>0</v>
      </c>
      <c r="BS291" s="365">
        <v>6300</v>
      </c>
      <c r="BT291" s="366" t="s">
        <v>2094</v>
      </c>
      <c r="BU291" s="367">
        <v>7056</v>
      </c>
      <c r="BV291" s="368">
        <v>11</v>
      </c>
      <c r="BW291" s="365">
        <v>1108629401</v>
      </c>
      <c r="BX291" s="366" t="s">
        <v>2095</v>
      </c>
      <c r="BY291" s="358" t="s">
        <v>1524</v>
      </c>
      <c r="BZ291" s="366" t="s">
        <v>2156</v>
      </c>
      <c r="CA291" s="763">
        <v>130509</v>
      </c>
      <c r="CC291" s="369" t="s">
        <v>2096</v>
      </c>
    </row>
    <row r="292" spans="2:81" ht="15.95" customHeight="1" x14ac:dyDescent="0.2">
      <c r="B292" s="434">
        <v>428</v>
      </c>
      <c r="C292" s="435" t="s">
        <v>1525</v>
      </c>
      <c r="D292" s="436">
        <v>722205005</v>
      </c>
      <c r="E292" s="437">
        <v>14250</v>
      </c>
      <c r="F292" s="453">
        <v>9334665</v>
      </c>
      <c r="G292" s="435">
        <v>9099469</v>
      </c>
      <c r="H292" s="477">
        <v>40718</v>
      </c>
      <c r="I292" s="435" t="s">
        <v>841</v>
      </c>
      <c r="J292" s="440" t="s">
        <v>1526</v>
      </c>
      <c r="K292" s="440" t="s">
        <v>1527</v>
      </c>
      <c r="L292" s="441" t="s">
        <v>619</v>
      </c>
      <c r="M292" s="441" t="s">
        <v>1528</v>
      </c>
      <c r="N292" s="440" t="s">
        <v>1529</v>
      </c>
      <c r="O292" s="440" t="s">
        <v>7</v>
      </c>
      <c r="P292" s="688">
        <v>8110017612</v>
      </c>
      <c r="Q292" s="441" t="s">
        <v>620</v>
      </c>
      <c r="R292" s="443">
        <v>188</v>
      </c>
      <c r="S292" s="443">
        <v>83</v>
      </c>
      <c r="T292" s="443">
        <v>105</v>
      </c>
      <c r="U292" s="443">
        <v>23</v>
      </c>
      <c r="V292" s="443">
        <v>82</v>
      </c>
      <c r="W292" s="443">
        <v>602157.48</v>
      </c>
      <c r="X292" s="443">
        <v>165218.25</v>
      </c>
      <c r="Y292" s="443">
        <v>20652.28</v>
      </c>
      <c r="Z292" s="443">
        <v>0</v>
      </c>
      <c r="AA292" s="443">
        <v>0</v>
      </c>
      <c r="AB292" s="443">
        <v>7</v>
      </c>
      <c r="AC292" s="443">
        <v>2450</v>
      </c>
      <c r="AD292" s="443">
        <v>3</v>
      </c>
      <c r="AE292" s="443">
        <v>2250</v>
      </c>
      <c r="AF292" s="443">
        <v>21</v>
      </c>
      <c r="AG292" s="443">
        <v>7350</v>
      </c>
      <c r="AH292" s="443">
        <v>0</v>
      </c>
      <c r="AI292" s="443">
        <v>0</v>
      </c>
      <c r="AJ292" s="443">
        <v>0</v>
      </c>
      <c r="AK292" s="443">
        <v>0</v>
      </c>
      <c r="AL292" s="443">
        <v>0</v>
      </c>
      <c r="AM292" s="443">
        <v>0</v>
      </c>
      <c r="AN292" s="443">
        <v>0</v>
      </c>
      <c r="AO292" s="443">
        <v>0</v>
      </c>
      <c r="AP292" s="443">
        <v>31</v>
      </c>
      <c r="AQ292" s="443">
        <v>15000</v>
      </c>
      <c r="AR292" s="443">
        <v>0</v>
      </c>
      <c r="AS292" s="443">
        <v>0</v>
      </c>
      <c r="AT292" s="443">
        <v>0</v>
      </c>
      <c r="AU292" s="443">
        <v>0</v>
      </c>
      <c r="AV292" s="443">
        <v>20828.55</v>
      </c>
      <c r="AW292" s="443">
        <v>7875</v>
      </c>
      <c r="AX292" s="443">
        <v>0</v>
      </c>
      <c r="AY292" s="443">
        <v>188</v>
      </c>
      <c r="AZ292" s="443">
        <v>12500</v>
      </c>
      <c r="BA292" s="444">
        <v>0</v>
      </c>
      <c r="BB292" s="444">
        <v>88905.83</v>
      </c>
      <c r="BC292" s="444">
        <v>7112.4664000000002</v>
      </c>
      <c r="BD292" s="798">
        <v>81793.363599999997</v>
      </c>
      <c r="BF292" s="445">
        <v>14250</v>
      </c>
      <c r="BG292" s="445">
        <v>67543.363599999997</v>
      </c>
      <c r="BH292" s="801">
        <f t="shared" si="4"/>
        <v>6754336.3599999994</v>
      </c>
      <c r="BJ292" s="357">
        <v>0</v>
      </c>
      <c r="BK292" s="358">
        <v>7056</v>
      </c>
      <c r="BL292" s="359">
        <v>1</v>
      </c>
      <c r="BM292" s="360">
        <v>8110017612</v>
      </c>
      <c r="BN292" s="361" t="s">
        <v>619</v>
      </c>
      <c r="BO292" s="362">
        <v>23</v>
      </c>
      <c r="BP292" s="362">
        <v>0</v>
      </c>
      <c r="BQ292" s="363">
        <v>0</v>
      </c>
      <c r="BR292" s="364">
        <v>0</v>
      </c>
      <c r="BS292" s="365">
        <v>67543.363599999997</v>
      </c>
      <c r="BT292" s="366" t="s">
        <v>2094</v>
      </c>
      <c r="BU292" s="367">
        <v>7056</v>
      </c>
      <c r="BV292" s="368">
        <v>11</v>
      </c>
      <c r="BW292" s="365">
        <v>1108629401</v>
      </c>
      <c r="BX292" s="366" t="s">
        <v>2095</v>
      </c>
      <c r="BY292" s="358" t="s">
        <v>1529</v>
      </c>
      <c r="BZ292" s="366" t="s">
        <v>2156</v>
      </c>
      <c r="CA292" s="763">
        <v>130509</v>
      </c>
      <c r="CC292" s="369" t="s">
        <v>2096</v>
      </c>
    </row>
    <row r="293" spans="2:81" ht="15.95" customHeight="1" x14ac:dyDescent="0.2">
      <c r="B293" s="434">
        <v>429</v>
      </c>
      <c r="C293" s="440" t="s">
        <v>1949</v>
      </c>
      <c r="D293" s="716">
        <v>722205016</v>
      </c>
      <c r="E293" s="437">
        <v>12574.4036</v>
      </c>
      <c r="F293" s="686">
        <v>0</v>
      </c>
      <c r="G293" s="449">
        <v>9099505</v>
      </c>
      <c r="H293" s="667">
        <v>40844</v>
      </c>
      <c r="I293" s="440" t="s">
        <v>888</v>
      </c>
      <c r="J293" s="440" t="s">
        <v>1526</v>
      </c>
      <c r="K293" s="440" t="s">
        <v>1527</v>
      </c>
      <c r="L293" s="441" t="s">
        <v>1950</v>
      </c>
      <c r="M293" s="441" t="s">
        <v>1951</v>
      </c>
      <c r="N293" s="440" t="s">
        <v>1952</v>
      </c>
      <c r="O293" s="440" t="s">
        <v>14</v>
      </c>
      <c r="P293" s="688">
        <v>109453788694</v>
      </c>
      <c r="Q293" s="441" t="s">
        <v>1938</v>
      </c>
      <c r="R293" s="443">
        <v>0</v>
      </c>
      <c r="S293" s="443">
        <v>0</v>
      </c>
      <c r="T293" s="443">
        <v>0</v>
      </c>
      <c r="U293" s="443">
        <v>0</v>
      </c>
      <c r="V293" s="443">
        <v>0</v>
      </c>
      <c r="W293" s="443">
        <v>0</v>
      </c>
      <c r="X293" s="443">
        <v>27342.61</v>
      </c>
      <c r="Y293" s="443">
        <v>3417.83</v>
      </c>
      <c r="Z293" s="443">
        <v>0</v>
      </c>
      <c r="AA293" s="443">
        <v>0</v>
      </c>
      <c r="AB293" s="443">
        <v>1</v>
      </c>
      <c r="AC293" s="443">
        <v>250</v>
      </c>
      <c r="AD293" s="443">
        <v>4</v>
      </c>
      <c r="AE293" s="443">
        <v>2000</v>
      </c>
      <c r="AF293" s="443">
        <v>8</v>
      </c>
      <c r="AG293" s="443">
        <v>2000</v>
      </c>
      <c r="AH293" s="443">
        <v>0</v>
      </c>
      <c r="AI293" s="443">
        <v>0</v>
      </c>
      <c r="AJ293" s="443">
        <v>0</v>
      </c>
      <c r="AK293" s="443">
        <v>0</v>
      </c>
      <c r="AL293" s="443">
        <v>0</v>
      </c>
      <c r="AM293" s="443">
        <v>0</v>
      </c>
      <c r="AN293" s="443">
        <v>0</v>
      </c>
      <c r="AO293" s="443">
        <v>0</v>
      </c>
      <c r="AP293" s="443">
        <v>13</v>
      </c>
      <c r="AQ293" s="443">
        <v>6000</v>
      </c>
      <c r="AR293" s="443">
        <v>0</v>
      </c>
      <c r="AS293" s="443">
        <v>0</v>
      </c>
      <c r="AT293" s="443">
        <v>0</v>
      </c>
      <c r="AU293" s="443">
        <v>0</v>
      </c>
      <c r="AV293" s="443">
        <v>0</v>
      </c>
      <c r="AW293" s="443">
        <v>0</v>
      </c>
      <c r="AX293" s="443">
        <v>0</v>
      </c>
      <c r="AY293" s="443">
        <v>0</v>
      </c>
      <c r="AZ293" s="443">
        <v>0</v>
      </c>
      <c r="BA293" s="444">
        <v>0</v>
      </c>
      <c r="BB293" s="444">
        <v>13667.83</v>
      </c>
      <c r="BC293" s="444">
        <v>1093.4264000000001</v>
      </c>
      <c r="BD293" s="798">
        <v>12574.4036</v>
      </c>
      <c r="BF293" s="445">
        <v>12574.4036</v>
      </c>
      <c r="BG293" s="445">
        <v>0</v>
      </c>
      <c r="BH293" s="801">
        <f t="shared" si="4"/>
        <v>0</v>
      </c>
      <c r="BJ293" s="357">
        <v>0</v>
      </c>
      <c r="BK293" s="358">
        <v>7278</v>
      </c>
      <c r="BL293" s="359">
        <v>1</v>
      </c>
      <c r="BM293" s="360">
        <v>109453788694</v>
      </c>
      <c r="BN293" s="361" t="s">
        <v>1950</v>
      </c>
      <c r="BO293" s="362">
        <v>23</v>
      </c>
      <c r="BP293" s="362">
        <v>0</v>
      </c>
      <c r="BQ293" s="363">
        <v>0</v>
      </c>
      <c r="BR293" s="364">
        <v>0</v>
      </c>
      <c r="BS293" s="365">
        <v>0</v>
      </c>
      <c r="BT293" s="366" t="s">
        <v>2094</v>
      </c>
      <c r="BU293" s="367">
        <v>7056</v>
      </c>
      <c r="BV293" s="368">
        <v>11</v>
      </c>
      <c r="BW293" s="365">
        <v>1108629401</v>
      </c>
      <c r="BX293" s="366" t="s">
        <v>2095</v>
      </c>
      <c r="BY293" s="358" t="s">
        <v>1952</v>
      </c>
      <c r="BZ293" s="366" t="s">
        <v>2156</v>
      </c>
      <c r="CA293" s="763">
        <v>130509</v>
      </c>
      <c r="CC293" s="369" t="s">
        <v>2096</v>
      </c>
    </row>
    <row r="294" spans="2:81" ht="15.95" customHeight="1" x14ac:dyDescent="0.2">
      <c r="B294" s="434">
        <v>430</v>
      </c>
      <c r="C294" s="440" t="s">
        <v>1953</v>
      </c>
      <c r="D294" s="716">
        <v>722205027</v>
      </c>
      <c r="E294" s="437">
        <v>13075.3896</v>
      </c>
      <c r="F294" s="686">
        <v>3088363</v>
      </c>
      <c r="G294" s="449">
        <v>9099534</v>
      </c>
      <c r="H294" s="667">
        <v>40857</v>
      </c>
      <c r="I294" s="440" t="s">
        <v>888</v>
      </c>
      <c r="J294" s="440" t="s">
        <v>1526</v>
      </c>
      <c r="K294" s="440" t="s">
        <v>1527</v>
      </c>
      <c r="L294" s="441" t="s">
        <v>1954</v>
      </c>
      <c r="M294" s="441" t="s">
        <v>1955</v>
      </c>
      <c r="N294" s="440" t="s">
        <v>1956</v>
      </c>
      <c r="O294" s="440" t="s">
        <v>7</v>
      </c>
      <c r="P294" s="688">
        <v>8760027116</v>
      </c>
      <c r="Q294" s="441" t="s">
        <v>640</v>
      </c>
      <c r="R294" s="443">
        <v>0</v>
      </c>
      <c r="S294" s="443">
        <v>0</v>
      </c>
      <c r="T294" s="443">
        <v>0</v>
      </c>
      <c r="U294" s="443">
        <v>0</v>
      </c>
      <c r="V294" s="443">
        <v>0</v>
      </c>
      <c r="W294" s="443">
        <v>0</v>
      </c>
      <c r="X294" s="443">
        <v>12899.07</v>
      </c>
      <c r="Y294" s="443">
        <v>1612.38</v>
      </c>
      <c r="Z294" s="443">
        <v>0</v>
      </c>
      <c r="AA294" s="443">
        <v>0</v>
      </c>
      <c r="AB294" s="443">
        <v>0</v>
      </c>
      <c r="AC294" s="443">
        <v>0</v>
      </c>
      <c r="AD294" s="443">
        <v>0</v>
      </c>
      <c r="AE294" s="443">
        <v>0</v>
      </c>
      <c r="AF294" s="443">
        <v>0</v>
      </c>
      <c r="AG294" s="443">
        <v>0</v>
      </c>
      <c r="AH294" s="443">
        <v>0</v>
      </c>
      <c r="AI294" s="443">
        <v>0</v>
      </c>
      <c r="AJ294" s="443">
        <v>0</v>
      </c>
      <c r="AK294" s="443">
        <v>0</v>
      </c>
      <c r="AL294" s="443">
        <v>0</v>
      </c>
      <c r="AM294" s="443">
        <v>0</v>
      </c>
      <c r="AN294" s="443">
        <v>22</v>
      </c>
      <c r="AO294" s="443">
        <v>6600</v>
      </c>
      <c r="AP294" s="443">
        <v>22</v>
      </c>
      <c r="AQ294" s="443">
        <v>6000</v>
      </c>
      <c r="AR294" s="443">
        <v>0</v>
      </c>
      <c r="AS294" s="443">
        <v>0</v>
      </c>
      <c r="AT294" s="443">
        <v>0</v>
      </c>
      <c r="AU294" s="443">
        <v>0</v>
      </c>
      <c r="AV294" s="443">
        <v>0</v>
      </c>
      <c r="AW294" s="443">
        <v>0</v>
      </c>
      <c r="AX294" s="443">
        <v>0</v>
      </c>
      <c r="AY294" s="443">
        <v>0</v>
      </c>
      <c r="AZ294" s="443">
        <v>0</v>
      </c>
      <c r="BA294" s="444">
        <v>0</v>
      </c>
      <c r="BB294" s="444">
        <v>14212.380000000001</v>
      </c>
      <c r="BC294" s="444">
        <v>1136.9904000000001</v>
      </c>
      <c r="BD294" s="798">
        <v>13075.3896</v>
      </c>
      <c r="BF294" s="445">
        <v>13075.3896</v>
      </c>
      <c r="BG294" s="445">
        <v>0</v>
      </c>
      <c r="BH294" s="801">
        <f t="shared" si="4"/>
        <v>0</v>
      </c>
      <c r="BJ294" s="357">
        <v>0</v>
      </c>
      <c r="BK294" s="358">
        <v>7056</v>
      </c>
      <c r="BL294" s="359">
        <v>1</v>
      </c>
      <c r="BM294" s="360">
        <v>8760027116</v>
      </c>
      <c r="BN294" s="361" t="s">
        <v>1954</v>
      </c>
      <c r="BO294" s="362">
        <v>23</v>
      </c>
      <c r="BP294" s="362">
        <v>0</v>
      </c>
      <c r="BQ294" s="363">
        <v>0</v>
      </c>
      <c r="BR294" s="364">
        <v>0</v>
      </c>
      <c r="BS294" s="365">
        <v>0</v>
      </c>
      <c r="BT294" s="366" t="s">
        <v>2094</v>
      </c>
      <c r="BU294" s="367">
        <v>7056</v>
      </c>
      <c r="BV294" s="368">
        <v>11</v>
      </c>
      <c r="BW294" s="365">
        <v>1108629401</v>
      </c>
      <c r="BX294" s="366" t="s">
        <v>2095</v>
      </c>
      <c r="BY294" s="358" t="s">
        <v>1956</v>
      </c>
      <c r="BZ294" s="366" t="s">
        <v>2156</v>
      </c>
      <c r="CA294" s="763">
        <v>130509</v>
      </c>
      <c r="CC294" s="369" t="s">
        <v>2096</v>
      </c>
    </row>
    <row r="295" spans="2:81" ht="15.95" customHeight="1" x14ac:dyDescent="0.2">
      <c r="B295" s="434">
        <v>431</v>
      </c>
      <c r="C295" s="440" t="s">
        <v>1530</v>
      </c>
      <c r="D295" s="716">
        <v>722205050</v>
      </c>
      <c r="E295" s="437" t="e">
        <v>#N/A</v>
      </c>
      <c r="F295" s="686">
        <v>3089017</v>
      </c>
      <c r="G295" s="449">
        <v>1499097</v>
      </c>
      <c r="H295" s="667">
        <v>40978</v>
      </c>
      <c r="I295" s="440" t="s">
        <v>888</v>
      </c>
      <c r="J295" s="440" t="s">
        <v>1526</v>
      </c>
      <c r="K295" s="440" t="s">
        <v>1527</v>
      </c>
      <c r="L295" s="441" t="s">
        <v>621</v>
      </c>
      <c r="M295" s="441" t="s">
        <v>1531</v>
      </c>
      <c r="N295" s="440" t="s">
        <v>1532</v>
      </c>
      <c r="O295" s="440" t="s">
        <v>20</v>
      </c>
      <c r="P295" s="527" t="s">
        <v>626</v>
      </c>
      <c r="Q295" s="441" t="s">
        <v>627</v>
      </c>
      <c r="R295" s="443">
        <v>0</v>
      </c>
      <c r="S295" s="443">
        <v>0</v>
      </c>
      <c r="T295" s="443">
        <v>0</v>
      </c>
      <c r="U295" s="443">
        <v>0</v>
      </c>
      <c r="V295" s="443">
        <v>0</v>
      </c>
      <c r="W295" s="443">
        <v>0</v>
      </c>
      <c r="X295" s="443">
        <v>33729.279999999999</v>
      </c>
      <c r="Y295" s="443">
        <v>3561.16</v>
      </c>
      <c r="Z295" s="443">
        <v>0</v>
      </c>
      <c r="AA295" s="443">
        <v>0</v>
      </c>
      <c r="AB295" s="443">
        <v>3</v>
      </c>
      <c r="AC295" s="443">
        <v>1050</v>
      </c>
      <c r="AD295" s="443">
        <v>0</v>
      </c>
      <c r="AE295" s="443">
        <v>0</v>
      </c>
      <c r="AF295" s="443">
        <v>8</v>
      </c>
      <c r="AG295" s="443">
        <v>2800</v>
      </c>
      <c r="AH295" s="443">
        <v>0</v>
      </c>
      <c r="AI295" s="443">
        <v>0</v>
      </c>
      <c r="AJ295" s="443">
        <v>0</v>
      </c>
      <c r="AK295" s="443">
        <v>0</v>
      </c>
      <c r="AL295" s="443">
        <v>0</v>
      </c>
      <c r="AM295" s="443">
        <v>0</v>
      </c>
      <c r="AN295" s="443">
        <v>14</v>
      </c>
      <c r="AO295" s="443">
        <v>4200</v>
      </c>
      <c r="AP295" s="443">
        <v>25</v>
      </c>
      <c r="AQ295" s="443">
        <v>6000</v>
      </c>
      <c r="AR295" s="443">
        <v>0</v>
      </c>
      <c r="AS295" s="443">
        <v>0</v>
      </c>
      <c r="AT295" s="443">
        <v>0</v>
      </c>
      <c r="AU295" s="443">
        <v>0</v>
      </c>
      <c r="AV295" s="443">
        <v>0</v>
      </c>
      <c r="AW295" s="443">
        <v>0</v>
      </c>
      <c r="AX295" s="443">
        <v>0</v>
      </c>
      <c r="AY295" s="443">
        <v>0</v>
      </c>
      <c r="AZ295" s="443">
        <v>0</v>
      </c>
      <c r="BA295" s="444">
        <v>0</v>
      </c>
      <c r="BB295" s="444">
        <v>17611.16</v>
      </c>
      <c r="BC295" s="444">
        <v>1408.8928000000001</v>
      </c>
      <c r="BD295" s="798">
        <v>16202.2672</v>
      </c>
      <c r="BF295" s="445">
        <v>0</v>
      </c>
      <c r="BG295" s="445">
        <v>16202.2672</v>
      </c>
      <c r="BH295" s="801">
        <f t="shared" si="4"/>
        <v>1620226.72</v>
      </c>
      <c r="BJ295" s="357">
        <v>0</v>
      </c>
      <c r="BK295" s="358">
        <v>7135</v>
      </c>
      <c r="BL295" s="359">
        <v>72</v>
      </c>
      <c r="BM295" s="360">
        <v>200340007093</v>
      </c>
      <c r="BN295" s="361" t="s">
        <v>621</v>
      </c>
      <c r="BO295" s="362">
        <v>23</v>
      </c>
      <c r="BP295" s="362">
        <v>0</v>
      </c>
      <c r="BQ295" s="363">
        <v>0</v>
      </c>
      <c r="BR295" s="364">
        <v>0</v>
      </c>
      <c r="BS295" s="365">
        <v>16202.2672</v>
      </c>
      <c r="BT295" s="366" t="s">
        <v>2094</v>
      </c>
      <c r="BU295" s="367">
        <v>7056</v>
      </c>
      <c r="BV295" s="368">
        <v>11</v>
      </c>
      <c r="BW295" s="365">
        <v>1108629401</v>
      </c>
      <c r="BX295" s="366" t="s">
        <v>2095</v>
      </c>
      <c r="BY295" s="358" t="s">
        <v>1532</v>
      </c>
      <c r="BZ295" s="366" t="s">
        <v>2156</v>
      </c>
      <c r="CA295" s="763">
        <v>130509</v>
      </c>
      <c r="CC295" s="369" t="s">
        <v>2096</v>
      </c>
    </row>
    <row r="296" spans="2:81" ht="15.95" customHeight="1" x14ac:dyDescent="0.2">
      <c r="B296" s="434">
        <v>432</v>
      </c>
      <c r="C296" s="440" t="s">
        <v>1533</v>
      </c>
      <c r="D296" s="716">
        <v>722205052</v>
      </c>
      <c r="E296" s="437" t="e">
        <v>#N/A</v>
      </c>
      <c r="F296" s="686">
        <v>3089018</v>
      </c>
      <c r="G296" s="449">
        <v>1499096</v>
      </c>
      <c r="H296" s="667">
        <v>40978</v>
      </c>
      <c r="I296" s="440" t="s">
        <v>888</v>
      </c>
      <c r="J296" s="440" t="s">
        <v>1526</v>
      </c>
      <c r="K296" s="440" t="s">
        <v>1527</v>
      </c>
      <c r="L296" s="441" t="s">
        <v>622</v>
      </c>
      <c r="M296" s="441" t="s">
        <v>1534</v>
      </c>
      <c r="N296" s="440" t="s">
        <v>1535</v>
      </c>
      <c r="O296" s="440" t="s">
        <v>7</v>
      </c>
      <c r="P296" s="527" t="s">
        <v>628</v>
      </c>
      <c r="Q296" s="441" t="s">
        <v>587</v>
      </c>
      <c r="R296" s="443">
        <v>0</v>
      </c>
      <c r="S296" s="443">
        <v>0</v>
      </c>
      <c r="T296" s="443">
        <v>0</v>
      </c>
      <c r="U296" s="443">
        <v>0</v>
      </c>
      <c r="V296" s="443">
        <v>0</v>
      </c>
      <c r="W296" s="443">
        <v>0</v>
      </c>
      <c r="X296" s="443">
        <v>70919.179999999993</v>
      </c>
      <c r="Y296" s="443">
        <v>8864.9</v>
      </c>
      <c r="Z296" s="443">
        <v>0</v>
      </c>
      <c r="AA296" s="443">
        <v>0</v>
      </c>
      <c r="AB296" s="443">
        <v>3</v>
      </c>
      <c r="AC296" s="443">
        <v>1050</v>
      </c>
      <c r="AD296" s="443">
        <v>1</v>
      </c>
      <c r="AE296" s="443">
        <v>750</v>
      </c>
      <c r="AF296" s="443">
        <v>19</v>
      </c>
      <c r="AG296" s="443">
        <v>6650</v>
      </c>
      <c r="AH296" s="443">
        <v>0</v>
      </c>
      <c r="AI296" s="443">
        <v>0</v>
      </c>
      <c r="AJ296" s="443">
        <v>0</v>
      </c>
      <c r="AK296" s="443">
        <v>0</v>
      </c>
      <c r="AL296" s="443">
        <v>0</v>
      </c>
      <c r="AM296" s="443">
        <v>0</v>
      </c>
      <c r="AN296" s="443">
        <v>0</v>
      </c>
      <c r="AO296" s="443">
        <v>0</v>
      </c>
      <c r="AP296" s="443">
        <v>23</v>
      </c>
      <c r="AQ296" s="443">
        <v>15000</v>
      </c>
      <c r="AR296" s="443">
        <v>0</v>
      </c>
      <c r="AS296" s="443">
        <v>0</v>
      </c>
      <c r="AT296" s="443">
        <v>0</v>
      </c>
      <c r="AU296" s="443">
        <v>0</v>
      </c>
      <c r="AV296" s="443">
        <v>0</v>
      </c>
      <c r="AW296" s="443">
        <v>0</v>
      </c>
      <c r="AX296" s="443">
        <v>0</v>
      </c>
      <c r="AY296" s="443">
        <v>0</v>
      </c>
      <c r="AZ296" s="443">
        <v>0</v>
      </c>
      <c r="BA296" s="444">
        <v>0</v>
      </c>
      <c r="BB296" s="444">
        <v>32314.9</v>
      </c>
      <c r="BC296" s="444">
        <v>2585.192</v>
      </c>
      <c r="BD296" s="798">
        <v>29729.708000000002</v>
      </c>
      <c r="BF296" s="445">
        <v>0</v>
      </c>
      <c r="BG296" s="445">
        <v>29729.708000000002</v>
      </c>
      <c r="BH296" s="801">
        <f t="shared" si="4"/>
        <v>2972970.8000000003</v>
      </c>
      <c r="BJ296" s="357">
        <v>0</v>
      </c>
      <c r="BK296" s="358">
        <v>7056</v>
      </c>
      <c r="BL296" s="359">
        <v>1</v>
      </c>
      <c r="BM296" s="360">
        <v>8258002380</v>
      </c>
      <c r="BN296" s="361" t="s">
        <v>2099</v>
      </c>
      <c r="BO296" s="362">
        <v>23</v>
      </c>
      <c r="BP296" s="362">
        <v>0</v>
      </c>
      <c r="BQ296" s="363">
        <v>0</v>
      </c>
      <c r="BR296" s="364">
        <v>0</v>
      </c>
      <c r="BS296" s="365">
        <v>29729.708000000002</v>
      </c>
      <c r="BT296" s="366" t="s">
        <v>2094</v>
      </c>
      <c r="BU296" s="367">
        <v>7056</v>
      </c>
      <c r="BV296" s="368">
        <v>11</v>
      </c>
      <c r="BW296" s="365">
        <v>1108629401</v>
      </c>
      <c r="BX296" s="366" t="s">
        <v>2095</v>
      </c>
      <c r="BY296" s="358" t="s">
        <v>1535</v>
      </c>
      <c r="BZ296" s="366" t="s">
        <v>2156</v>
      </c>
      <c r="CA296" s="763">
        <v>130509</v>
      </c>
      <c r="CC296" s="369" t="s">
        <v>2096</v>
      </c>
    </row>
    <row r="297" spans="2:81" ht="15.95" customHeight="1" x14ac:dyDescent="0.2">
      <c r="B297" s="434">
        <v>433</v>
      </c>
      <c r="C297" s="440" t="s">
        <v>1536</v>
      </c>
      <c r="D297" s="716">
        <v>722205055</v>
      </c>
      <c r="E297" s="437" t="e">
        <v>#N/A</v>
      </c>
      <c r="F297" s="686">
        <v>3089013</v>
      </c>
      <c r="G297" s="449">
        <v>1499099</v>
      </c>
      <c r="H297" s="667">
        <v>40980</v>
      </c>
      <c r="I297" s="440" t="s">
        <v>888</v>
      </c>
      <c r="J297" s="440" t="s">
        <v>1526</v>
      </c>
      <c r="K297" s="440" t="s">
        <v>1527</v>
      </c>
      <c r="L297" s="441" t="s">
        <v>623</v>
      </c>
      <c r="M297" s="441" t="s">
        <v>1537</v>
      </c>
      <c r="N297" s="440" t="s">
        <v>1538</v>
      </c>
      <c r="O297" s="440" t="s">
        <v>32</v>
      </c>
      <c r="P297" s="527" t="s">
        <v>629</v>
      </c>
      <c r="Q297" s="441" t="s">
        <v>630</v>
      </c>
      <c r="R297" s="443">
        <v>0</v>
      </c>
      <c r="S297" s="443">
        <v>0</v>
      </c>
      <c r="T297" s="443">
        <v>0</v>
      </c>
      <c r="U297" s="443">
        <v>0</v>
      </c>
      <c r="V297" s="443">
        <v>0</v>
      </c>
      <c r="W297" s="443">
        <v>0</v>
      </c>
      <c r="X297" s="443">
        <v>56684.33</v>
      </c>
      <c r="Y297" s="443">
        <v>7085.54</v>
      </c>
      <c r="Z297" s="443">
        <v>0</v>
      </c>
      <c r="AA297" s="443">
        <v>0</v>
      </c>
      <c r="AB297" s="443">
        <v>0</v>
      </c>
      <c r="AC297" s="443">
        <v>0</v>
      </c>
      <c r="AD297" s="443">
        <v>0</v>
      </c>
      <c r="AE297" s="443">
        <v>0</v>
      </c>
      <c r="AF297" s="443">
        <v>2</v>
      </c>
      <c r="AG297" s="443">
        <v>500</v>
      </c>
      <c r="AH297" s="443">
        <v>4</v>
      </c>
      <c r="AI297" s="443">
        <v>2000</v>
      </c>
      <c r="AJ297" s="443">
        <v>0</v>
      </c>
      <c r="AK297" s="443">
        <v>0</v>
      </c>
      <c r="AL297" s="443">
        <v>0</v>
      </c>
      <c r="AM297" s="443">
        <v>0</v>
      </c>
      <c r="AN297" s="443">
        <v>0</v>
      </c>
      <c r="AO297" s="443">
        <v>0</v>
      </c>
      <c r="AP297" s="443">
        <v>2</v>
      </c>
      <c r="AQ297" s="443">
        <v>0</v>
      </c>
      <c r="AR297" s="443">
        <v>0</v>
      </c>
      <c r="AS297" s="443">
        <v>0</v>
      </c>
      <c r="AT297" s="443">
        <v>0</v>
      </c>
      <c r="AU297" s="443">
        <v>0</v>
      </c>
      <c r="AV297" s="443">
        <v>0</v>
      </c>
      <c r="AW297" s="443">
        <v>0</v>
      </c>
      <c r="AX297" s="443">
        <v>0</v>
      </c>
      <c r="AY297" s="443">
        <v>0</v>
      </c>
      <c r="AZ297" s="443">
        <v>0</v>
      </c>
      <c r="BA297" s="444">
        <v>0</v>
      </c>
      <c r="BB297" s="444">
        <v>9585.5400000000009</v>
      </c>
      <c r="BC297" s="444">
        <v>766.84320000000014</v>
      </c>
      <c r="BD297" s="798">
        <v>8818.6968000000015</v>
      </c>
      <c r="BF297" s="445">
        <v>0</v>
      </c>
      <c r="BG297" s="445">
        <v>8818.6968000000015</v>
      </c>
      <c r="BH297" s="801">
        <f t="shared" si="4"/>
        <v>881869.68000000017</v>
      </c>
      <c r="BJ297" s="357">
        <v>0</v>
      </c>
      <c r="BK297" s="358">
        <v>7010</v>
      </c>
      <c r="BL297" s="359">
        <v>542</v>
      </c>
      <c r="BM297" s="360">
        <v>71382520</v>
      </c>
      <c r="BN297" s="361" t="s">
        <v>623</v>
      </c>
      <c r="BO297" s="362">
        <v>23</v>
      </c>
      <c r="BP297" s="362">
        <v>0</v>
      </c>
      <c r="BQ297" s="363">
        <v>0</v>
      </c>
      <c r="BR297" s="364">
        <v>0</v>
      </c>
      <c r="BS297" s="365">
        <v>8818.6968000000015</v>
      </c>
      <c r="BT297" s="366" t="s">
        <v>2094</v>
      </c>
      <c r="BU297" s="367">
        <v>7056</v>
      </c>
      <c r="BV297" s="368">
        <v>11</v>
      </c>
      <c r="BW297" s="365">
        <v>1108629401</v>
      </c>
      <c r="BX297" s="366" t="s">
        <v>2095</v>
      </c>
      <c r="BY297" s="358" t="s">
        <v>1538</v>
      </c>
      <c r="BZ297" s="366" t="s">
        <v>2156</v>
      </c>
      <c r="CA297" s="763">
        <v>130509</v>
      </c>
      <c r="CC297" s="369" t="s">
        <v>2096</v>
      </c>
    </row>
    <row r="298" spans="2:81" ht="15.95" customHeight="1" x14ac:dyDescent="0.2">
      <c r="B298" s="434">
        <v>434</v>
      </c>
      <c r="C298" s="440" t="s">
        <v>1539</v>
      </c>
      <c r="D298" s="716">
        <v>722205058</v>
      </c>
      <c r="E298" s="437" t="e">
        <v>#N/A</v>
      </c>
      <c r="F298" s="686">
        <v>3089014</v>
      </c>
      <c r="G298" s="449">
        <v>1499118</v>
      </c>
      <c r="H298" s="667">
        <v>40982</v>
      </c>
      <c r="I298" s="440" t="s">
        <v>888</v>
      </c>
      <c r="J298" s="440" t="s">
        <v>1526</v>
      </c>
      <c r="K298" s="440" t="s">
        <v>1527</v>
      </c>
      <c r="L298" s="441" t="s">
        <v>624</v>
      </c>
      <c r="M298" s="441" t="s">
        <v>1540</v>
      </c>
      <c r="N298" s="440" t="s">
        <v>1541</v>
      </c>
      <c r="O298" s="440" t="s">
        <v>7</v>
      </c>
      <c r="P298" s="527" t="s">
        <v>631</v>
      </c>
      <c r="Q298" s="441" t="s">
        <v>632</v>
      </c>
      <c r="R298" s="443">
        <v>0</v>
      </c>
      <c r="S298" s="443">
        <v>0</v>
      </c>
      <c r="T298" s="443">
        <v>0</v>
      </c>
      <c r="U298" s="443">
        <v>0</v>
      </c>
      <c r="V298" s="443">
        <v>0</v>
      </c>
      <c r="W298" s="443">
        <v>0</v>
      </c>
      <c r="X298" s="443">
        <v>67565.259999999995</v>
      </c>
      <c r="Y298" s="443">
        <v>8419.15</v>
      </c>
      <c r="Z298" s="443">
        <v>0</v>
      </c>
      <c r="AA298" s="443">
        <v>0</v>
      </c>
      <c r="AB298" s="443">
        <v>1</v>
      </c>
      <c r="AC298" s="443">
        <v>250</v>
      </c>
      <c r="AD298" s="443">
        <v>0</v>
      </c>
      <c r="AE298" s="443">
        <v>0</v>
      </c>
      <c r="AF298" s="443">
        <v>9</v>
      </c>
      <c r="AG298" s="443">
        <v>2250</v>
      </c>
      <c r="AH298" s="443">
        <v>0</v>
      </c>
      <c r="AI298" s="443">
        <v>0</v>
      </c>
      <c r="AJ298" s="443">
        <v>0</v>
      </c>
      <c r="AK298" s="443">
        <v>0</v>
      </c>
      <c r="AL298" s="443">
        <v>0</v>
      </c>
      <c r="AM298" s="443">
        <v>0</v>
      </c>
      <c r="AN298" s="443">
        <v>1</v>
      </c>
      <c r="AO298" s="443">
        <v>200</v>
      </c>
      <c r="AP298" s="443">
        <v>11</v>
      </c>
      <c r="AQ298" s="443">
        <v>6000</v>
      </c>
      <c r="AR298" s="443">
        <v>0</v>
      </c>
      <c r="AS298" s="443">
        <v>0</v>
      </c>
      <c r="AT298" s="443">
        <v>0</v>
      </c>
      <c r="AU298" s="443">
        <v>0</v>
      </c>
      <c r="AV298" s="443">
        <v>0</v>
      </c>
      <c r="AW298" s="443">
        <v>0</v>
      </c>
      <c r="AX298" s="443">
        <v>0</v>
      </c>
      <c r="AY298" s="443">
        <v>0</v>
      </c>
      <c r="AZ298" s="443">
        <v>0</v>
      </c>
      <c r="BA298" s="444">
        <v>0</v>
      </c>
      <c r="BB298" s="444">
        <v>17119.150000000001</v>
      </c>
      <c r="BC298" s="444">
        <v>1369.5320000000002</v>
      </c>
      <c r="BD298" s="798">
        <v>15749.618000000002</v>
      </c>
      <c r="BF298" s="445">
        <v>0</v>
      </c>
      <c r="BG298" s="445">
        <v>15749.618000000002</v>
      </c>
      <c r="BH298" s="801">
        <f t="shared" si="4"/>
        <v>1574961.8000000003</v>
      </c>
      <c r="BJ298" s="357">
        <v>0</v>
      </c>
      <c r="BK298" s="358">
        <v>7056</v>
      </c>
      <c r="BL298" s="359">
        <v>1</v>
      </c>
      <c r="BM298" s="360">
        <v>8180037161</v>
      </c>
      <c r="BN298" s="361" t="s">
        <v>624</v>
      </c>
      <c r="BO298" s="362">
        <v>23</v>
      </c>
      <c r="BP298" s="362">
        <v>0</v>
      </c>
      <c r="BQ298" s="363">
        <v>0</v>
      </c>
      <c r="BR298" s="364">
        <v>0</v>
      </c>
      <c r="BS298" s="365">
        <v>15749.618000000002</v>
      </c>
      <c r="BT298" s="366" t="s">
        <v>2094</v>
      </c>
      <c r="BU298" s="367">
        <v>7056</v>
      </c>
      <c r="BV298" s="368">
        <v>11</v>
      </c>
      <c r="BW298" s="365">
        <v>1108629401</v>
      </c>
      <c r="BX298" s="366" t="s">
        <v>2095</v>
      </c>
      <c r="BY298" s="358" t="s">
        <v>1541</v>
      </c>
      <c r="BZ298" s="366" t="s">
        <v>2156</v>
      </c>
      <c r="CA298" s="763">
        <v>130509</v>
      </c>
      <c r="CC298" s="369" t="s">
        <v>2096</v>
      </c>
    </row>
    <row r="299" spans="2:81" ht="15.95" customHeight="1" x14ac:dyDescent="0.2">
      <c r="B299" s="434">
        <v>435</v>
      </c>
      <c r="C299" s="440" t="s">
        <v>1542</v>
      </c>
      <c r="D299" s="716">
        <v>722205089</v>
      </c>
      <c r="E299" s="437" t="e">
        <v>#N/A</v>
      </c>
      <c r="F299" s="686">
        <v>9334662</v>
      </c>
      <c r="G299" s="449">
        <v>0</v>
      </c>
      <c r="H299" s="667">
        <v>41151</v>
      </c>
      <c r="I299" s="440" t="s">
        <v>888</v>
      </c>
      <c r="J299" s="440" t="s">
        <v>1526</v>
      </c>
      <c r="K299" s="440" t="s">
        <v>1527</v>
      </c>
      <c r="L299" s="441" t="s">
        <v>625</v>
      </c>
      <c r="M299" s="441" t="s">
        <v>1543</v>
      </c>
      <c r="N299" s="440" t="s">
        <v>1544</v>
      </c>
      <c r="O299" s="440" t="s">
        <v>7</v>
      </c>
      <c r="P299" s="699" t="s">
        <v>633</v>
      </c>
      <c r="Q299" s="441" t="s">
        <v>598</v>
      </c>
      <c r="R299" s="443">
        <v>0</v>
      </c>
      <c r="S299" s="443">
        <v>0</v>
      </c>
      <c r="T299" s="443">
        <v>0</v>
      </c>
      <c r="U299" s="443">
        <v>0</v>
      </c>
      <c r="V299" s="443">
        <v>0</v>
      </c>
      <c r="W299" s="443">
        <v>0</v>
      </c>
      <c r="X299" s="443">
        <v>49932.31</v>
      </c>
      <c r="Y299" s="443">
        <v>6241.54</v>
      </c>
      <c r="Z299" s="443">
        <v>0</v>
      </c>
      <c r="AA299" s="443">
        <v>0</v>
      </c>
      <c r="AB299" s="443">
        <v>2</v>
      </c>
      <c r="AC299" s="443">
        <v>500</v>
      </c>
      <c r="AD299" s="443">
        <v>0</v>
      </c>
      <c r="AE299" s="443">
        <v>0</v>
      </c>
      <c r="AF299" s="443">
        <v>3</v>
      </c>
      <c r="AG299" s="443">
        <v>750</v>
      </c>
      <c r="AH299" s="443">
        <v>0</v>
      </c>
      <c r="AI299" s="443">
        <v>0</v>
      </c>
      <c r="AJ299" s="443">
        <v>0</v>
      </c>
      <c r="AK299" s="443">
        <v>0</v>
      </c>
      <c r="AL299" s="443">
        <v>0</v>
      </c>
      <c r="AM299" s="443">
        <v>0</v>
      </c>
      <c r="AN299" s="443">
        <v>0</v>
      </c>
      <c r="AO299" s="443">
        <v>0</v>
      </c>
      <c r="AP299" s="443">
        <v>5</v>
      </c>
      <c r="AQ299" s="443">
        <v>0</v>
      </c>
      <c r="AR299" s="443">
        <v>0</v>
      </c>
      <c r="AS299" s="443">
        <v>0</v>
      </c>
      <c r="AT299" s="443">
        <v>0</v>
      </c>
      <c r="AU299" s="443">
        <v>0</v>
      </c>
      <c r="AV299" s="443">
        <v>0</v>
      </c>
      <c r="AW299" s="443">
        <v>0</v>
      </c>
      <c r="AX299" s="443">
        <v>0</v>
      </c>
      <c r="AY299" s="443">
        <v>0</v>
      </c>
      <c r="AZ299" s="443">
        <v>0</v>
      </c>
      <c r="BA299" s="444">
        <v>0</v>
      </c>
      <c r="BB299" s="444">
        <v>7491.54</v>
      </c>
      <c r="BC299" s="444">
        <v>599.32320000000004</v>
      </c>
      <c r="BD299" s="798">
        <v>6892.2168000000001</v>
      </c>
      <c r="BF299" s="445">
        <v>0</v>
      </c>
      <c r="BG299" s="445">
        <v>6892.2168000000001</v>
      </c>
      <c r="BH299" s="801">
        <f t="shared" si="4"/>
        <v>689221.68</v>
      </c>
      <c r="BJ299" s="357">
        <v>0</v>
      </c>
      <c r="BK299" s="358">
        <v>7056</v>
      </c>
      <c r="BL299" s="359">
        <v>1</v>
      </c>
      <c r="BM299" s="360">
        <v>8190041940</v>
      </c>
      <c r="BN299" s="361" t="s">
        <v>625</v>
      </c>
      <c r="BO299" s="362">
        <v>23</v>
      </c>
      <c r="BP299" s="362">
        <v>0</v>
      </c>
      <c r="BQ299" s="363">
        <v>0</v>
      </c>
      <c r="BR299" s="364">
        <v>0</v>
      </c>
      <c r="BS299" s="365">
        <v>6892.2168000000001</v>
      </c>
      <c r="BT299" s="366" t="s">
        <v>2094</v>
      </c>
      <c r="BU299" s="367">
        <v>7056</v>
      </c>
      <c r="BV299" s="368">
        <v>11</v>
      </c>
      <c r="BW299" s="365">
        <v>1108629401</v>
      </c>
      <c r="BX299" s="366" t="s">
        <v>2095</v>
      </c>
      <c r="BY299" s="358" t="s">
        <v>1544</v>
      </c>
      <c r="BZ299" s="366" t="s">
        <v>2156</v>
      </c>
      <c r="CA299" s="763">
        <v>130509</v>
      </c>
      <c r="CC299" s="369" t="s">
        <v>2096</v>
      </c>
    </row>
    <row r="300" spans="2:81" ht="15.95" customHeight="1" x14ac:dyDescent="0.2">
      <c r="B300" s="434">
        <v>436</v>
      </c>
      <c r="C300" s="440" t="s">
        <v>1957</v>
      </c>
      <c r="D300" s="716">
        <v>722205028</v>
      </c>
      <c r="E300" s="437">
        <v>16526.558000000001</v>
      </c>
      <c r="F300" s="686">
        <v>9334788</v>
      </c>
      <c r="G300" s="449">
        <v>9099486</v>
      </c>
      <c r="H300" s="667">
        <v>40857</v>
      </c>
      <c r="I300" s="440" t="s">
        <v>888</v>
      </c>
      <c r="J300" s="440" t="s">
        <v>1526</v>
      </c>
      <c r="K300" s="440" t="s">
        <v>1527</v>
      </c>
      <c r="L300" s="441" t="s">
        <v>1958</v>
      </c>
      <c r="M300" s="441" t="s">
        <v>1959</v>
      </c>
      <c r="N300" s="440" t="s">
        <v>1960</v>
      </c>
      <c r="O300" s="440" t="s">
        <v>7</v>
      </c>
      <c r="P300" s="688">
        <v>8930009485</v>
      </c>
      <c r="Q300" s="441" t="s">
        <v>1961</v>
      </c>
      <c r="R300" s="443">
        <v>0</v>
      </c>
      <c r="S300" s="443">
        <v>0</v>
      </c>
      <c r="T300" s="443">
        <v>0</v>
      </c>
      <c r="U300" s="443">
        <v>0</v>
      </c>
      <c r="V300" s="443">
        <v>0</v>
      </c>
      <c r="W300" s="443">
        <v>0</v>
      </c>
      <c r="X300" s="443">
        <v>44317.62</v>
      </c>
      <c r="Y300" s="443">
        <v>5063.6499999999996</v>
      </c>
      <c r="Z300" s="443">
        <v>0</v>
      </c>
      <c r="AA300" s="443">
        <v>0</v>
      </c>
      <c r="AB300" s="443">
        <v>0</v>
      </c>
      <c r="AC300" s="443">
        <v>0</v>
      </c>
      <c r="AD300" s="443">
        <v>0</v>
      </c>
      <c r="AE300" s="443">
        <v>0</v>
      </c>
      <c r="AF300" s="443">
        <v>0</v>
      </c>
      <c r="AG300" s="443">
        <v>0</v>
      </c>
      <c r="AH300" s="443">
        <v>0</v>
      </c>
      <c r="AI300" s="443">
        <v>0</v>
      </c>
      <c r="AJ300" s="443">
        <v>0</v>
      </c>
      <c r="AK300" s="443">
        <v>0</v>
      </c>
      <c r="AL300" s="443">
        <v>0</v>
      </c>
      <c r="AM300" s="443">
        <v>0</v>
      </c>
      <c r="AN300" s="443">
        <v>23</v>
      </c>
      <c r="AO300" s="443">
        <v>6900</v>
      </c>
      <c r="AP300" s="443">
        <v>23</v>
      </c>
      <c r="AQ300" s="443">
        <v>6000</v>
      </c>
      <c r="AR300" s="443">
        <v>0</v>
      </c>
      <c r="AS300" s="443">
        <v>0</v>
      </c>
      <c r="AT300" s="443">
        <v>0</v>
      </c>
      <c r="AU300" s="443">
        <v>0</v>
      </c>
      <c r="AV300" s="443">
        <v>0</v>
      </c>
      <c r="AW300" s="443">
        <v>0</v>
      </c>
      <c r="AX300" s="443">
        <v>0</v>
      </c>
      <c r="AY300" s="443">
        <v>0</v>
      </c>
      <c r="AZ300" s="443">
        <v>0</v>
      </c>
      <c r="BA300" s="444">
        <v>0</v>
      </c>
      <c r="BB300" s="444">
        <v>17963.650000000001</v>
      </c>
      <c r="BC300" s="444">
        <v>1437.0920000000001</v>
      </c>
      <c r="BD300" s="798">
        <v>16526.558000000001</v>
      </c>
      <c r="BF300" s="445">
        <v>16526.558000000001</v>
      </c>
      <c r="BG300" s="445">
        <v>0</v>
      </c>
      <c r="BH300" s="801">
        <f t="shared" si="4"/>
        <v>0</v>
      </c>
      <c r="BJ300" s="357">
        <v>0</v>
      </c>
      <c r="BK300" s="358">
        <v>7056</v>
      </c>
      <c r="BL300" s="359">
        <v>1</v>
      </c>
      <c r="BM300" s="360">
        <v>8930009485</v>
      </c>
      <c r="BN300" s="361" t="s">
        <v>1958</v>
      </c>
      <c r="BO300" s="362">
        <v>23</v>
      </c>
      <c r="BP300" s="362">
        <v>0</v>
      </c>
      <c r="BQ300" s="363">
        <v>0</v>
      </c>
      <c r="BR300" s="364">
        <v>0</v>
      </c>
      <c r="BS300" s="365">
        <v>0</v>
      </c>
      <c r="BT300" s="366" t="s">
        <v>2094</v>
      </c>
      <c r="BU300" s="367">
        <v>7056</v>
      </c>
      <c r="BV300" s="368">
        <v>11</v>
      </c>
      <c r="BW300" s="365">
        <v>1108629401</v>
      </c>
      <c r="BX300" s="366" t="s">
        <v>2095</v>
      </c>
      <c r="BY300" s="358" t="s">
        <v>1960</v>
      </c>
      <c r="BZ300" s="366" t="s">
        <v>2156</v>
      </c>
      <c r="CA300" s="763">
        <v>130509</v>
      </c>
      <c r="CC300" s="369" t="s">
        <v>2096</v>
      </c>
    </row>
    <row r="301" spans="2:81" ht="15.95" customHeight="1" x14ac:dyDescent="0.2">
      <c r="B301" s="434">
        <v>437</v>
      </c>
      <c r="C301" s="440" t="s">
        <v>1962</v>
      </c>
      <c r="D301" s="716">
        <v>722205053</v>
      </c>
      <c r="E301" s="437">
        <v>12373.733199999999</v>
      </c>
      <c r="F301" s="686">
        <v>3089030</v>
      </c>
      <c r="G301" s="449">
        <v>1499093</v>
      </c>
      <c r="H301" s="667">
        <v>40978</v>
      </c>
      <c r="I301" s="440" t="s">
        <v>888</v>
      </c>
      <c r="J301" s="440" t="s">
        <v>1526</v>
      </c>
      <c r="K301" s="440" t="s">
        <v>1527</v>
      </c>
      <c r="L301" s="441" t="s">
        <v>1963</v>
      </c>
      <c r="M301" s="441" t="s">
        <v>1964</v>
      </c>
      <c r="N301" s="440" t="s">
        <v>1965</v>
      </c>
      <c r="O301" s="440" t="s">
        <v>32</v>
      </c>
      <c r="P301" s="527" t="s">
        <v>1966</v>
      </c>
      <c r="Q301" s="441" t="s">
        <v>640</v>
      </c>
      <c r="R301" s="443">
        <v>0</v>
      </c>
      <c r="S301" s="443">
        <v>0</v>
      </c>
      <c r="T301" s="443">
        <v>0</v>
      </c>
      <c r="U301" s="443">
        <v>0</v>
      </c>
      <c r="V301" s="443">
        <v>0</v>
      </c>
      <c r="W301" s="443">
        <v>0</v>
      </c>
      <c r="X301" s="443">
        <v>7720.42</v>
      </c>
      <c r="Y301" s="443">
        <v>549.71</v>
      </c>
      <c r="Z301" s="443">
        <v>0</v>
      </c>
      <c r="AA301" s="443">
        <v>0</v>
      </c>
      <c r="AB301" s="443">
        <v>0</v>
      </c>
      <c r="AC301" s="443">
        <v>0</v>
      </c>
      <c r="AD301" s="443">
        <v>0</v>
      </c>
      <c r="AE301" s="443">
        <v>0</v>
      </c>
      <c r="AF301" s="443">
        <v>0</v>
      </c>
      <c r="AG301" s="443">
        <v>0</v>
      </c>
      <c r="AH301" s="443">
        <v>0</v>
      </c>
      <c r="AI301" s="443">
        <v>0</v>
      </c>
      <c r="AJ301" s="443">
        <v>0</v>
      </c>
      <c r="AK301" s="443">
        <v>0</v>
      </c>
      <c r="AL301" s="443">
        <v>0</v>
      </c>
      <c r="AM301" s="443">
        <v>0</v>
      </c>
      <c r="AN301" s="443">
        <v>23</v>
      </c>
      <c r="AO301" s="443">
        <v>6900</v>
      </c>
      <c r="AP301" s="443">
        <v>23</v>
      </c>
      <c r="AQ301" s="443">
        <v>6000</v>
      </c>
      <c r="AR301" s="443">
        <v>0</v>
      </c>
      <c r="AS301" s="443">
        <v>0</v>
      </c>
      <c r="AT301" s="443">
        <v>0</v>
      </c>
      <c r="AU301" s="443">
        <v>0</v>
      </c>
      <c r="AV301" s="443">
        <v>0</v>
      </c>
      <c r="AW301" s="443">
        <v>0</v>
      </c>
      <c r="AX301" s="443">
        <v>0</v>
      </c>
      <c r="AY301" s="443">
        <v>0</v>
      </c>
      <c r="AZ301" s="443">
        <v>0</v>
      </c>
      <c r="BA301" s="444">
        <v>0</v>
      </c>
      <c r="BB301" s="444">
        <v>13449.71</v>
      </c>
      <c r="BC301" s="444">
        <v>1075.9767999999999</v>
      </c>
      <c r="BD301" s="798">
        <v>12373.733199999999</v>
      </c>
      <c r="BF301" s="445">
        <v>12373.733199999999</v>
      </c>
      <c r="BG301" s="445">
        <v>0</v>
      </c>
      <c r="BH301" s="801">
        <f t="shared" si="4"/>
        <v>0</v>
      </c>
      <c r="BJ301" s="357">
        <v>0</v>
      </c>
      <c r="BK301" s="358">
        <v>7010</v>
      </c>
      <c r="BL301" s="359">
        <v>54</v>
      </c>
      <c r="BM301" s="360">
        <v>71108976</v>
      </c>
      <c r="BN301" s="361" t="s">
        <v>2161</v>
      </c>
      <c r="BO301" s="362">
        <v>23</v>
      </c>
      <c r="BP301" s="362">
        <v>0</v>
      </c>
      <c r="BQ301" s="363">
        <v>0</v>
      </c>
      <c r="BR301" s="364">
        <v>0</v>
      </c>
      <c r="BS301" s="365">
        <v>0</v>
      </c>
      <c r="BT301" s="366" t="s">
        <v>2094</v>
      </c>
      <c r="BU301" s="367">
        <v>7056</v>
      </c>
      <c r="BV301" s="368">
        <v>11</v>
      </c>
      <c r="BW301" s="365">
        <v>1108629401</v>
      </c>
      <c r="BX301" s="366" t="s">
        <v>2095</v>
      </c>
      <c r="BY301" s="358" t="s">
        <v>1965</v>
      </c>
      <c r="BZ301" s="366" t="s">
        <v>2156</v>
      </c>
      <c r="CA301" s="763">
        <v>130509</v>
      </c>
      <c r="CC301" s="369" t="s">
        <v>2096</v>
      </c>
    </row>
    <row r="302" spans="2:81" ht="15.95" customHeight="1" x14ac:dyDescent="0.2">
      <c r="B302" s="434">
        <v>438</v>
      </c>
      <c r="C302" s="440" t="s">
        <v>1545</v>
      </c>
      <c r="D302" s="716">
        <v>722205759</v>
      </c>
      <c r="E302" s="437">
        <v>12750</v>
      </c>
      <c r="F302" s="686">
        <v>3089043</v>
      </c>
      <c r="G302" s="449">
        <v>0</v>
      </c>
      <c r="H302" s="667">
        <v>41031</v>
      </c>
      <c r="I302" s="440" t="s">
        <v>888</v>
      </c>
      <c r="J302" s="440" t="s">
        <v>1526</v>
      </c>
      <c r="K302" s="440" t="s">
        <v>1527</v>
      </c>
      <c r="L302" s="441" t="s">
        <v>634</v>
      </c>
      <c r="M302" s="441" t="s">
        <v>1546</v>
      </c>
      <c r="N302" s="440" t="s">
        <v>1547</v>
      </c>
      <c r="O302" s="440" t="s">
        <v>7</v>
      </c>
      <c r="P302" s="699" t="s">
        <v>635</v>
      </c>
      <c r="Q302" s="441" t="s">
        <v>1891</v>
      </c>
      <c r="R302" s="443">
        <v>0</v>
      </c>
      <c r="S302" s="443">
        <v>0</v>
      </c>
      <c r="T302" s="443">
        <v>0</v>
      </c>
      <c r="U302" s="443">
        <v>0</v>
      </c>
      <c r="V302" s="443">
        <v>0</v>
      </c>
      <c r="W302" s="443">
        <v>0</v>
      </c>
      <c r="X302" s="443">
        <v>65829.149999999994</v>
      </c>
      <c r="Y302" s="443">
        <v>8218.19</v>
      </c>
      <c r="Z302" s="443">
        <v>0</v>
      </c>
      <c r="AA302" s="443">
        <v>0</v>
      </c>
      <c r="AB302" s="443">
        <v>6</v>
      </c>
      <c r="AC302" s="443">
        <v>1500</v>
      </c>
      <c r="AD302" s="443">
        <v>2</v>
      </c>
      <c r="AE302" s="443">
        <v>1000</v>
      </c>
      <c r="AF302" s="443">
        <v>2</v>
      </c>
      <c r="AG302" s="443">
        <v>500</v>
      </c>
      <c r="AH302" s="443">
        <v>1</v>
      </c>
      <c r="AI302" s="443">
        <v>500</v>
      </c>
      <c r="AJ302" s="443">
        <v>0</v>
      </c>
      <c r="AK302" s="443">
        <v>0</v>
      </c>
      <c r="AL302" s="443">
        <v>0</v>
      </c>
      <c r="AM302" s="443">
        <v>0</v>
      </c>
      <c r="AN302" s="443">
        <v>0</v>
      </c>
      <c r="AO302" s="443">
        <v>0</v>
      </c>
      <c r="AP302" s="443">
        <v>10</v>
      </c>
      <c r="AQ302" s="443">
        <v>6000</v>
      </c>
      <c r="AR302" s="443">
        <v>0</v>
      </c>
      <c r="AS302" s="443">
        <v>0</v>
      </c>
      <c r="AT302" s="443">
        <v>0</v>
      </c>
      <c r="AU302" s="443">
        <v>0</v>
      </c>
      <c r="AV302" s="443">
        <v>0</v>
      </c>
      <c r="AW302" s="443">
        <v>0</v>
      </c>
      <c r="AX302" s="443">
        <v>0</v>
      </c>
      <c r="AY302" s="443">
        <v>0</v>
      </c>
      <c r="AZ302" s="443">
        <v>0</v>
      </c>
      <c r="BA302" s="444">
        <v>0</v>
      </c>
      <c r="BB302" s="444">
        <v>17718.190000000002</v>
      </c>
      <c r="BC302" s="444">
        <v>1417.4552000000001</v>
      </c>
      <c r="BD302" s="798">
        <v>16300.734800000002</v>
      </c>
      <c r="BF302" s="445">
        <v>12750</v>
      </c>
      <c r="BG302" s="445">
        <v>3550.734800000002</v>
      </c>
      <c r="BH302" s="801">
        <f t="shared" si="4"/>
        <v>355073.48000000021</v>
      </c>
      <c r="BJ302" s="357">
        <v>0</v>
      </c>
      <c r="BK302" s="358">
        <v>7056</v>
      </c>
      <c r="BL302" s="359">
        <v>1</v>
      </c>
      <c r="BM302" s="360">
        <v>8410036962</v>
      </c>
      <c r="BN302" s="361" t="s">
        <v>634</v>
      </c>
      <c r="BO302" s="362">
        <v>23</v>
      </c>
      <c r="BP302" s="362">
        <v>0</v>
      </c>
      <c r="BQ302" s="363">
        <v>0</v>
      </c>
      <c r="BR302" s="364">
        <v>0</v>
      </c>
      <c r="BS302" s="365">
        <v>3550.734800000002</v>
      </c>
      <c r="BT302" s="366" t="s">
        <v>2094</v>
      </c>
      <c r="BU302" s="367">
        <v>7056</v>
      </c>
      <c r="BV302" s="368">
        <v>11</v>
      </c>
      <c r="BW302" s="365">
        <v>1108629401</v>
      </c>
      <c r="BX302" s="366" t="s">
        <v>2095</v>
      </c>
      <c r="BY302" s="358" t="s">
        <v>1547</v>
      </c>
      <c r="BZ302" s="366" t="s">
        <v>2156</v>
      </c>
      <c r="CA302" s="763">
        <v>130509</v>
      </c>
      <c r="CC302" s="369" t="s">
        <v>2096</v>
      </c>
    </row>
    <row r="303" spans="2:81" ht="15.95" customHeight="1" x14ac:dyDescent="0.2">
      <c r="B303" s="434">
        <v>439</v>
      </c>
      <c r="C303" s="662" t="s">
        <v>1967</v>
      </c>
      <c r="D303" s="663">
        <v>722205043</v>
      </c>
      <c r="E303" s="437">
        <v>5521.7204000000002</v>
      </c>
      <c r="F303" s="686">
        <v>9334709</v>
      </c>
      <c r="G303" s="449">
        <v>9099524</v>
      </c>
      <c r="H303" s="667">
        <v>40911</v>
      </c>
      <c r="I303" s="440" t="s">
        <v>888</v>
      </c>
      <c r="J303" s="440" t="s">
        <v>1356</v>
      </c>
      <c r="K303" s="440" t="s">
        <v>1527</v>
      </c>
      <c r="L303" s="441" t="s">
        <v>1968</v>
      </c>
      <c r="M303" s="441" t="s">
        <v>1969</v>
      </c>
      <c r="N303" s="440" t="s">
        <v>1970</v>
      </c>
      <c r="O303" s="440" t="s">
        <v>7</v>
      </c>
      <c r="P303" s="694">
        <v>8500026110</v>
      </c>
      <c r="Q303" s="441" t="s">
        <v>1971</v>
      </c>
      <c r="R303" s="443">
        <v>0</v>
      </c>
      <c r="S303" s="443">
        <v>0</v>
      </c>
      <c r="T303" s="443">
        <v>0</v>
      </c>
      <c r="U303" s="443">
        <v>0</v>
      </c>
      <c r="V303" s="443">
        <v>0</v>
      </c>
      <c r="W303" s="443">
        <v>0</v>
      </c>
      <c r="X303" s="443">
        <v>46014.98</v>
      </c>
      <c r="Y303" s="443">
        <v>5751.87</v>
      </c>
      <c r="Z303" s="443">
        <v>0</v>
      </c>
      <c r="AA303" s="443">
        <v>0</v>
      </c>
      <c r="AB303" s="443">
        <v>0</v>
      </c>
      <c r="AC303" s="443">
        <v>0</v>
      </c>
      <c r="AD303" s="443">
        <v>0</v>
      </c>
      <c r="AE303" s="443">
        <v>0</v>
      </c>
      <c r="AF303" s="443">
        <v>1</v>
      </c>
      <c r="AG303" s="443">
        <v>250</v>
      </c>
      <c r="AH303" s="443">
        <v>0</v>
      </c>
      <c r="AI303" s="443">
        <v>0</v>
      </c>
      <c r="AJ303" s="443">
        <v>0</v>
      </c>
      <c r="AK303" s="443">
        <v>0</v>
      </c>
      <c r="AL303" s="443">
        <v>0</v>
      </c>
      <c r="AM303" s="443">
        <v>0</v>
      </c>
      <c r="AN303" s="443">
        <v>0</v>
      </c>
      <c r="AO303" s="443">
        <v>0</v>
      </c>
      <c r="AP303" s="443">
        <v>1</v>
      </c>
      <c r="AQ303" s="443">
        <v>0</v>
      </c>
      <c r="AR303" s="443">
        <v>0</v>
      </c>
      <c r="AS303" s="443">
        <v>0</v>
      </c>
      <c r="AT303" s="443">
        <v>0</v>
      </c>
      <c r="AU303" s="443">
        <v>0</v>
      </c>
      <c r="AV303" s="443">
        <v>0</v>
      </c>
      <c r="AW303" s="443">
        <v>0</v>
      </c>
      <c r="AX303" s="443">
        <v>0</v>
      </c>
      <c r="AY303" s="443">
        <v>0</v>
      </c>
      <c r="AZ303" s="443">
        <v>0</v>
      </c>
      <c r="BA303" s="444">
        <v>0</v>
      </c>
      <c r="BB303" s="444">
        <v>6001.87</v>
      </c>
      <c r="BC303" s="444">
        <v>480.14960000000002</v>
      </c>
      <c r="BD303" s="798">
        <v>5521.7204000000002</v>
      </c>
      <c r="BF303" s="445">
        <v>5521.7204000000002</v>
      </c>
      <c r="BG303" s="445">
        <v>0</v>
      </c>
      <c r="BH303" s="801">
        <f t="shared" si="4"/>
        <v>0</v>
      </c>
      <c r="BJ303" s="357">
        <v>0</v>
      </c>
      <c r="BK303" s="358">
        <v>7056</v>
      </c>
      <c r="BL303" s="359">
        <v>1</v>
      </c>
      <c r="BM303" s="360">
        <v>8500026110</v>
      </c>
      <c r="BN303" s="361" t="s">
        <v>1968</v>
      </c>
      <c r="BO303" s="362">
        <v>23</v>
      </c>
      <c r="BP303" s="362">
        <v>0</v>
      </c>
      <c r="BQ303" s="363">
        <v>0</v>
      </c>
      <c r="BR303" s="364">
        <v>0</v>
      </c>
      <c r="BS303" s="365">
        <v>0</v>
      </c>
      <c r="BT303" s="366" t="s">
        <v>2094</v>
      </c>
      <c r="BU303" s="367">
        <v>7056</v>
      </c>
      <c r="BV303" s="368">
        <v>11</v>
      </c>
      <c r="BW303" s="365">
        <v>1108629401</v>
      </c>
      <c r="BX303" s="366" t="s">
        <v>2095</v>
      </c>
      <c r="BY303" s="358" t="s">
        <v>1970</v>
      </c>
      <c r="BZ303" s="366" t="s">
        <v>2156</v>
      </c>
      <c r="CA303" s="763">
        <v>130509</v>
      </c>
      <c r="CC303" s="369" t="s">
        <v>2096</v>
      </c>
    </row>
    <row r="304" spans="2:81" ht="15.95" customHeight="1" x14ac:dyDescent="0.2">
      <c r="B304" s="434">
        <v>440</v>
      </c>
      <c r="C304" s="662" t="s">
        <v>1548</v>
      </c>
      <c r="D304" s="663">
        <v>722205056</v>
      </c>
      <c r="E304" s="437" t="e">
        <v>#N/A</v>
      </c>
      <c r="F304" s="686">
        <v>3089067</v>
      </c>
      <c r="G304" s="449">
        <v>1499098</v>
      </c>
      <c r="H304" s="667">
        <v>40982</v>
      </c>
      <c r="I304" s="440" t="s">
        <v>888</v>
      </c>
      <c r="J304" s="440" t="s">
        <v>1356</v>
      </c>
      <c r="K304" s="440" t="s">
        <v>1527</v>
      </c>
      <c r="L304" s="441" t="s">
        <v>636</v>
      </c>
      <c r="M304" s="441" t="s">
        <v>1549</v>
      </c>
      <c r="N304" s="440" t="s">
        <v>1550</v>
      </c>
      <c r="O304" s="440" t="s">
        <v>7</v>
      </c>
      <c r="P304" s="600" t="s">
        <v>2140</v>
      </c>
      <c r="Q304" s="441" t="s">
        <v>652</v>
      </c>
      <c r="R304" s="443">
        <v>0</v>
      </c>
      <c r="S304" s="443">
        <v>0</v>
      </c>
      <c r="T304" s="443">
        <v>0</v>
      </c>
      <c r="U304" s="443">
        <v>0</v>
      </c>
      <c r="V304" s="443">
        <v>0</v>
      </c>
      <c r="W304" s="443">
        <v>0</v>
      </c>
      <c r="X304" s="443">
        <v>49262.05</v>
      </c>
      <c r="Y304" s="443">
        <v>6086.8</v>
      </c>
      <c r="Z304" s="443">
        <v>0</v>
      </c>
      <c r="AA304" s="443">
        <v>0</v>
      </c>
      <c r="AB304" s="443">
        <v>0</v>
      </c>
      <c r="AC304" s="443">
        <v>0</v>
      </c>
      <c r="AD304" s="443">
        <v>1</v>
      </c>
      <c r="AE304" s="443">
        <v>250</v>
      </c>
      <c r="AF304" s="443">
        <v>2</v>
      </c>
      <c r="AG304" s="443">
        <v>500</v>
      </c>
      <c r="AH304" s="443">
        <v>0</v>
      </c>
      <c r="AI304" s="443">
        <v>0</v>
      </c>
      <c r="AJ304" s="443">
        <v>0</v>
      </c>
      <c r="AK304" s="443">
        <v>0</v>
      </c>
      <c r="AL304" s="443">
        <v>0</v>
      </c>
      <c r="AM304" s="443">
        <v>0</v>
      </c>
      <c r="AN304" s="443">
        <v>0</v>
      </c>
      <c r="AO304" s="443">
        <v>0</v>
      </c>
      <c r="AP304" s="443">
        <v>3</v>
      </c>
      <c r="AQ304" s="443">
        <v>0</v>
      </c>
      <c r="AR304" s="443">
        <v>0</v>
      </c>
      <c r="AS304" s="443">
        <v>0</v>
      </c>
      <c r="AT304" s="443">
        <v>0</v>
      </c>
      <c r="AU304" s="443">
        <v>0</v>
      </c>
      <c r="AV304" s="443">
        <v>0</v>
      </c>
      <c r="AW304" s="443">
        <v>0</v>
      </c>
      <c r="AX304" s="443">
        <v>0</v>
      </c>
      <c r="AY304" s="443">
        <v>0</v>
      </c>
      <c r="AZ304" s="443">
        <v>0</v>
      </c>
      <c r="BA304" s="444">
        <v>0</v>
      </c>
      <c r="BB304" s="444">
        <v>6836.8</v>
      </c>
      <c r="BC304" s="444">
        <v>546.94400000000007</v>
      </c>
      <c r="BD304" s="798">
        <v>6289.8559999999998</v>
      </c>
      <c r="BF304" s="445">
        <v>0</v>
      </c>
      <c r="BG304" s="445">
        <v>6289.8559999999998</v>
      </c>
      <c r="BH304" s="801">
        <f t="shared" si="4"/>
        <v>628985.59999999998</v>
      </c>
      <c r="BJ304" s="357">
        <v>0</v>
      </c>
      <c r="BK304" s="358">
        <v>7056</v>
      </c>
      <c r="BL304" s="359">
        <v>1</v>
      </c>
      <c r="BM304" s="360">
        <v>8145008530</v>
      </c>
      <c r="BN304" s="361" t="s">
        <v>636</v>
      </c>
      <c r="BO304" s="362">
        <v>23</v>
      </c>
      <c r="BP304" s="362">
        <v>0</v>
      </c>
      <c r="BQ304" s="363">
        <v>0</v>
      </c>
      <c r="BR304" s="364">
        <v>0</v>
      </c>
      <c r="BS304" s="365">
        <v>6289.8559999999998</v>
      </c>
      <c r="BT304" s="366" t="s">
        <v>2094</v>
      </c>
      <c r="BU304" s="367">
        <v>7056</v>
      </c>
      <c r="BV304" s="368">
        <v>11</v>
      </c>
      <c r="BW304" s="365">
        <v>1108629401</v>
      </c>
      <c r="BX304" s="366" t="s">
        <v>2095</v>
      </c>
      <c r="BY304" s="358" t="s">
        <v>1550</v>
      </c>
      <c r="BZ304" s="366" t="s">
        <v>2156</v>
      </c>
      <c r="CA304" s="763">
        <v>130509</v>
      </c>
      <c r="CC304" s="369" t="s">
        <v>2096</v>
      </c>
    </row>
    <row r="305" spans="2:81" ht="15.95" customHeight="1" x14ac:dyDescent="0.2">
      <c r="B305" s="434">
        <v>445</v>
      </c>
      <c r="C305" s="662" t="s">
        <v>1972</v>
      </c>
      <c r="D305" s="663">
        <v>722205029</v>
      </c>
      <c r="E305" s="437">
        <v>16052.85</v>
      </c>
      <c r="F305" s="686">
        <v>9334789</v>
      </c>
      <c r="G305" s="449">
        <v>9099653</v>
      </c>
      <c r="H305" s="667">
        <v>40859</v>
      </c>
      <c r="I305" s="440" t="s">
        <v>888</v>
      </c>
      <c r="J305" s="440" t="s">
        <v>1356</v>
      </c>
      <c r="K305" s="440" t="s">
        <v>1527</v>
      </c>
      <c r="L305" s="441" t="s">
        <v>1973</v>
      </c>
      <c r="M305" s="441" t="s">
        <v>1974</v>
      </c>
      <c r="N305" s="440" t="s">
        <v>1975</v>
      </c>
      <c r="O305" s="440" t="s">
        <v>7</v>
      </c>
      <c r="P305" s="600" t="s">
        <v>1976</v>
      </c>
      <c r="Q305" s="441" t="s">
        <v>1977</v>
      </c>
      <c r="R305" s="443">
        <v>0</v>
      </c>
      <c r="S305" s="443">
        <v>0</v>
      </c>
      <c r="T305" s="443">
        <v>0</v>
      </c>
      <c r="U305" s="443">
        <v>0</v>
      </c>
      <c r="V305" s="443">
        <v>0</v>
      </c>
      <c r="W305" s="443">
        <v>0</v>
      </c>
      <c r="X305" s="443">
        <v>34115.56</v>
      </c>
      <c r="Y305" s="443">
        <v>3598.75</v>
      </c>
      <c r="Z305" s="443">
        <v>0</v>
      </c>
      <c r="AA305" s="443">
        <v>0</v>
      </c>
      <c r="AB305" s="443">
        <v>0</v>
      </c>
      <c r="AC305" s="443">
        <v>0</v>
      </c>
      <c r="AD305" s="443">
        <v>0</v>
      </c>
      <c r="AE305" s="443">
        <v>0</v>
      </c>
      <c r="AF305" s="443">
        <v>1</v>
      </c>
      <c r="AG305" s="443">
        <v>350</v>
      </c>
      <c r="AH305" s="443">
        <v>0</v>
      </c>
      <c r="AI305" s="443">
        <v>0</v>
      </c>
      <c r="AJ305" s="443">
        <v>0</v>
      </c>
      <c r="AK305" s="443">
        <v>0</v>
      </c>
      <c r="AL305" s="443">
        <v>0</v>
      </c>
      <c r="AM305" s="443">
        <v>0</v>
      </c>
      <c r="AN305" s="443">
        <v>25</v>
      </c>
      <c r="AO305" s="443">
        <v>7500</v>
      </c>
      <c r="AP305" s="443">
        <v>26</v>
      </c>
      <c r="AQ305" s="443">
        <v>6000</v>
      </c>
      <c r="AR305" s="443">
        <v>0</v>
      </c>
      <c r="AS305" s="443">
        <v>0</v>
      </c>
      <c r="AT305" s="443">
        <v>0</v>
      </c>
      <c r="AU305" s="443">
        <v>0</v>
      </c>
      <c r="AV305" s="443">
        <v>0</v>
      </c>
      <c r="AW305" s="443">
        <v>0</v>
      </c>
      <c r="AX305" s="443">
        <v>0</v>
      </c>
      <c r="AY305" s="443">
        <v>0</v>
      </c>
      <c r="AZ305" s="443">
        <v>0</v>
      </c>
      <c r="BA305" s="444">
        <v>0</v>
      </c>
      <c r="BB305" s="444">
        <v>17448.75</v>
      </c>
      <c r="BC305" s="444">
        <v>1395.9</v>
      </c>
      <c r="BD305" s="798">
        <v>16052.85</v>
      </c>
      <c r="BF305" s="445">
        <v>16052.85</v>
      </c>
      <c r="BG305" s="445">
        <v>0</v>
      </c>
      <c r="BH305" s="801">
        <f t="shared" si="4"/>
        <v>0</v>
      </c>
      <c r="BJ305" s="357">
        <v>0</v>
      </c>
      <c r="BK305" s="358">
        <v>7056</v>
      </c>
      <c r="BL305" s="359">
        <v>1</v>
      </c>
      <c r="BM305" s="360">
        <v>8120052466</v>
      </c>
      <c r="BN305" s="361" t="s">
        <v>1973</v>
      </c>
      <c r="BO305" s="362">
        <v>23</v>
      </c>
      <c r="BP305" s="362">
        <v>0</v>
      </c>
      <c r="BQ305" s="363">
        <v>0</v>
      </c>
      <c r="BR305" s="364">
        <v>0</v>
      </c>
      <c r="BS305" s="365">
        <v>0</v>
      </c>
      <c r="BT305" s="366" t="s">
        <v>2094</v>
      </c>
      <c r="BU305" s="367">
        <v>7056</v>
      </c>
      <c r="BV305" s="368">
        <v>11</v>
      </c>
      <c r="BW305" s="365">
        <v>1108629401</v>
      </c>
      <c r="BX305" s="366" t="s">
        <v>2095</v>
      </c>
      <c r="BY305" s="358" t="s">
        <v>1975</v>
      </c>
      <c r="BZ305" s="366" t="s">
        <v>2156</v>
      </c>
      <c r="CA305" s="763">
        <v>130509</v>
      </c>
      <c r="CC305" s="369" t="s">
        <v>2096</v>
      </c>
    </row>
    <row r="306" spans="2:81" ht="15.95" customHeight="1" x14ac:dyDescent="0.2">
      <c r="B306" s="434">
        <v>451</v>
      </c>
      <c r="C306" s="435" t="s">
        <v>1551</v>
      </c>
      <c r="D306" s="436">
        <v>722205081</v>
      </c>
      <c r="E306" s="437" t="e">
        <v>#N/A</v>
      </c>
      <c r="F306" s="453">
        <v>3089036</v>
      </c>
      <c r="G306" s="435">
        <v>1499260</v>
      </c>
      <c r="H306" s="477">
        <v>41080</v>
      </c>
      <c r="I306" s="435" t="s">
        <v>841</v>
      </c>
      <c r="J306" s="440" t="s">
        <v>1552</v>
      </c>
      <c r="K306" s="440" t="s">
        <v>1527</v>
      </c>
      <c r="L306" s="441" t="s">
        <v>637</v>
      </c>
      <c r="M306" s="441" t="s">
        <v>1553</v>
      </c>
      <c r="N306" s="440" t="s">
        <v>1554</v>
      </c>
      <c r="O306" s="440" t="s">
        <v>7</v>
      </c>
      <c r="P306" s="699" t="s">
        <v>639</v>
      </c>
      <c r="Q306" s="441" t="s">
        <v>640</v>
      </c>
      <c r="R306" s="443">
        <v>113</v>
      </c>
      <c r="S306" s="443">
        <v>9</v>
      </c>
      <c r="T306" s="443">
        <v>104</v>
      </c>
      <c r="U306" s="443">
        <v>18</v>
      </c>
      <c r="V306" s="443">
        <v>86</v>
      </c>
      <c r="W306" s="443">
        <v>618773.36</v>
      </c>
      <c r="X306" s="443">
        <v>226983.47</v>
      </c>
      <c r="Y306" s="443">
        <v>28216.45</v>
      </c>
      <c r="Z306" s="443">
        <v>0</v>
      </c>
      <c r="AA306" s="443">
        <v>0</v>
      </c>
      <c r="AB306" s="443">
        <v>7</v>
      </c>
      <c r="AC306" s="443">
        <v>2450</v>
      </c>
      <c r="AD306" s="443">
        <v>5</v>
      </c>
      <c r="AE306" s="443">
        <v>3750</v>
      </c>
      <c r="AF306" s="443">
        <v>44</v>
      </c>
      <c r="AG306" s="443">
        <v>15400</v>
      </c>
      <c r="AH306" s="443">
        <v>7</v>
      </c>
      <c r="AI306" s="443">
        <v>3500</v>
      </c>
      <c r="AJ306" s="443">
        <v>1</v>
      </c>
      <c r="AK306" s="443">
        <v>300</v>
      </c>
      <c r="AL306" s="443">
        <v>0</v>
      </c>
      <c r="AM306" s="443">
        <v>0</v>
      </c>
      <c r="AN306" s="443">
        <v>6</v>
      </c>
      <c r="AO306" s="443">
        <v>1800</v>
      </c>
      <c r="AP306" s="443">
        <v>63</v>
      </c>
      <c r="AQ306" s="443">
        <v>15000</v>
      </c>
      <c r="AR306" s="443">
        <v>0</v>
      </c>
      <c r="AS306" s="443">
        <v>0</v>
      </c>
      <c r="AT306" s="443">
        <v>0</v>
      </c>
      <c r="AU306" s="443">
        <v>0</v>
      </c>
      <c r="AV306" s="443">
        <v>21637.34</v>
      </c>
      <c r="AW306" s="443">
        <v>7800</v>
      </c>
      <c r="AX306" s="443">
        <v>0</v>
      </c>
      <c r="AY306" s="443">
        <v>113</v>
      </c>
      <c r="AZ306" s="443">
        <v>7500</v>
      </c>
      <c r="BA306" s="444">
        <v>0</v>
      </c>
      <c r="BB306" s="444">
        <v>107353.79</v>
      </c>
      <c r="BC306" s="444">
        <v>8588.3032000000003</v>
      </c>
      <c r="BD306" s="798">
        <v>98765.486799999999</v>
      </c>
      <c r="BF306" s="445">
        <v>0</v>
      </c>
      <c r="BG306" s="445">
        <v>98765.486799999999</v>
      </c>
      <c r="BH306" s="801">
        <f t="shared" si="4"/>
        <v>9876548.6799999997</v>
      </c>
      <c r="BJ306" s="357">
        <v>0</v>
      </c>
      <c r="BK306" s="358">
        <v>7056</v>
      </c>
      <c r="BL306" s="359">
        <v>1</v>
      </c>
      <c r="BM306" s="360">
        <v>8760027611</v>
      </c>
      <c r="BN306" s="361" t="s">
        <v>637</v>
      </c>
      <c r="BO306" s="362">
        <v>23</v>
      </c>
      <c r="BP306" s="362">
        <v>0</v>
      </c>
      <c r="BQ306" s="363">
        <v>0</v>
      </c>
      <c r="BR306" s="364">
        <v>0</v>
      </c>
      <c r="BS306" s="365">
        <v>98765.486799999999</v>
      </c>
      <c r="BT306" s="366" t="s">
        <v>2094</v>
      </c>
      <c r="BU306" s="367">
        <v>7056</v>
      </c>
      <c r="BV306" s="368">
        <v>11</v>
      </c>
      <c r="BW306" s="365">
        <v>1108629401</v>
      </c>
      <c r="BX306" s="366" t="s">
        <v>2095</v>
      </c>
      <c r="BY306" s="358" t="s">
        <v>1554</v>
      </c>
      <c r="BZ306" s="366" t="s">
        <v>2156</v>
      </c>
      <c r="CA306" s="763">
        <v>130509</v>
      </c>
      <c r="CC306" s="369" t="s">
        <v>2096</v>
      </c>
    </row>
    <row r="307" spans="2:81" ht="15.95" customHeight="1" x14ac:dyDescent="0.2">
      <c r="B307" s="434">
        <v>452</v>
      </c>
      <c r="C307" s="440" t="s">
        <v>1555</v>
      </c>
      <c r="D307" s="716">
        <v>722205091</v>
      </c>
      <c r="E307" s="437" t="e">
        <v>#N/A</v>
      </c>
      <c r="F307" s="686">
        <v>9334734</v>
      </c>
      <c r="G307" s="449">
        <v>0</v>
      </c>
      <c r="H307" s="667">
        <v>41156</v>
      </c>
      <c r="I307" s="440" t="s">
        <v>888</v>
      </c>
      <c r="J307" s="440" t="s">
        <v>1552</v>
      </c>
      <c r="K307" s="440" t="s">
        <v>1527</v>
      </c>
      <c r="L307" s="441" t="s">
        <v>638</v>
      </c>
      <c r="M307" s="441" t="s">
        <v>1556</v>
      </c>
      <c r="N307" s="440" t="s">
        <v>1557</v>
      </c>
      <c r="O307" s="440" t="s">
        <v>7</v>
      </c>
      <c r="P307" s="527" t="s">
        <v>641</v>
      </c>
      <c r="Q307" s="441" t="s">
        <v>642</v>
      </c>
      <c r="R307" s="443">
        <v>0</v>
      </c>
      <c r="S307" s="443">
        <v>0</v>
      </c>
      <c r="T307" s="443">
        <v>0</v>
      </c>
      <c r="U307" s="443">
        <v>0</v>
      </c>
      <c r="V307" s="443">
        <v>0</v>
      </c>
      <c r="W307" s="443">
        <v>0</v>
      </c>
      <c r="X307" s="443">
        <v>51442.74</v>
      </c>
      <c r="Y307" s="443">
        <v>6397.09</v>
      </c>
      <c r="Z307" s="443">
        <v>0</v>
      </c>
      <c r="AA307" s="443">
        <v>0</v>
      </c>
      <c r="AB307" s="443">
        <v>2</v>
      </c>
      <c r="AC307" s="443">
        <v>500</v>
      </c>
      <c r="AD307" s="443">
        <v>0</v>
      </c>
      <c r="AE307" s="443">
        <v>0</v>
      </c>
      <c r="AF307" s="443">
        <v>8</v>
      </c>
      <c r="AG307" s="443">
        <v>2000</v>
      </c>
      <c r="AH307" s="443">
        <v>2</v>
      </c>
      <c r="AI307" s="443">
        <v>1000</v>
      </c>
      <c r="AJ307" s="443">
        <v>0</v>
      </c>
      <c r="AK307" s="443">
        <v>0</v>
      </c>
      <c r="AL307" s="443">
        <v>0</v>
      </c>
      <c r="AM307" s="443">
        <v>0</v>
      </c>
      <c r="AN307" s="443">
        <v>0</v>
      </c>
      <c r="AO307" s="443">
        <v>0</v>
      </c>
      <c r="AP307" s="443">
        <v>10</v>
      </c>
      <c r="AQ307" s="443">
        <v>6000</v>
      </c>
      <c r="AR307" s="443">
        <v>0</v>
      </c>
      <c r="AS307" s="443">
        <v>0</v>
      </c>
      <c r="AT307" s="443">
        <v>0</v>
      </c>
      <c r="AU307" s="443">
        <v>0</v>
      </c>
      <c r="AV307" s="443">
        <v>0</v>
      </c>
      <c r="AW307" s="443">
        <v>0</v>
      </c>
      <c r="AX307" s="443">
        <v>0</v>
      </c>
      <c r="AY307" s="443">
        <v>0</v>
      </c>
      <c r="AZ307" s="443">
        <v>0</v>
      </c>
      <c r="BA307" s="444">
        <v>0</v>
      </c>
      <c r="BB307" s="444">
        <v>15897.09</v>
      </c>
      <c r="BC307" s="444">
        <v>1271.7672</v>
      </c>
      <c r="BD307" s="798">
        <v>14625.3228</v>
      </c>
      <c r="BF307" s="445">
        <v>0</v>
      </c>
      <c r="BG307" s="445">
        <v>14625.3228</v>
      </c>
      <c r="BH307" s="801">
        <f t="shared" si="4"/>
        <v>1462532.28</v>
      </c>
      <c r="BJ307" s="357">
        <v>0</v>
      </c>
      <c r="BK307" s="358">
        <v>7056</v>
      </c>
      <c r="BL307" s="359">
        <v>1</v>
      </c>
      <c r="BM307" s="360">
        <v>8100921641</v>
      </c>
      <c r="BN307" s="361" t="s">
        <v>638</v>
      </c>
      <c r="BO307" s="362">
        <v>23</v>
      </c>
      <c r="BP307" s="362">
        <v>0</v>
      </c>
      <c r="BQ307" s="363">
        <v>0</v>
      </c>
      <c r="BR307" s="364">
        <v>0</v>
      </c>
      <c r="BS307" s="365">
        <v>14625.3228</v>
      </c>
      <c r="BT307" s="366" t="s">
        <v>2094</v>
      </c>
      <c r="BU307" s="367">
        <v>7056</v>
      </c>
      <c r="BV307" s="368">
        <v>11</v>
      </c>
      <c r="BW307" s="365">
        <v>1108629401</v>
      </c>
      <c r="BX307" s="366" t="s">
        <v>2095</v>
      </c>
      <c r="BY307" s="358" t="s">
        <v>1557</v>
      </c>
      <c r="BZ307" s="366" t="s">
        <v>2156</v>
      </c>
      <c r="CA307" s="763">
        <v>130509</v>
      </c>
      <c r="CC307" s="369" t="s">
        <v>2096</v>
      </c>
    </row>
    <row r="308" spans="2:81" ht="15.95" customHeight="1" x14ac:dyDescent="0.2">
      <c r="B308" s="434">
        <v>454</v>
      </c>
      <c r="C308" s="440" t="s">
        <v>1558</v>
      </c>
      <c r="D308" s="716">
        <v>722205754</v>
      </c>
      <c r="E308" s="437" t="e">
        <v>#N/A</v>
      </c>
      <c r="F308" s="686">
        <v>9334761</v>
      </c>
      <c r="G308" s="449">
        <v>0</v>
      </c>
      <c r="H308" s="667">
        <v>41167</v>
      </c>
      <c r="I308" s="440" t="s">
        <v>888</v>
      </c>
      <c r="J308" s="440" t="s">
        <v>1552</v>
      </c>
      <c r="K308" s="440" t="s">
        <v>1527</v>
      </c>
      <c r="L308" s="441" t="s">
        <v>643</v>
      </c>
      <c r="M308" s="441" t="s">
        <v>1559</v>
      </c>
      <c r="N308" s="440" t="s">
        <v>1560</v>
      </c>
      <c r="O308" s="440" t="s">
        <v>7</v>
      </c>
      <c r="P308" s="440">
        <v>8100921653</v>
      </c>
      <c r="Q308" s="441" t="s">
        <v>642</v>
      </c>
      <c r="R308" s="443">
        <v>0</v>
      </c>
      <c r="S308" s="443">
        <v>0</v>
      </c>
      <c r="T308" s="443">
        <v>0</v>
      </c>
      <c r="U308" s="443">
        <v>0</v>
      </c>
      <c r="V308" s="443">
        <v>0</v>
      </c>
      <c r="W308" s="443">
        <v>0</v>
      </c>
      <c r="X308" s="443">
        <v>29653.46</v>
      </c>
      <c r="Y308" s="443">
        <v>3705.92</v>
      </c>
      <c r="Z308" s="443">
        <v>0</v>
      </c>
      <c r="AA308" s="443">
        <v>0</v>
      </c>
      <c r="AB308" s="443">
        <v>1</v>
      </c>
      <c r="AC308" s="443">
        <v>250</v>
      </c>
      <c r="AD308" s="443">
        <v>1</v>
      </c>
      <c r="AE308" s="443">
        <v>250</v>
      </c>
      <c r="AF308" s="443">
        <v>6</v>
      </c>
      <c r="AG308" s="443">
        <v>1500</v>
      </c>
      <c r="AH308" s="443">
        <v>2</v>
      </c>
      <c r="AI308" s="443">
        <v>1000</v>
      </c>
      <c r="AJ308" s="443">
        <v>1</v>
      </c>
      <c r="AK308" s="443">
        <v>200</v>
      </c>
      <c r="AL308" s="443">
        <v>0</v>
      </c>
      <c r="AM308" s="443">
        <v>0</v>
      </c>
      <c r="AN308" s="443">
        <v>0</v>
      </c>
      <c r="AO308" s="443">
        <v>0</v>
      </c>
      <c r="AP308" s="443">
        <v>9</v>
      </c>
      <c r="AQ308" s="443">
        <v>0</v>
      </c>
      <c r="AR308" s="443">
        <v>0</v>
      </c>
      <c r="AS308" s="443">
        <v>0</v>
      </c>
      <c r="AT308" s="443">
        <v>0</v>
      </c>
      <c r="AU308" s="443">
        <v>0</v>
      </c>
      <c r="AV308" s="443">
        <v>0</v>
      </c>
      <c r="AW308" s="443">
        <v>0</v>
      </c>
      <c r="AX308" s="443">
        <v>0</v>
      </c>
      <c r="AY308" s="443">
        <v>0</v>
      </c>
      <c r="AZ308" s="443">
        <v>0</v>
      </c>
      <c r="BA308" s="444">
        <v>0</v>
      </c>
      <c r="BB308" s="444">
        <v>6905.92</v>
      </c>
      <c r="BC308" s="444">
        <v>552.47360000000003</v>
      </c>
      <c r="BD308" s="798">
        <v>6353.4463999999998</v>
      </c>
      <c r="BF308" s="445">
        <v>0</v>
      </c>
      <c r="BG308" s="445">
        <v>6353.4463999999998</v>
      </c>
      <c r="BH308" s="801">
        <f t="shared" si="4"/>
        <v>635344.64000000001</v>
      </c>
      <c r="BJ308" s="357">
        <v>0</v>
      </c>
      <c r="BK308" s="358">
        <v>7056</v>
      </c>
      <c r="BL308" s="359">
        <v>1</v>
      </c>
      <c r="BM308" s="360">
        <v>8100921653</v>
      </c>
      <c r="BN308" s="361" t="s">
        <v>643</v>
      </c>
      <c r="BO308" s="362">
        <v>23</v>
      </c>
      <c r="BP308" s="362">
        <v>0</v>
      </c>
      <c r="BQ308" s="363">
        <v>0</v>
      </c>
      <c r="BR308" s="364">
        <v>0</v>
      </c>
      <c r="BS308" s="365">
        <v>6353.4463999999998</v>
      </c>
      <c r="BT308" s="366" t="s">
        <v>2094</v>
      </c>
      <c r="BU308" s="367">
        <v>7056</v>
      </c>
      <c r="BV308" s="368">
        <v>11</v>
      </c>
      <c r="BW308" s="365">
        <v>1108629401</v>
      </c>
      <c r="BX308" s="366" t="s">
        <v>2095</v>
      </c>
      <c r="BY308" s="358" t="s">
        <v>1560</v>
      </c>
      <c r="BZ308" s="366" t="s">
        <v>2156</v>
      </c>
      <c r="CA308" s="763">
        <v>130509</v>
      </c>
      <c r="CC308" s="369" t="s">
        <v>2096</v>
      </c>
    </row>
    <row r="309" spans="2:81" ht="15.95" customHeight="1" x14ac:dyDescent="0.2">
      <c r="B309" s="434">
        <v>455</v>
      </c>
      <c r="C309" s="440" t="s">
        <v>1561</v>
      </c>
      <c r="D309" s="716">
        <v>722205758</v>
      </c>
      <c r="E309" s="437">
        <v>1500</v>
      </c>
      <c r="F309" s="686">
        <v>0</v>
      </c>
      <c r="G309" s="449">
        <v>0</v>
      </c>
      <c r="H309" s="667">
        <v>41207</v>
      </c>
      <c r="I309" s="440" t="s">
        <v>888</v>
      </c>
      <c r="J309" s="440" t="s">
        <v>1552</v>
      </c>
      <c r="K309" s="440" t="s">
        <v>1527</v>
      </c>
      <c r="L309" s="441" t="s">
        <v>644</v>
      </c>
      <c r="M309" s="441" t="s">
        <v>1562</v>
      </c>
      <c r="N309" s="440" t="s">
        <v>1563</v>
      </c>
      <c r="O309" s="440" t="s">
        <v>7</v>
      </c>
      <c r="P309" s="440">
        <v>8180044228</v>
      </c>
      <c r="Q309" s="441" t="s">
        <v>632</v>
      </c>
      <c r="R309" s="443">
        <v>0</v>
      </c>
      <c r="S309" s="443">
        <v>0</v>
      </c>
      <c r="T309" s="443">
        <v>0</v>
      </c>
      <c r="U309" s="443">
        <v>0</v>
      </c>
      <c r="V309" s="443">
        <v>0</v>
      </c>
      <c r="W309" s="443">
        <v>0</v>
      </c>
      <c r="X309" s="443">
        <v>22723.38</v>
      </c>
      <c r="Y309" s="443">
        <v>2839.66</v>
      </c>
      <c r="Z309" s="443">
        <v>0</v>
      </c>
      <c r="AA309" s="443">
        <v>0</v>
      </c>
      <c r="AB309" s="443">
        <v>5</v>
      </c>
      <c r="AC309" s="443">
        <v>1250</v>
      </c>
      <c r="AD309" s="443">
        <v>1</v>
      </c>
      <c r="AE309" s="443">
        <v>500</v>
      </c>
      <c r="AF309" s="443">
        <v>3</v>
      </c>
      <c r="AG309" s="443">
        <v>750</v>
      </c>
      <c r="AH309" s="443">
        <v>8</v>
      </c>
      <c r="AI309" s="443">
        <v>4000</v>
      </c>
      <c r="AJ309" s="443">
        <v>1</v>
      </c>
      <c r="AK309" s="443">
        <v>200</v>
      </c>
      <c r="AL309" s="443">
        <v>0</v>
      </c>
      <c r="AM309" s="443">
        <v>0</v>
      </c>
      <c r="AN309" s="443">
        <v>0</v>
      </c>
      <c r="AO309" s="443">
        <v>0</v>
      </c>
      <c r="AP309" s="443">
        <v>10</v>
      </c>
      <c r="AQ309" s="443">
        <v>6000</v>
      </c>
      <c r="AR309" s="443">
        <v>0</v>
      </c>
      <c r="AS309" s="443">
        <v>0</v>
      </c>
      <c r="AT309" s="443">
        <v>0</v>
      </c>
      <c r="AU309" s="443">
        <v>0</v>
      </c>
      <c r="AV309" s="443">
        <v>0</v>
      </c>
      <c r="AW309" s="443">
        <v>0</v>
      </c>
      <c r="AX309" s="443">
        <v>0</v>
      </c>
      <c r="AY309" s="443">
        <v>0</v>
      </c>
      <c r="AZ309" s="443">
        <v>0</v>
      </c>
      <c r="BA309" s="444">
        <v>0</v>
      </c>
      <c r="BB309" s="444">
        <v>15539.66</v>
      </c>
      <c r="BC309" s="444">
        <v>1243.1728000000001</v>
      </c>
      <c r="BD309" s="798">
        <v>14296.4872</v>
      </c>
      <c r="BF309" s="445">
        <v>1500</v>
      </c>
      <c r="BG309" s="445">
        <v>12796.4872</v>
      </c>
      <c r="BH309" s="801">
        <f t="shared" si="4"/>
        <v>1279648.72</v>
      </c>
      <c r="BJ309" s="357">
        <v>0</v>
      </c>
      <c r="BK309" s="358">
        <v>7056</v>
      </c>
      <c r="BL309" s="359">
        <v>1</v>
      </c>
      <c r="BM309" s="360">
        <v>8180044228</v>
      </c>
      <c r="BN309" s="361" t="s">
        <v>644</v>
      </c>
      <c r="BO309" s="362">
        <v>23</v>
      </c>
      <c r="BP309" s="362">
        <v>0</v>
      </c>
      <c r="BQ309" s="363">
        <v>0</v>
      </c>
      <c r="BR309" s="364">
        <v>0</v>
      </c>
      <c r="BS309" s="365">
        <v>12796.4872</v>
      </c>
      <c r="BT309" s="366" t="s">
        <v>2094</v>
      </c>
      <c r="BU309" s="367">
        <v>7056</v>
      </c>
      <c r="BV309" s="368">
        <v>11</v>
      </c>
      <c r="BW309" s="365">
        <v>1108629401</v>
      </c>
      <c r="BX309" s="366" t="s">
        <v>2095</v>
      </c>
      <c r="BY309" s="358" t="s">
        <v>1563</v>
      </c>
      <c r="BZ309" s="366" t="s">
        <v>2156</v>
      </c>
      <c r="CA309" s="763">
        <v>130509</v>
      </c>
      <c r="CC309" s="369" t="s">
        <v>2096</v>
      </c>
    </row>
    <row r="310" spans="2:81" ht="15.95" customHeight="1" x14ac:dyDescent="0.2">
      <c r="B310" s="434">
        <v>458</v>
      </c>
      <c r="C310" s="440" t="s">
        <v>1564</v>
      </c>
      <c r="D310" s="716">
        <v>722205051</v>
      </c>
      <c r="E310" s="437" t="e">
        <v>#N/A</v>
      </c>
      <c r="F310" s="686">
        <v>3088999</v>
      </c>
      <c r="G310" s="449">
        <v>1499091</v>
      </c>
      <c r="H310" s="667">
        <v>40978</v>
      </c>
      <c r="I310" s="440" t="s">
        <v>888</v>
      </c>
      <c r="J310" s="440" t="s">
        <v>1552</v>
      </c>
      <c r="K310" s="440" t="s">
        <v>1527</v>
      </c>
      <c r="L310" s="441" t="s">
        <v>645</v>
      </c>
      <c r="M310" s="441" t="s">
        <v>1565</v>
      </c>
      <c r="N310" s="440" t="s">
        <v>1566</v>
      </c>
      <c r="O310" s="440" t="s">
        <v>14</v>
      </c>
      <c r="P310" s="527" t="s">
        <v>646</v>
      </c>
      <c r="Q310" s="441" t="s">
        <v>647</v>
      </c>
      <c r="R310" s="443">
        <v>0</v>
      </c>
      <c r="S310" s="443">
        <v>0</v>
      </c>
      <c r="T310" s="443">
        <v>0</v>
      </c>
      <c r="U310" s="443">
        <v>0</v>
      </c>
      <c r="V310" s="443">
        <v>0</v>
      </c>
      <c r="W310" s="443">
        <v>0</v>
      </c>
      <c r="X310" s="443">
        <v>83082.820000000007</v>
      </c>
      <c r="Y310" s="443">
        <v>10385.35</v>
      </c>
      <c r="Z310" s="443">
        <v>0</v>
      </c>
      <c r="AA310" s="443">
        <v>0</v>
      </c>
      <c r="AB310" s="443">
        <v>0</v>
      </c>
      <c r="AC310" s="443">
        <v>0</v>
      </c>
      <c r="AD310" s="443">
        <v>0</v>
      </c>
      <c r="AE310" s="443">
        <v>0</v>
      </c>
      <c r="AF310" s="443">
        <v>2</v>
      </c>
      <c r="AG310" s="443">
        <v>500</v>
      </c>
      <c r="AH310" s="443">
        <v>0</v>
      </c>
      <c r="AI310" s="443">
        <v>0</v>
      </c>
      <c r="AJ310" s="443">
        <v>0</v>
      </c>
      <c r="AK310" s="443">
        <v>0</v>
      </c>
      <c r="AL310" s="443">
        <v>0</v>
      </c>
      <c r="AM310" s="443">
        <v>0</v>
      </c>
      <c r="AN310" s="443">
        <v>0</v>
      </c>
      <c r="AO310" s="443">
        <v>0</v>
      </c>
      <c r="AP310" s="443">
        <v>2</v>
      </c>
      <c r="AQ310" s="443">
        <v>0</v>
      </c>
      <c r="AR310" s="443">
        <v>0</v>
      </c>
      <c r="AS310" s="443">
        <v>0</v>
      </c>
      <c r="AT310" s="443">
        <v>0</v>
      </c>
      <c r="AU310" s="443">
        <v>0</v>
      </c>
      <c r="AV310" s="443">
        <v>0</v>
      </c>
      <c r="AW310" s="443">
        <v>0</v>
      </c>
      <c r="AX310" s="443">
        <v>0</v>
      </c>
      <c r="AY310" s="443">
        <v>0</v>
      </c>
      <c r="AZ310" s="443">
        <v>0</v>
      </c>
      <c r="BA310" s="444">
        <v>0</v>
      </c>
      <c r="BB310" s="444">
        <v>10885.35</v>
      </c>
      <c r="BC310" s="444">
        <v>870.82800000000009</v>
      </c>
      <c r="BD310" s="798">
        <v>10014.522000000001</v>
      </c>
      <c r="BF310" s="445">
        <v>0</v>
      </c>
      <c r="BG310" s="445">
        <v>10014.522000000001</v>
      </c>
      <c r="BH310" s="801">
        <f t="shared" si="4"/>
        <v>1001452.2000000001</v>
      </c>
      <c r="BJ310" s="357">
        <v>0</v>
      </c>
      <c r="BK310" s="358">
        <v>7278</v>
      </c>
      <c r="BL310" s="359">
        <v>1</v>
      </c>
      <c r="BM310" s="360" t="s">
        <v>646</v>
      </c>
      <c r="BN310" s="361" t="s">
        <v>645</v>
      </c>
      <c r="BO310" s="362">
        <v>23</v>
      </c>
      <c r="BP310" s="362">
        <v>0</v>
      </c>
      <c r="BQ310" s="363">
        <v>0</v>
      </c>
      <c r="BR310" s="364">
        <v>0</v>
      </c>
      <c r="BS310" s="365">
        <v>10014.522000000001</v>
      </c>
      <c r="BT310" s="366" t="s">
        <v>2094</v>
      </c>
      <c r="BU310" s="367">
        <v>7056</v>
      </c>
      <c r="BV310" s="368">
        <v>11</v>
      </c>
      <c r="BW310" s="365">
        <v>1108629401</v>
      </c>
      <c r="BX310" s="366" t="s">
        <v>2095</v>
      </c>
      <c r="BY310" s="358" t="s">
        <v>1566</v>
      </c>
      <c r="BZ310" s="366" t="s">
        <v>2156</v>
      </c>
      <c r="CA310" s="763">
        <v>130509</v>
      </c>
      <c r="CC310" s="369" t="s">
        <v>2096</v>
      </c>
    </row>
    <row r="311" spans="2:81" ht="15.95" customHeight="1" x14ac:dyDescent="0.2">
      <c r="B311" s="434">
        <v>460</v>
      </c>
      <c r="C311" s="440" t="s">
        <v>1567</v>
      </c>
      <c r="D311" s="716">
        <v>722205633</v>
      </c>
      <c r="E311" s="437" t="e">
        <v>#N/A</v>
      </c>
      <c r="F311" s="686">
        <v>3089019</v>
      </c>
      <c r="G311" s="449">
        <v>1499113</v>
      </c>
      <c r="H311" s="667">
        <v>40991</v>
      </c>
      <c r="I311" s="440" t="s">
        <v>888</v>
      </c>
      <c r="J311" s="440" t="s">
        <v>1552</v>
      </c>
      <c r="K311" s="440" t="s">
        <v>1527</v>
      </c>
      <c r="L311" s="441" t="s">
        <v>648</v>
      </c>
      <c r="M311" s="441" t="s">
        <v>1568</v>
      </c>
      <c r="N311" s="440" t="s">
        <v>1569</v>
      </c>
      <c r="O311" s="440" t="s">
        <v>7</v>
      </c>
      <c r="P311" s="717" t="s">
        <v>651</v>
      </c>
      <c r="Q311" s="441" t="s">
        <v>652</v>
      </c>
      <c r="R311" s="443">
        <v>0</v>
      </c>
      <c r="S311" s="443">
        <v>0</v>
      </c>
      <c r="T311" s="443">
        <v>0</v>
      </c>
      <c r="U311" s="443">
        <v>0</v>
      </c>
      <c r="V311" s="443">
        <v>0</v>
      </c>
      <c r="W311" s="443">
        <v>0</v>
      </c>
      <c r="X311" s="443">
        <v>92848.12</v>
      </c>
      <c r="Y311" s="443">
        <v>11606.02</v>
      </c>
      <c r="Z311" s="443">
        <v>0</v>
      </c>
      <c r="AA311" s="443">
        <v>0</v>
      </c>
      <c r="AB311" s="443">
        <v>1</v>
      </c>
      <c r="AC311" s="443">
        <v>250</v>
      </c>
      <c r="AD311" s="443">
        <v>2</v>
      </c>
      <c r="AE311" s="443">
        <v>1000</v>
      </c>
      <c r="AF311" s="443">
        <v>7</v>
      </c>
      <c r="AG311" s="443">
        <v>1750</v>
      </c>
      <c r="AH311" s="443">
        <v>0</v>
      </c>
      <c r="AI311" s="443">
        <v>0</v>
      </c>
      <c r="AJ311" s="443">
        <v>0</v>
      </c>
      <c r="AK311" s="443">
        <v>0</v>
      </c>
      <c r="AL311" s="443">
        <v>0</v>
      </c>
      <c r="AM311" s="443">
        <v>0</v>
      </c>
      <c r="AN311" s="443">
        <v>0</v>
      </c>
      <c r="AO311" s="443">
        <v>0</v>
      </c>
      <c r="AP311" s="443">
        <v>10</v>
      </c>
      <c r="AQ311" s="443">
        <v>6000</v>
      </c>
      <c r="AR311" s="443">
        <v>0</v>
      </c>
      <c r="AS311" s="443">
        <v>0</v>
      </c>
      <c r="AT311" s="443">
        <v>0</v>
      </c>
      <c r="AU311" s="443">
        <v>0</v>
      </c>
      <c r="AV311" s="443">
        <v>0</v>
      </c>
      <c r="AW311" s="443">
        <v>0</v>
      </c>
      <c r="AX311" s="443">
        <v>0</v>
      </c>
      <c r="AY311" s="443">
        <v>0</v>
      </c>
      <c r="AZ311" s="443">
        <v>0</v>
      </c>
      <c r="BA311" s="444">
        <v>0</v>
      </c>
      <c r="BB311" s="444">
        <v>20606.02</v>
      </c>
      <c r="BC311" s="444">
        <v>1648.4816000000001</v>
      </c>
      <c r="BD311" s="798">
        <v>18957.538400000001</v>
      </c>
      <c r="BF311" s="445">
        <v>0</v>
      </c>
      <c r="BG311" s="445">
        <v>18957.538400000001</v>
      </c>
      <c r="BH311" s="801">
        <f t="shared" si="4"/>
        <v>1895753.84</v>
      </c>
      <c r="BJ311" s="357">
        <v>0</v>
      </c>
      <c r="BK311" s="358">
        <v>7056</v>
      </c>
      <c r="BL311" s="359">
        <v>1</v>
      </c>
      <c r="BM311" s="360">
        <v>8145007464</v>
      </c>
      <c r="BN311" s="361" t="s">
        <v>648</v>
      </c>
      <c r="BO311" s="362">
        <v>23</v>
      </c>
      <c r="BP311" s="362">
        <v>0</v>
      </c>
      <c r="BQ311" s="363">
        <v>0</v>
      </c>
      <c r="BR311" s="364">
        <v>0</v>
      </c>
      <c r="BS311" s="365">
        <v>18957.538400000001</v>
      </c>
      <c r="BT311" s="366" t="s">
        <v>2094</v>
      </c>
      <c r="BU311" s="367">
        <v>7056</v>
      </c>
      <c r="BV311" s="368">
        <v>11</v>
      </c>
      <c r="BW311" s="365">
        <v>1108629401</v>
      </c>
      <c r="BX311" s="366" t="s">
        <v>2095</v>
      </c>
      <c r="BY311" s="358" t="s">
        <v>1569</v>
      </c>
      <c r="BZ311" s="366" t="s">
        <v>2156</v>
      </c>
      <c r="CA311" s="763">
        <v>130509</v>
      </c>
      <c r="CC311" s="369" t="s">
        <v>2096</v>
      </c>
    </row>
    <row r="312" spans="2:81" ht="15.95" customHeight="1" x14ac:dyDescent="0.2">
      <c r="B312" s="434">
        <v>461</v>
      </c>
      <c r="C312" s="440">
        <v>0</v>
      </c>
      <c r="D312" s="716">
        <v>722208719</v>
      </c>
      <c r="E312" s="437" t="e">
        <v>#N/A</v>
      </c>
      <c r="F312" s="686">
        <v>3089065</v>
      </c>
      <c r="G312" s="449">
        <v>0</v>
      </c>
      <c r="H312" s="667">
        <v>41351</v>
      </c>
      <c r="I312" s="440" t="s">
        <v>888</v>
      </c>
      <c r="J312" s="440" t="s">
        <v>1552</v>
      </c>
      <c r="K312" s="440" t="s">
        <v>1527</v>
      </c>
      <c r="L312" s="441" t="s">
        <v>649</v>
      </c>
      <c r="M312" s="441" t="s">
        <v>1570</v>
      </c>
      <c r="N312" s="440" t="s">
        <v>1571</v>
      </c>
      <c r="O312" s="440" t="s">
        <v>14</v>
      </c>
      <c r="P312" s="600" t="s">
        <v>653</v>
      </c>
      <c r="Q312" s="441" t="s">
        <v>422</v>
      </c>
      <c r="R312" s="443">
        <v>0</v>
      </c>
      <c r="S312" s="443">
        <v>0</v>
      </c>
      <c r="T312" s="443">
        <v>0</v>
      </c>
      <c r="U312" s="443">
        <v>0</v>
      </c>
      <c r="V312" s="443">
        <v>0</v>
      </c>
      <c r="W312" s="443">
        <v>0</v>
      </c>
      <c r="X312" s="443">
        <v>10434.44</v>
      </c>
      <c r="Y312" s="443">
        <v>1270.8699999999999</v>
      </c>
      <c r="Z312" s="443">
        <v>0</v>
      </c>
      <c r="AA312" s="443">
        <v>0</v>
      </c>
      <c r="AB312" s="443">
        <v>2</v>
      </c>
      <c r="AC312" s="443">
        <v>500</v>
      </c>
      <c r="AD312" s="443">
        <v>0</v>
      </c>
      <c r="AE312" s="443">
        <v>0</v>
      </c>
      <c r="AF312" s="443">
        <v>7</v>
      </c>
      <c r="AG312" s="443">
        <v>1750</v>
      </c>
      <c r="AH312" s="443">
        <v>3</v>
      </c>
      <c r="AI312" s="443">
        <v>1500</v>
      </c>
      <c r="AJ312" s="443">
        <v>0</v>
      </c>
      <c r="AK312" s="443">
        <v>0</v>
      </c>
      <c r="AL312" s="443">
        <v>0</v>
      </c>
      <c r="AM312" s="443">
        <v>0</v>
      </c>
      <c r="AN312" s="443">
        <v>0</v>
      </c>
      <c r="AO312" s="443">
        <v>0</v>
      </c>
      <c r="AP312" s="443">
        <v>9</v>
      </c>
      <c r="AQ312" s="443">
        <v>0</v>
      </c>
      <c r="AR312" s="443">
        <v>0</v>
      </c>
      <c r="AS312" s="443">
        <v>0</v>
      </c>
      <c r="AT312" s="443">
        <v>0</v>
      </c>
      <c r="AU312" s="443">
        <v>0</v>
      </c>
      <c r="AV312" s="443">
        <v>0</v>
      </c>
      <c r="AW312" s="443">
        <v>0</v>
      </c>
      <c r="AX312" s="443">
        <v>0</v>
      </c>
      <c r="AY312" s="443">
        <v>0</v>
      </c>
      <c r="AZ312" s="443">
        <v>0</v>
      </c>
      <c r="BA312" s="444">
        <v>0</v>
      </c>
      <c r="BB312" s="444">
        <v>5020.87</v>
      </c>
      <c r="BC312" s="444">
        <v>401.6696</v>
      </c>
      <c r="BD312" s="798">
        <v>4619.2003999999997</v>
      </c>
      <c r="BF312" s="445">
        <v>0</v>
      </c>
      <c r="BG312" s="445">
        <v>4619.2003999999997</v>
      </c>
      <c r="BH312" s="801">
        <f t="shared" si="4"/>
        <v>461920.04</v>
      </c>
      <c r="BJ312" s="357">
        <v>0</v>
      </c>
      <c r="BK312" s="358">
        <v>7278</v>
      </c>
      <c r="BL312" s="359">
        <v>1</v>
      </c>
      <c r="BM312" s="360" t="s">
        <v>653</v>
      </c>
      <c r="BN312" s="361" t="s">
        <v>649</v>
      </c>
      <c r="BO312" s="362">
        <v>23</v>
      </c>
      <c r="BP312" s="362">
        <v>0</v>
      </c>
      <c r="BQ312" s="363">
        <v>0</v>
      </c>
      <c r="BR312" s="364">
        <v>0</v>
      </c>
      <c r="BS312" s="365">
        <v>4619.2003999999997</v>
      </c>
      <c r="BT312" s="366" t="s">
        <v>2094</v>
      </c>
      <c r="BU312" s="367">
        <v>7056</v>
      </c>
      <c r="BV312" s="368">
        <v>11</v>
      </c>
      <c r="BW312" s="365">
        <v>1108629401</v>
      </c>
      <c r="BX312" s="366" t="s">
        <v>2095</v>
      </c>
      <c r="BY312" s="358" t="s">
        <v>1571</v>
      </c>
      <c r="BZ312" s="366" t="s">
        <v>2156</v>
      </c>
      <c r="CA312" s="763">
        <v>130509</v>
      </c>
      <c r="CC312" s="369" t="s">
        <v>2096</v>
      </c>
    </row>
    <row r="313" spans="2:81" ht="15.95" customHeight="1" x14ac:dyDescent="0.2">
      <c r="B313" s="434">
        <v>462</v>
      </c>
      <c r="C313" s="435" t="s">
        <v>1572</v>
      </c>
      <c r="D313" s="436">
        <v>722205701</v>
      </c>
      <c r="E313" s="437">
        <v>4250</v>
      </c>
      <c r="F313" s="453">
        <v>9334739</v>
      </c>
      <c r="G313" s="435">
        <v>9098989</v>
      </c>
      <c r="H313" s="477">
        <v>40707</v>
      </c>
      <c r="I313" s="435" t="s">
        <v>841</v>
      </c>
      <c r="J313" s="440" t="s">
        <v>1573</v>
      </c>
      <c r="K313" s="440" t="s">
        <v>1574</v>
      </c>
      <c r="L313" s="441" t="s">
        <v>2141</v>
      </c>
      <c r="M313" s="441" t="s">
        <v>1575</v>
      </c>
      <c r="N313" s="440" t="s">
        <v>1576</v>
      </c>
      <c r="O313" s="440" t="s">
        <v>7</v>
      </c>
      <c r="P313" s="694">
        <v>8160033637</v>
      </c>
      <c r="Q313" s="441" t="s">
        <v>654</v>
      </c>
      <c r="R313" s="443">
        <v>38</v>
      </c>
      <c r="S313" s="443">
        <v>7</v>
      </c>
      <c r="T313" s="443">
        <v>31</v>
      </c>
      <c r="U313" s="443">
        <v>7</v>
      </c>
      <c r="V313" s="443">
        <v>24</v>
      </c>
      <c r="W313" s="443">
        <v>154445.76999999999</v>
      </c>
      <c r="X313" s="443">
        <v>36592.699999999997</v>
      </c>
      <c r="Y313" s="443">
        <v>4227.5200000000004</v>
      </c>
      <c r="Z313" s="443">
        <v>1</v>
      </c>
      <c r="AA313" s="443">
        <v>250</v>
      </c>
      <c r="AB313" s="443">
        <v>2</v>
      </c>
      <c r="AC313" s="443">
        <v>500</v>
      </c>
      <c r="AD313" s="443">
        <v>0</v>
      </c>
      <c r="AE313" s="443">
        <v>0</v>
      </c>
      <c r="AF313" s="443">
        <v>1</v>
      </c>
      <c r="AG313" s="443">
        <v>250</v>
      </c>
      <c r="AH313" s="443">
        <v>24</v>
      </c>
      <c r="AI313" s="443">
        <v>12000</v>
      </c>
      <c r="AJ313" s="443">
        <v>1</v>
      </c>
      <c r="AK313" s="443">
        <v>200</v>
      </c>
      <c r="AL313" s="443">
        <v>0</v>
      </c>
      <c r="AM313" s="443">
        <v>0</v>
      </c>
      <c r="AN313" s="443">
        <v>0</v>
      </c>
      <c r="AO313" s="443">
        <v>0</v>
      </c>
      <c r="AP313" s="443">
        <v>5</v>
      </c>
      <c r="AQ313" s="443">
        <v>0</v>
      </c>
      <c r="AR313" s="443">
        <v>0</v>
      </c>
      <c r="AS313" s="443">
        <v>0</v>
      </c>
      <c r="AT313" s="443">
        <v>0</v>
      </c>
      <c r="AU313" s="443">
        <v>0</v>
      </c>
      <c r="AV313" s="443">
        <v>5267.05</v>
      </c>
      <c r="AW313" s="443">
        <v>0</v>
      </c>
      <c r="AX313" s="443">
        <v>0</v>
      </c>
      <c r="AY313" s="443">
        <v>38</v>
      </c>
      <c r="AZ313" s="443">
        <v>0</v>
      </c>
      <c r="BA313" s="444">
        <v>0</v>
      </c>
      <c r="BB313" s="444">
        <v>22694.57</v>
      </c>
      <c r="BC313" s="444">
        <v>1815.5655999999999</v>
      </c>
      <c r="BD313" s="798">
        <v>20879.004399999998</v>
      </c>
      <c r="BF313" s="445">
        <v>4250</v>
      </c>
      <c r="BG313" s="445">
        <v>16629.004399999998</v>
      </c>
      <c r="BH313" s="801">
        <f t="shared" si="4"/>
        <v>1662900.4399999997</v>
      </c>
      <c r="BJ313" s="357">
        <v>0</v>
      </c>
      <c r="BK313" s="358">
        <v>7056</v>
      </c>
      <c r="BL313" s="359">
        <v>1</v>
      </c>
      <c r="BM313" s="360">
        <v>8160033637</v>
      </c>
      <c r="BN313" s="361" t="s">
        <v>2141</v>
      </c>
      <c r="BO313" s="362">
        <v>23</v>
      </c>
      <c r="BP313" s="362">
        <v>0</v>
      </c>
      <c r="BQ313" s="363">
        <v>0</v>
      </c>
      <c r="BR313" s="364">
        <v>0</v>
      </c>
      <c r="BS313" s="365">
        <v>16629.004399999998</v>
      </c>
      <c r="BT313" s="366" t="s">
        <v>2094</v>
      </c>
      <c r="BU313" s="367">
        <v>7056</v>
      </c>
      <c r="BV313" s="368">
        <v>11</v>
      </c>
      <c r="BW313" s="365">
        <v>1108629401</v>
      </c>
      <c r="BX313" s="366" t="s">
        <v>2095</v>
      </c>
      <c r="BY313" s="358" t="s">
        <v>1576</v>
      </c>
      <c r="BZ313" s="366" t="s">
        <v>2156</v>
      </c>
      <c r="CA313" s="763">
        <v>130509</v>
      </c>
      <c r="CC313" s="369" t="s">
        <v>2096</v>
      </c>
    </row>
    <row r="314" spans="2:81" ht="15.95" customHeight="1" x14ac:dyDescent="0.2">
      <c r="B314" s="434">
        <v>463</v>
      </c>
      <c r="C314" s="440" t="s">
        <v>1577</v>
      </c>
      <c r="D314" s="716">
        <v>722205702</v>
      </c>
      <c r="E314" s="437" t="e">
        <v>#N/A</v>
      </c>
      <c r="F314" s="686">
        <v>9334675</v>
      </c>
      <c r="G314" s="449">
        <v>9098990</v>
      </c>
      <c r="H314" s="667">
        <v>40707</v>
      </c>
      <c r="I314" s="440" t="s">
        <v>888</v>
      </c>
      <c r="J314" s="440" t="s">
        <v>1573</v>
      </c>
      <c r="K314" s="440" t="s">
        <v>1574</v>
      </c>
      <c r="L314" s="441" t="s">
        <v>650</v>
      </c>
      <c r="M314" s="441" t="s">
        <v>1578</v>
      </c>
      <c r="N314" s="440" t="s">
        <v>1579</v>
      </c>
      <c r="O314" s="440" t="s">
        <v>7</v>
      </c>
      <c r="P314" s="600" t="s">
        <v>655</v>
      </c>
      <c r="Q314" s="441" t="s">
        <v>656</v>
      </c>
      <c r="R314" s="443">
        <v>0</v>
      </c>
      <c r="S314" s="443">
        <v>0</v>
      </c>
      <c r="T314" s="443">
        <v>0</v>
      </c>
      <c r="U314" s="443">
        <v>0</v>
      </c>
      <c r="V314" s="443">
        <v>0</v>
      </c>
      <c r="W314" s="443">
        <v>0</v>
      </c>
      <c r="X314" s="443">
        <v>72862.13</v>
      </c>
      <c r="Y314" s="443">
        <v>8670.36</v>
      </c>
      <c r="Z314" s="443">
        <v>1</v>
      </c>
      <c r="AA314" s="443">
        <v>750</v>
      </c>
      <c r="AB314" s="443">
        <v>2</v>
      </c>
      <c r="AC314" s="443">
        <v>700</v>
      </c>
      <c r="AD314" s="443">
        <v>1</v>
      </c>
      <c r="AE314" s="443">
        <v>750</v>
      </c>
      <c r="AF314" s="443">
        <v>15</v>
      </c>
      <c r="AG314" s="443">
        <v>5250</v>
      </c>
      <c r="AH314" s="443">
        <v>99</v>
      </c>
      <c r="AI314" s="443">
        <v>49500</v>
      </c>
      <c r="AJ314" s="443">
        <v>6</v>
      </c>
      <c r="AK314" s="443">
        <v>1800</v>
      </c>
      <c r="AL314" s="443">
        <v>0</v>
      </c>
      <c r="AM314" s="443">
        <v>0</v>
      </c>
      <c r="AN314" s="443">
        <v>0</v>
      </c>
      <c r="AO314" s="443">
        <v>0</v>
      </c>
      <c r="AP314" s="443">
        <v>25</v>
      </c>
      <c r="AQ314" s="443">
        <v>15000</v>
      </c>
      <c r="AR314" s="443">
        <v>0</v>
      </c>
      <c r="AS314" s="443">
        <v>0</v>
      </c>
      <c r="AT314" s="443">
        <v>0</v>
      </c>
      <c r="AU314" s="443">
        <v>0</v>
      </c>
      <c r="AV314" s="443">
        <v>0</v>
      </c>
      <c r="AW314" s="443">
        <v>0</v>
      </c>
      <c r="AX314" s="443">
        <v>0</v>
      </c>
      <c r="AY314" s="443">
        <v>0</v>
      </c>
      <c r="AZ314" s="443">
        <v>0</v>
      </c>
      <c r="BA314" s="444">
        <v>0</v>
      </c>
      <c r="BB314" s="444">
        <v>82420.36</v>
      </c>
      <c r="BC314" s="444">
        <v>6593.6288000000004</v>
      </c>
      <c r="BD314" s="798">
        <v>75826.731199999995</v>
      </c>
      <c r="BF314" s="445">
        <v>0</v>
      </c>
      <c r="BG314" s="445">
        <v>75826.731199999995</v>
      </c>
      <c r="BH314" s="801">
        <f t="shared" si="4"/>
        <v>7582673.1199999992</v>
      </c>
      <c r="BJ314" s="357">
        <v>0</v>
      </c>
      <c r="BK314" s="358">
        <v>7056</v>
      </c>
      <c r="BL314" s="359">
        <v>1</v>
      </c>
      <c r="BM314" s="360">
        <v>8330033337</v>
      </c>
      <c r="BN314" s="361" t="s">
        <v>650</v>
      </c>
      <c r="BO314" s="362">
        <v>23</v>
      </c>
      <c r="BP314" s="362">
        <v>0</v>
      </c>
      <c r="BQ314" s="363">
        <v>0</v>
      </c>
      <c r="BR314" s="364">
        <v>0</v>
      </c>
      <c r="BS314" s="365">
        <v>75826.731199999995</v>
      </c>
      <c r="BT314" s="366" t="s">
        <v>2094</v>
      </c>
      <c r="BU314" s="367">
        <v>7056</v>
      </c>
      <c r="BV314" s="368">
        <v>11</v>
      </c>
      <c r="BW314" s="365">
        <v>1108629401</v>
      </c>
      <c r="BX314" s="366" t="s">
        <v>2095</v>
      </c>
      <c r="BY314" s="358" t="s">
        <v>1579</v>
      </c>
      <c r="BZ314" s="366" t="s">
        <v>2156</v>
      </c>
      <c r="CA314" s="763">
        <v>130509</v>
      </c>
      <c r="CC314" s="369" t="s">
        <v>2096</v>
      </c>
    </row>
    <row r="315" spans="2:81" ht="15.95" customHeight="1" x14ac:dyDescent="0.2">
      <c r="B315" s="434">
        <v>464</v>
      </c>
      <c r="C315" s="440" t="s">
        <v>1978</v>
      </c>
      <c r="D315" s="716">
        <v>722205703</v>
      </c>
      <c r="E315" s="437" t="e">
        <v>#N/A</v>
      </c>
      <c r="F315" s="440">
        <v>0</v>
      </c>
      <c r="G315" s="449">
        <v>9098991</v>
      </c>
      <c r="H315" s="667">
        <v>40707</v>
      </c>
      <c r="I315" s="440" t="s">
        <v>888</v>
      </c>
      <c r="J315" s="440" t="s">
        <v>1573</v>
      </c>
      <c r="K315" s="440" t="s">
        <v>1574</v>
      </c>
      <c r="L315" s="441" t="s">
        <v>1979</v>
      </c>
      <c r="M315" s="441" t="s">
        <v>1980</v>
      </c>
      <c r="N315" s="440" t="s">
        <v>1981</v>
      </c>
      <c r="O315" s="440" t="s">
        <v>137</v>
      </c>
      <c r="P315" s="694" t="s">
        <v>1982</v>
      </c>
      <c r="Q315" s="441" t="s">
        <v>654</v>
      </c>
      <c r="R315" s="443">
        <v>0</v>
      </c>
      <c r="S315" s="443">
        <v>0</v>
      </c>
      <c r="T315" s="443">
        <v>0</v>
      </c>
      <c r="U315" s="443">
        <v>0</v>
      </c>
      <c r="V315" s="443">
        <v>0</v>
      </c>
      <c r="W315" s="443">
        <v>0</v>
      </c>
      <c r="X315" s="443">
        <v>4787.37</v>
      </c>
      <c r="Y315" s="443">
        <v>587.97</v>
      </c>
      <c r="Z315" s="443">
        <v>0</v>
      </c>
      <c r="AA315" s="443">
        <v>0</v>
      </c>
      <c r="AB315" s="443">
        <v>0</v>
      </c>
      <c r="AC315" s="443">
        <v>0</v>
      </c>
      <c r="AD315" s="443">
        <v>0</v>
      </c>
      <c r="AE315" s="443">
        <v>0</v>
      </c>
      <c r="AF315" s="443">
        <v>1</v>
      </c>
      <c r="AG315" s="443">
        <v>250</v>
      </c>
      <c r="AH315" s="443">
        <v>0</v>
      </c>
      <c r="AI315" s="443">
        <v>0</v>
      </c>
      <c r="AJ315" s="443">
        <v>0</v>
      </c>
      <c r="AK315" s="443">
        <v>0</v>
      </c>
      <c r="AL315" s="443">
        <v>0</v>
      </c>
      <c r="AM315" s="443">
        <v>0</v>
      </c>
      <c r="AN315" s="443">
        <v>0</v>
      </c>
      <c r="AO315" s="443">
        <v>0</v>
      </c>
      <c r="AP315" s="443">
        <v>1</v>
      </c>
      <c r="AQ315" s="443">
        <v>0</v>
      </c>
      <c r="AR315" s="443">
        <v>0</v>
      </c>
      <c r="AS315" s="443">
        <v>0</v>
      </c>
      <c r="AT315" s="443">
        <v>0</v>
      </c>
      <c r="AU315" s="443">
        <v>0</v>
      </c>
      <c r="AV315" s="443">
        <v>0</v>
      </c>
      <c r="AW315" s="443">
        <v>0</v>
      </c>
      <c r="AX315" s="443">
        <v>0</v>
      </c>
      <c r="AY315" s="443">
        <v>0</v>
      </c>
      <c r="AZ315" s="443">
        <v>0</v>
      </c>
      <c r="BA315" s="444">
        <v>0</v>
      </c>
      <c r="BB315" s="444">
        <v>837.97</v>
      </c>
      <c r="BC315" s="444">
        <v>67.037599999999998</v>
      </c>
      <c r="BD315" s="798">
        <v>770.93240000000003</v>
      </c>
      <c r="BF315" s="445">
        <v>0</v>
      </c>
      <c r="BG315" s="445">
        <v>770.93240000000003</v>
      </c>
      <c r="BH315" s="801">
        <f t="shared" si="4"/>
        <v>77093.240000000005</v>
      </c>
      <c r="BJ315" s="357">
        <v>0</v>
      </c>
      <c r="BK315" s="358">
        <v>7719</v>
      </c>
      <c r="BL315" s="359">
        <v>17</v>
      </c>
      <c r="BM315" s="360">
        <v>100170755877</v>
      </c>
      <c r="BN315" s="361" t="s">
        <v>1979</v>
      </c>
      <c r="BO315" s="362">
        <v>23</v>
      </c>
      <c r="BP315" s="362">
        <v>0</v>
      </c>
      <c r="BQ315" s="363">
        <v>0</v>
      </c>
      <c r="BR315" s="364">
        <v>0</v>
      </c>
      <c r="BS315" s="365">
        <v>770.93240000000003</v>
      </c>
      <c r="BT315" s="366" t="s">
        <v>2094</v>
      </c>
      <c r="BU315" s="367">
        <v>7056</v>
      </c>
      <c r="BV315" s="368">
        <v>11</v>
      </c>
      <c r="BW315" s="365">
        <v>1108629401</v>
      </c>
      <c r="BX315" s="366" t="s">
        <v>2095</v>
      </c>
      <c r="BY315" s="358" t="s">
        <v>1981</v>
      </c>
      <c r="BZ315" s="366" t="s">
        <v>2156</v>
      </c>
      <c r="CA315" s="763">
        <v>130509</v>
      </c>
      <c r="CC315" s="369" t="s">
        <v>2096</v>
      </c>
    </row>
    <row r="316" spans="2:81" ht="15.95" customHeight="1" x14ac:dyDescent="0.2">
      <c r="B316" s="434">
        <v>465</v>
      </c>
      <c r="C316" s="440" t="s">
        <v>1580</v>
      </c>
      <c r="D316" s="716">
        <v>722205711</v>
      </c>
      <c r="E316" s="437" t="e">
        <v>#N/A</v>
      </c>
      <c r="F316" s="686">
        <v>9334794</v>
      </c>
      <c r="G316" s="449">
        <v>9099474</v>
      </c>
      <c r="H316" s="667">
        <v>40711</v>
      </c>
      <c r="I316" s="440" t="s">
        <v>888</v>
      </c>
      <c r="J316" s="440" t="s">
        <v>1573</v>
      </c>
      <c r="K316" s="440" t="s">
        <v>1574</v>
      </c>
      <c r="L316" s="441" t="s">
        <v>657</v>
      </c>
      <c r="M316" s="441" t="s">
        <v>1581</v>
      </c>
      <c r="N316" s="440" t="s">
        <v>1582</v>
      </c>
      <c r="O316" s="440" t="s">
        <v>7</v>
      </c>
      <c r="P316" s="600" t="s">
        <v>658</v>
      </c>
      <c r="Q316" s="441" t="s">
        <v>659</v>
      </c>
      <c r="R316" s="443">
        <v>0</v>
      </c>
      <c r="S316" s="443">
        <v>0</v>
      </c>
      <c r="T316" s="443">
        <v>0</v>
      </c>
      <c r="U316" s="443">
        <v>0</v>
      </c>
      <c r="V316" s="443">
        <v>0</v>
      </c>
      <c r="W316" s="443">
        <v>0</v>
      </c>
      <c r="X316" s="443">
        <v>30485.13</v>
      </c>
      <c r="Y316" s="443">
        <v>3727.56</v>
      </c>
      <c r="Z316" s="443">
        <v>0</v>
      </c>
      <c r="AA316" s="443">
        <v>0</v>
      </c>
      <c r="AB316" s="443">
        <v>1</v>
      </c>
      <c r="AC316" s="443">
        <v>250</v>
      </c>
      <c r="AD316" s="443">
        <v>0</v>
      </c>
      <c r="AE316" s="443">
        <v>0</v>
      </c>
      <c r="AF316" s="443">
        <v>6</v>
      </c>
      <c r="AG316" s="443">
        <v>1500</v>
      </c>
      <c r="AH316" s="443">
        <v>15</v>
      </c>
      <c r="AI316" s="443">
        <v>7500</v>
      </c>
      <c r="AJ316" s="443">
        <v>0</v>
      </c>
      <c r="AK316" s="443">
        <v>0</v>
      </c>
      <c r="AL316" s="443">
        <v>0</v>
      </c>
      <c r="AM316" s="443">
        <v>0</v>
      </c>
      <c r="AN316" s="443">
        <v>0</v>
      </c>
      <c r="AO316" s="443">
        <v>0</v>
      </c>
      <c r="AP316" s="443">
        <v>7</v>
      </c>
      <c r="AQ316" s="443">
        <v>0</v>
      </c>
      <c r="AR316" s="443">
        <v>0</v>
      </c>
      <c r="AS316" s="443">
        <v>0</v>
      </c>
      <c r="AT316" s="443">
        <v>0</v>
      </c>
      <c r="AU316" s="443">
        <v>0</v>
      </c>
      <c r="AV316" s="443">
        <v>0</v>
      </c>
      <c r="AW316" s="443">
        <v>0</v>
      </c>
      <c r="AX316" s="443">
        <v>0</v>
      </c>
      <c r="AY316" s="443">
        <v>0</v>
      </c>
      <c r="AZ316" s="443">
        <v>0</v>
      </c>
      <c r="BA316" s="444">
        <v>0</v>
      </c>
      <c r="BB316" s="444">
        <v>12977.56</v>
      </c>
      <c r="BC316" s="444">
        <v>1038.2048</v>
      </c>
      <c r="BD316" s="798">
        <v>11939.3552</v>
      </c>
      <c r="BF316" s="445">
        <v>0</v>
      </c>
      <c r="BG316" s="445">
        <v>11939.3552</v>
      </c>
      <c r="BH316" s="801">
        <f t="shared" si="4"/>
        <v>1193935.52</v>
      </c>
      <c r="BJ316" s="357">
        <v>0</v>
      </c>
      <c r="BK316" s="358">
        <v>7056</v>
      </c>
      <c r="BL316" s="359">
        <v>1</v>
      </c>
      <c r="BM316" s="360">
        <v>8160064329</v>
      </c>
      <c r="BN316" s="361" t="s">
        <v>657</v>
      </c>
      <c r="BO316" s="362">
        <v>23</v>
      </c>
      <c r="BP316" s="362">
        <v>0</v>
      </c>
      <c r="BQ316" s="363">
        <v>0</v>
      </c>
      <c r="BR316" s="364">
        <v>0</v>
      </c>
      <c r="BS316" s="365">
        <v>11939.3552</v>
      </c>
      <c r="BT316" s="366" t="s">
        <v>2094</v>
      </c>
      <c r="BU316" s="367">
        <v>7056</v>
      </c>
      <c r="BV316" s="368">
        <v>11</v>
      </c>
      <c r="BW316" s="365">
        <v>1108629401</v>
      </c>
      <c r="BX316" s="366" t="s">
        <v>2095</v>
      </c>
      <c r="BY316" s="358" t="s">
        <v>1582</v>
      </c>
      <c r="BZ316" s="366" t="s">
        <v>2156</v>
      </c>
      <c r="CA316" s="763">
        <v>130509</v>
      </c>
      <c r="CC316" s="369" t="s">
        <v>2096</v>
      </c>
    </row>
    <row r="317" spans="2:81" ht="15.95" customHeight="1" x14ac:dyDescent="0.2">
      <c r="B317" s="434">
        <v>467</v>
      </c>
      <c r="C317" s="440" t="s">
        <v>1983</v>
      </c>
      <c r="D317" s="716">
        <v>722205729</v>
      </c>
      <c r="E317" s="437" t="e">
        <v>#N/A</v>
      </c>
      <c r="F317" s="686">
        <v>0</v>
      </c>
      <c r="G317" s="449">
        <v>9099526</v>
      </c>
      <c r="H317" s="667">
        <v>40795</v>
      </c>
      <c r="I317" s="440" t="s">
        <v>888</v>
      </c>
      <c r="J317" s="440" t="s">
        <v>1573</v>
      </c>
      <c r="K317" s="440" t="s">
        <v>1574</v>
      </c>
      <c r="L317" s="441" t="s">
        <v>1984</v>
      </c>
      <c r="M317" s="441" t="s">
        <v>1985</v>
      </c>
      <c r="N317" s="440" t="s">
        <v>1986</v>
      </c>
      <c r="O317" s="440" t="s">
        <v>35</v>
      </c>
      <c r="P317" s="527" t="s">
        <v>1987</v>
      </c>
      <c r="Q317" s="441" t="s">
        <v>659</v>
      </c>
      <c r="R317" s="443">
        <v>0</v>
      </c>
      <c r="S317" s="443">
        <v>0</v>
      </c>
      <c r="T317" s="443">
        <v>0</v>
      </c>
      <c r="U317" s="443">
        <v>0</v>
      </c>
      <c r="V317" s="443">
        <v>0</v>
      </c>
      <c r="W317" s="443">
        <v>0</v>
      </c>
      <c r="X317" s="443">
        <v>7719.99</v>
      </c>
      <c r="Y317" s="443">
        <v>965</v>
      </c>
      <c r="Z317" s="443">
        <v>0</v>
      </c>
      <c r="AA317" s="443">
        <v>0</v>
      </c>
      <c r="AB317" s="443">
        <v>0</v>
      </c>
      <c r="AC317" s="443">
        <v>0</v>
      </c>
      <c r="AD317" s="443">
        <v>0</v>
      </c>
      <c r="AE317" s="443">
        <v>0</v>
      </c>
      <c r="AF317" s="443">
        <v>0</v>
      </c>
      <c r="AG317" s="443">
        <v>0</v>
      </c>
      <c r="AH317" s="443">
        <v>5</v>
      </c>
      <c r="AI317" s="443">
        <v>2500</v>
      </c>
      <c r="AJ317" s="443">
        <v>0</v>
      </c>
      <c r="AK317" s="443">
        <v>0</v>
      </c>
      <c r="AL317" s="443">
        <v>0</v>
      </c>
      <c r="AM317" s="443">
        <v>0</v>
      </c>
      <c r="AN317" s="443">
        <v>0</v>
      </c>
      <c r="AO317" s="443">
        <v>0</v>
      </c>
      <c r="AP317" s="443">
        <v>0</v>
      </c>
      <c r="AQ317" s="443">
        <v>0</v>
      </c>
      <c r="AR317" s="443">
        <v>0</v>
      </c>
      <c r="AS317" s="443">
        <v>0</v>
      </c>
      <c r="AT317" s="443">
        <v>0</v>
      </c>
      <c r="AU317" s="443">
        <v>0</v>
      </c>
      <c r="AV317" s="443">
        <v>0</v>
      </c>
      <c r="AW317" s="443">
        <v>0</v>
      </c>
      <c r="AX317" s="443">
        <v>0</v>
      </c>
      <c r="AY317" s="443">
        <v>0</v>
      </c>
      <c r="AZ317" s="443">
        <v>0</v>
      </c>
      <c r="BA317" s="444">
        <v>0</v>
      </c>
      <c r="BB317" s="444">
        <v>3465</v>
      </c>
      <c r="BC317" s="444">
        <v>277.2</v>
      </c>
      <c r="BD317" s="798">
        <v>3187.8</v>
      </c>
      <c r="BF317" s="445">
        <v>0</v>
      </c>
      <c r="BG317" s="445">
        <v>3187.8</v>
      </c>
      <c r="BH317" s="801">
        <f t="shared" si="4"/>
        <v>318780</v>
      </c>
      <c r="BJ317" s="357">
        <v>0</v>
      </c>
      <c r="BK317" s="358">
        <v>7287</v>
      </c>
      <c r="BL317" s="359">
        <v>18</v>
      </c>
      <c r="BM317" s="377">
        <v>2488943101</v>
      </c>
      <c r="BN317" s="361" t="s">
        <v>1984</v>
      </c>
      <c r="BO317" s="362">
        <v>23</v>
      </c>
      <c r="BP317" s="362">
        <v>0</v>
      </c>
      <c r="BQ317" s="363">
        <v>0</v>
      </c>
      <c r="BR317" s="364">
        <v>0</v>
      </c>
      <c r="BS317" s="365">
        <v>3187.8</v>
      </c>
      <c r="BT317" s="366" t="s">
        <v>2094</v>
      </c>
      <c r="BU317" s="367">
        <v>7056</v>
      </c>
      <c r="BV317" s="368">
        <v>11</v>
      </c>
      <c r="BW317" s="365">
        <v>1108629401</v>
      </c>
      <c r="BX317" s="366" t="s">
        <v>2095</v>
      </c>
      <c r="BY317" s="358" t="s">
        <v>1986</v>
      </c>
      <c r="BZ317" s="366" t="s">
        <v>2156</v>
      </c>
      <c r="CA317" s="763">
        <v>130509</v>
      </c>
      <c r="CC317" s="369" t="s">
        <v>2096</v>
      </c>
    </row>
    <row r="318" spans="2:81" ht="15.95" customHeight="1" x14ac:dyDescent="0.2">
      <c r="B318" s="434">
        <v>468</v>
      </c>
      <c r="C318" s="435" t="s">
        <v>1583</v>
      </c>
      <c r="D318" s="436">
        <v>722205721</v>
      </c>
      <c r="E318" s="437">
        <v>28797.3616</v>
      </c>
      <c r="F318" s="453">
        <v>9334678</v>
      </c>
      <c r="G318" s="435">
        <v>9099000</v>
      </c>
      <c r="H318" s="477">
        <v>40711</v>
      </c>
      <c r="I318" s="435" t="s">
        <v>841</v>
      </c>
      <c r="J318" s="440" t="s">
        <v>660</v>
      </c>
      <c r="K318" s="440" t="s">
        <v>1574</v>
      </c>
      <c r="L318" s="441" t="s">
        <v>2142</v>
      </c>
      <c r="M318" s="441" t="s">
        <v>1584</v>
      </c>
      <c r="N318" s="440" t="s">
        <v>1585</v>
      </c>
      <c r="O318" s="440" t="s">
        <v>14</v>
      </c>
      <c r="P318" s="694">
        <v>104853642413</v>
      </c>
      <c r="Q318" s="441" t="s">
        <v>663</v>
      </c>
      <c r="R318" s="443">
        <v>66</v>
      </c>
      <c r="S318" s="443">
        <v>8</v>
      </c>
      <c r="T318" s="443">
        <v>58</v>
      </c>
      <c r="U318" s="443">
        <v>40</v>
      </c>
      <c r="V318" s="443">
        <v>18</v>
      </c>
      <c r="W318" s="443">
        <v>240383.96</v>
      </c>
      <c r="X318" s="443">
        <v>48285.1</v>
      </c>
      <c r="Y318" s="443">
        <v>5147.45</v>
      </c>
      <c r="Z318" s="443">
        <v>1</v>
      </c>
      <c r="AA318" s="443">
        <v>750</v>
      </c>
      <c r="AB318" s="443">
        <v>11</v>
      </c>
      <c r="AC318" s="443">
        <v>3850</v>
      </c>
      <c r="AD318" s="443">
        <v>0</v>
      </c>
      <c r="AE318" s="443">
        <v>0</v>
      </c>
      <c r="AF318" s="443">
        <v>8</v>
      </c>
      <c r="AG318" s="443">
        <v>2800</v>
      </c>
      <c r="AH318" s="443">
        <v>3</v>
      </c>
      <c r="AI318" s="443">
        <v>1500</v>
      </c>
      <c r="AJ318" s="443">
        <v>1</v>
      </c>
      <c r="AK318" s="443">
        <v>300</v>
      </c>
      <c r="AL318" s="443">
        <v>0</v>
      </c>
      <c r="AM318" s="443">
        <v>0</v>
      </c>
      <c r="AN318" s="443">
        <v>0</v>
      </c>
      <c r="AO318" s="443">
        <v>0</v>
      </c>
      <c r="AP318" s="443">
        <v>21</v>
      </c>
      <c r="AQ318" s="443">
        <v>6000</v>
      </c>
      <c r="AR318" s="443">
        <v>0</v>
      </c>
      <c r="AS318" s="443">
        <v>0</v>
      </c>
      <c r="AT318" s="443">
        <v>0</v>
      </c>
      <c r="AU318" s="443">
        <v>0</v>
      </c>
      <c r="AV318" s="443">
        <v>7954.03</v>
      </c>
      <c r="AW318" s="443">
        <v>0</v>
      </c>
      <c r="AX318" s="443">
        <v>0</v>
      </c>
      <c r="AY318" s="443">
        <v>66</v>
      </c>
      <c r="AZ318" s="443">
        <v>3000</v>
      </c>
      <c r="BA318" s="444">
        <v>0</v>
      </c>
      <c r="BB318" s="444">
        <v>31301.48</v>
      </c>
      <c r="BC318" s="444">
        <v>2504.1183999999998</v>
      </c>
      <c r="BD318" s="798">
        <v>28797.3616</v>
      </c>
      <c r="BF318" s="445">
        <v>28797.3616</v>
      </c>
      <c r="BG318" s="445">
        <v>0</v>
      </c>
      <c r="BH318" s="801">
        <f t="shared" si="4"/>
        <v>0</v>
      </c>
      <c r="BJ318" s="357">
        <v>0</v>
      </c>
      <c r="BK318" s="358">
        <v>7278</v>
      </c>
      <c r="BL318" s="359">
        <v>1</v>
      </c>
      <c r="BM318" s="360">
        <v>104853642413</v>
      </c>
      <c r="BN318" s="361" t="s">
        <v>2142</v>
      </c>
      <c r="BO318" s="362">
        <v>23</v>
      </c>
      <c r="BP318" s="362">
        <v>0</v>
      </c>
      <c r="BQ318" s="363">
        <v>0</v>
      </c>
      <c r="BR318" s="364">
        <v>0</v>
      </c>
      <c r="BS318" s="365">
        <v>0</v>
      </c>
      <c r="BT318" s="366" t="s">
        <v>2094</v>
      </c>
      <c r="BU318" s="367">
        <v>7056</v>
      </c>
      <c r="BV318" s="368">
        <v>11</v>
      </c>
      <c r="BW318" s="365">
        <v>1108629401</v>
      </c>
      <c r="BX318" s="366" t="s">
        <v>2095</v>
      </c>
      <c r="BY318" s="358" t="s">
        <v>1585</v>
      </c>
      <c r="BZ318" s="366" t="s">
        <v>2156</v>
      </c>
      <c r="CA318" s="763">
        <v>130509</v>
      </c>
      <c r="CC318" s="369" t="s">
        <v>2096</v>
      </c>
    </row>
    <row r="319" spans="2:81" ht="15.95" customHeight="1" x14ac:dyDescent="0.2">
      <c r="B319" s="434">
        <v>469</v>
      </c>
      <c r="C319" s="440" t="s">
        <v>1586</v>
      </c>
      <c r="D319" s="716">
        <v>722205727</v>
      </c>
      <c r="E319" s="437" t="e">
        <v>#N/A</v>
      </c>
      <c r="F319" s="686">
        <v>9334793</v>
      </c>
      <c r="G319" s="449">
        <v>9099475</v>
      </c>
      <c r="H319" s="667">
        <v>40711</v>
      </c>
      <c r="I319" s="440" t="s">
        <v>888</v>
      </c>
      <c r="J319" s="440" t="s">
        <v>660</v>
      </c>
      <c r="K319" s="440" t="s">
        <v>1574</v>
      </c>
      <c r="L319" s="441" t="s">
        <v>661</v>
      </c>
      <c r="M319" s="441" t="s">
        <v>1587</v>
      </c>
      <c r="N319" s="440" t="s">
        <v>1588</v>
      </c>
      <c r="O319" s="440" t="s">
        <v>7</v>
      </c>
      <c r="P319" s="527" t="s">
        <v>664</v>
      </c>
      <c r="Q319" s="441" t="s">
        <v>665</v>
      </c>
      <c r="R319" s="443">
        <v>0</v>
      </c>
      <c r="S319" s="443">
        <v>0</v>
      </c>
      <c r="T319" s="443">
        <v>0</v>
      </c>
      <c r="U319" s="443">
        <v>0</v>
      </c>
      <c r="V319" s="443">
        <v>0</v>
      </c>
      <c r="W319" s="443">
        <v>0</v>
      </c>
      <c r="X319" s="443">
        <v>13138.54</v>
      </c>
      <c r="Y319" s="443">
        <v>1642.32</v>
      </c>
      <c r="Z319" s="443">
        <v>0</v>
      </c>
      <c r="AA319" s="443">
        <v>0</v>
      </c>
      <c r="AB319" s="443">
        <v>1</v>
      </c>
      <c r="AC319" s="443">
        <v>250</v>
      </c>
      <c r="AD319" s="443">
        <v>0</v>
      </c>
      <c r="AE319" s="443">
        <v>0</v>
      </c>
      <c r="AF319" s="443">
        <v>1</v>
      </c>
      <c r="AG319" s="443">
        <v>250</v>
      </c>
      <c r="AH319" s="443">
        <v>7</v>
      </c>
      <c r="AI319" s="443">
        <v>3500</v>
      </c>
      <c r="AJ319" s="443">
        <v>0</v>
      </c>
      <c r="AK319" s="443">
        <v>0</v>
      </c>
      <c r="AL319" s="443">
        <v>0</v>
      </c>
      <c r="AM319" s="443">
        <v>0</v>
      </c>
      <c r="AN319" s="443">
        <v>0</v>
      </c>
      <c r="AO319" s="443">
        <v>0</v>
      </c>
      <c r="AP319" s="443">
        <v>2</v>
      </c>
      <c r="AQ319" s="443">
        <v>0</v>
      </c>
      <c r="AR319" s="443">
        <v>0</v>
      </c>
      <c r="AS319" s="443">
        <v>0</v>
      </c>
      <c r="AT319" s="443">
        <v>0</v>
      </c>
      <c r="AU319" s="443">
        <v>0</v>
      </c>
      <c r="AV319" s="443">
        <v>0</v>
      </c>
      <c r="AW319" s="443">
        <v>0</v>
      </c>
      <c r="AX319" s="443">
        <v>0</v>
      </c>
      <c r="AY319" s="443">
        <v>0</v>
      </c>
      <c r="AZ319" s="443">
        <v>0</v>
      </c>
      <c r="BA319" s="444">
        <v>0</v>
      </c>
      <c r="BB319" s="444">
        <v>5642.32</v>
      </c>
      <c r="BC319" s="444">
        <v>451.38560000000001</v>
      </c>
      <c r="BD319" s="798">
        <v>5190.9344000000001</v>
      </c>
      <c r="BF319" s="445">
        <v>0</v>
      </c>
      <c r="BG319" s="445">
        <v>5190.9344000000001</v>
      </c>
      <c r="BH319" s="801">
        <f t="shared" si="4"/>
        <v>519093.44</v>
      </c>
      <c r="BJ319" s="357">
        <v>0</v>
      </c>
      <c r="BK319" s="358">
        <v>7056</v>
      </c>
      <c r="BL319" s="359">
        <v>1</v>
      </c>
      <c r="BM319" s="360">
        <v>8530030251</v>
      </c>
      <c r="BN319" s="361" t="s">
        <v>661</v>
      </c>
      <c r="BO319" s="362">
        <v>23</v>
      </c>
      <c r="BP319" s="362">
        <v>0</v>
      </c>
      <c r="BQ319" s="363">
        <v>0</v>
      </c>
      <c r="BR319" s="364">
        <v>0</v>
      </c>
      <c r="BS319" s="365">
        <v>5190.9344000000001</v>
      </c>
      <c r="BT319" s="366" t="s">
        <v>2094</v>
      </c>
      <c r="BU319" s="367">
        <v>7056</v>
      </c>
      <c r="BV319" s="368">
        <v>11</v>
      </c>
      <c r="BW319" s="365">
        <v>1108629401</v>
      </c>
      <c r="BX319" s="366" t="s">
        <v>2095</v>
      </c>
      <c r="BY319" s="358" t="s">
        <v>1588</v>
      </c>
      <c r="BZ319" s="366" t="s">
        <v>2156</v>
      </c>
      <c r="CA319" s="763">
        <v>130509</v>
      </c>
      <c r="CC319" s="369" t="s">
        <v>2096</v>
      </c>
    </row>
    <row r="320" spans="2:81" ht="15.95" customHeight="1" x14ac:dyDescent="0.2">
      <c r="B320" s="434">
        <v>470</v>
      </c>
      <c r="C320" s="440" t="s">
        <v>1589</v>
      </c>
      <c r="D320" s="716">
        <v>722205728</v>
      </c>
      <c r="E320" s="437" t="e">
        <v>#N/A</v>
      </c>
      <c r="F320" s="686">
        <v>9334762</v>
      </c>
      <c r="G320" s="449">
        <v>9099495</v>
      </c>
      <c r="H320" s="667">
        <v>40550</v>
      </c>
      <c r="I320" s="440" t="s">
        <v>888</v>
      </c>
      <c r="J320" s="440" t="s">
        <v>660</v>
      </c>
      <c r="K320" s="440" t="s">
        <v>1574</v>
      </c>
      <c r="L320" s="441" t="s">
        <v>662</v>
      </c>
      <c r="M320" s="441" t="s">
        <v>1590</v>
      </c>
      <c r="N320" s="440" t="s">
        <v>1591</v>
      </c>
      <c r="O320" s="440" t="s">
        <v>32</v>
      </c>
      <c r="P320" s="600" t="s">
        <v>666</v>
      </c>
      <c r="Q320" s="441" t="s">
        <v>667</v>
      </c>
      <c r="R320" s="443">
        <v>0</v>
      </c>
      <c r="S320" s="443">
        <v>0</v>
      </c>
      <c r="T320" s="443">
        <v>0</v>
      </c>
      <c r="U320" s="443">
        <v>0</v>
      </c>
      <c r="V320" s="443">
        <v>0</v>
      </c>
      <c r="W320" s="443">
        <v>0</v>
      </c>
      <c r="X320" s="443">
        <v>93061.58</v>
      </c>
      <c r="Y320" s="443">
        <v>10380.02</v>
      </c>
      <c r="Z320" s="443">
        <v>2</v>
      </c>
      <c r="AA320" s="443">
        <v>1500</v>
      </c>
      <c r="AB320" s="443">
        <v>11</v>
      </c>
      <c r="AC320" s="443">
        <v>3850</v>
      </c>
      <c r="AD320" s="443">
        <v>0</v>
      </c>
      <c r="AE320" s="443">
        <v>0</v>
      </c>
      <c r="AF320" s="443">
        <v>8</v>
      </c>
      <c r="AG320" s="443">
        <v>2800</v>
      </c>
      <c r="AH320" s="443">
        <v>1</v>
      </c>
      <c r="AI320" s="443">
        <v>500</v>
      </c>
      <c r="AJ320" s="443">
        <v>7</v>
      </c>
      <c r="AK320" s="443">
        <v>2100</v>
      </c>
      <c r="AL320" s="443">
        <v>0</v>
      </c>
      <c r="AM320" s="443">
        <v>0</v>
      </c>
      <c r="AN320" s="443">
        <v>0</v>
      </c>
      <c r="AO320" s="443">
        <v>0</v>
      </c>
      <c r="AP320" s="443">
        <v>28</v>
      </c>
      <c r="AQ320" s="443">
        <v>15000</v>
      </c>
      <c r="AR320" s="443">
        <v>0</v>
      </c>
      <c r="AS320" s="443">
        <v>0</v>
      </c>
      <c r="AT320" s="443">
        <v>0</v>
      </c>
      <c r="AU320" s="443">
        <v>0</v>
      </c>
      <c r="AV320" s="443">
        <v>0</v>
      </c>
      <c r="AW320" s="443">
        <v>0</v>
      </c>
      <c r="AX320" s="443">
        <v>0</v>
      </c>
      <c r="AY320" s="443">
        <v>0</v>
      </c>
      <c r="AZ320" s="443">
        <v>0</v>
      </c>
      <c r="BA320" s="444">
        <v>0</v>
      </c>
      <c r="BB320" s="444">
        <v>36130.020000000004</v>
      </c>
      <c r="BC320" s="444">
        <v>2890.4016000000006</v>
      </c>
      <c r="BD320" s="798">
        <v>33239.618400000007</v>
      </c>
      <c r="BF320" s="445">
        <v>0</v>
      </c>
      <c r="BG320" s="445">
        <v>33239.618400000007</v>
      </c>
      <c r="BH320" s="801">
        <f t="shared" si="4"/>
        <v>3323961.8400000008</v>
      </c>
      <c r="BJ320" s="357">
        <v>0</v>
      </c>
      <c r="BK320" s="358">
        <v>7010</v>
      </c>
      <c r="BL320" s="359">
        <v>655</v>
      </c>
      <c r="BM320" s="360">
        <v>4165023</v>
      </c>
      <c r="BN320" s="361" t="s">
        <v>2162</v>
      </c>
      <c r="BO320" s="362">
        <v>23</v>
      </c>
      <c r="BP320" s="362">
        <v>0</v>
      </c>
      <c r="BQ320" s="363">
        <v>0</v>
      </c>
      <c r="BR320" s="364">
        <v>0</v>
      </c>
      <c r="BS320" s="365">
        <v>33239.618400000007</v>
      </c>
      <c r="BT320" s="366" t="s">
        <v>2094</v>
      </c>
      <c r="BU320" s="367">
        <v>7056</v>
      </c>
      <c r="BV320" s="368">
        <v>11</v>
      </c>
      <c r="BW320" s="365">
        <v>1108629401</v>
      </c>
      <c r="BX320" s="366" t="s">
        <v>2095</v>
      </c>
      <c r="BY320" s="358" t="s">
        <v>1591</v>
      </c>
      <c r="BZ320" s="366" t="s">
        <v>2156</v>
      </c>
      <c r="CA320" s="763">
        <v>130509</v>
      </c>
      <c r="CC320" s="369" t="s">
        <v>2096</v>
      </c>
    </row>
    <row r="321" spans="2:81" ht="15.95" customHeight="1" x14ac:dyDescent="0.2">
      <c r="B321" s="434">
        <v>472</v>
      </c>
      <c r="C321" s="440" t="s">
        <v>1592</v>
      </c>
      <c r="D321" s="716">
        <v>722205559</v>
      </c>
      <c r="E321" s="437" t="e">
        <v>#N/A</v>
      </c>
      <c r="F321" s="686">
        <v>9334784</v>
      </c>
      <c r="G321" s="449">
        <v>0</v>
      </c>
      <c r="H321" s="667">
        <v>41197</v>
      </c>
      <c r="I321" s="440" t="s">
        <v>888</v>
      </c>
      <c r="J321" s="440" t="s">
        <v>660</v>
      </c>
      <c r="K321" s="440" t="s">
        <v>1574</v>
      </c>
      <c r="L321" s="441" t="s">
        <v>668</v>
      </c>
      <c r="M321" s="441" t="s">
        <v>1593</v>
      </c>
      <c r="N321" s="440" t="s">
        <v>1594</v>
      </c>
      <c r="O321" s="440" t="s">
        <v>7</v>
      </c>
      <c r="P321" s="689">
        <v>8880025480</v>
      </c>
      <c r="Q321" s="441" t="s">
        <v>609</v>
      </c>
      <c r="R321" s="443">
        <v>0</v>
      </c>
      <c r="S321" s="443">
        <v>0</v>
      </c>
      <c r="T321" s="443">
        <v>0</v>
      </c>
      <c r="U321" s="443">
        <v>0</v>
      </c>
      <c r="V321" s="443">
        <v>0</v>
      </c>
      <c r="W321" s="443">
        <v>0</v>
      </c>
      <c r="X321" s="443">
        <v>38108.71</v>
      </c>
      <c r="Y321" s="443">
        <v>4308.88</v>
      </c>
      <c r="Z321" s="443">
        <v>0</v>
      </c>
      <c r="AA321" s="443">
        <v>0</v>
      </c>
      <c r="AB321" s="443">
        <v>6</v>
      </c>
      <c r="AC321" s="443">
        <v>1500</v>
      </c>
      <c r="AD321" s="443">
        <v>0</v>
      </c>
      <c r="AE321" s="443">
        <v>0</v>
      </c>
      <c r="AF321" s="443">
        <v>1</v>
      </c>
      <c r="AG321" s="443">
        <v>250</v>
      </c>
      <c r="AH321" s="443">
        <v>10</v>
      </c>
      <c r="AI321" s="443">
        <v>5000</v>
      </c>
      <c r="AJ321" s="443">
        <v>0</v>
      </c>
      <c r="AK321" s="443">
        <v>0</v>
      </c>
      <c r="AL321" s="443">
        <v>0</v>
      </c>
      <c r="AM321" s="443">
        <v>0</v>
      </c>
      <c r="AN321" s="443">
        <v>0</v>
      </c>
      <c r="AO321" s="443">
        <v>0</v>
      </c>
      <c r="AP321" s="443">
        <v>7</v>
      </c>
      <c r="AQ321" s="443">
        <v>0</v>
      </c>
      <c r="AR321" s="443">
        <v>0</v>
      </c>
      <c r="AS321" s="443">
        <v>0</v>
      </c>
      <c r="AT321" s="443">
        <v>0</v>
      </c>
      <c r="AU321" s="443">
        <v>0</v>
      </c>
      <c r="AV321" s="443">
        <v>0</v>
      </c>
      <c r="AW321" s="443">
        <v>0</v>
      </c>
      <c r="AX321" s="443">
        <v>0</v>
      </c>
      <c r="AY321" s="443">
        <v>0</v>
      </c>
      <c r="AZ321" s="443">
        <v>0</v>
      </c>
      <c r="BA321" s="444">
        <v>0</v>
      </c>
      <c r="BB321" s="444">
        <v>11058.880000000001</v>
      </c>
      <c r="BC321" s="444">
        <v>884.71040000000005</v>
      </c>
      <c r="BD321" s="798">
        <v>10174.169600000001</v>
      </c>
      <c r="BF321" s="445">
        <v>0</v>
      </c>
      <c r="BG321" s="445">
        <v>10174.169600000001</v>
      </c>
      <c r="BH321" s="801">
        <f t="shared" si="4"/>
        <v>1017416.9600000001</v>
      </c>
      <c r="BJ321" s="357">
        <v>0</v>
      </c>
      <c r="BK321" s="358">
        <v>7056</v>
      </c>
      <c r="BL321" s="359">
        <v>1</v>
      </c>
      <c r="BM321" s="360">
        <v>8880025480</v>
      </c>
      <c r="BN321" s="361" t="s">
        <v>668</v>
      </c>
      <c r="BO321" s="362">
        <v>23</v>
      </c>
      <c r="BP321" s="362">
        <v>0</v>
      </c>
      <c r="BQ321" s="363">
        <v>0</v>
      </c>
      <c r="BR321" s="364">
        <v>0</v>
      </c>
      <c r="BS321" s="365">
        <v>10174.169600000001</v>
      </c>
      <c r="BT321" s="366" t="s">
        <v>2094</v>
      </c>
      <c r="BU321" s="367">
        <v>7056</v>
      </c>
      <c r="BV321" s="368">
        <v>11</v>
      </c>
      <c r="BW321" s="365">
        <v>1108629401</v>
      </c>
      <c r="BX321" s="366" t="s">
        <v>2095</v>
      </c>
      <c r="BY321" s="358" t="s">
        <v>1594</v>
      </c>
      <c r="BZ321" s="366" t="s">
        <v>2156</v>
      </c>
      <c r="CA321" s="763">
        <v>130509</v>
      </c>
      <c r="CC321" s="369" t="s">
        <v>2096</v>
      </c>
    </row>
    <row r="322" spans="2:81" ht="15.95" customHeight="1" x14ac:dyDescent="0.2">
      <c r="B322" s="434">
        <v>473</v>
      </c>
      <c r="C322" s="440">
        <v>0</v>
      </c>
      <c r="D322" s="716">
        <v>722208725</v>
      </c>
      <c r="E322" s="437" t="e">
        <v>#N/A</v>
      </c>
      <c r="F322" s="686">
        <v>9334797</v>
      </c>
      <c r="G322" s="449">
        <v>0</v>
      </c>
      <c r="H322" s="667">
        <v>41352</v>
      </c>
      <c r="I322" s="440" t="s">
        <v>888</v>
      </c>
      <c r="J322" s="440" t="s">
        <v>660</v>
      </c>
      <c r="K322" s="440" t="s">
        <v>1574</v>
      </c>
      <c r="L322" s="441" t="s">
        <v>669</v>
      </c>
      <c r="M322" s="441" t="s">
        <v>1595</v>
      </c>
      <c r="N322" s="440" t="s">
        <v>1596</v>
      </c>
      <c r="O322" s="449" t="s">
        <v>7</v>
      </c>
      <c r="P322" s="600" t="s">
        <v>671</v>
      </c>
      <c r="Q322" s="492" t="s">
        <v>235</v>
      </c>
      <c r="R322" s="443">
        <v>0</v>
      </c>
      <c r="S322" s="443">
        <v>0</v>
      </c>
      <c r="T322" s="443">
        <v>0</v>
      </c>
      <c r="U322" s="443">
        <v>0</v>
      </c>
      <c r="V322" s="443">
        <v>0</v>
      </c>
      <c r="W322" s="443">
        <v>0</v>
      </c>
      <c r="X322" s="443">
        <v>17726.05</v>
      </c>
      <c r="Y322" s="443">
        <v>2215.7600000000002</v>
      </c>
      <c r="Z322" s="443">
        <v>0</v>
      </c>
      <c r="AA322" s="443">
        <v>0</v>
      </c>
      <c r="AB322" s="443">
        <v>8</v>
      </c>
      <c r="AC322" s="443">
        <v>2000</v>
      </c>
      <c r="AD322" s="443">
        <v>0</v>
      </c>
      <c r="AE322" s="443">
        <v>0</v>
      </c>
      <c r="AF322" s="443">
        <v>0</v>
      </c>
      <c r="AG322" s="443">
        <v>0</v>
      </c>
      <c r="AH322" s="443">
        <v>3</v>
      </c>
      <c r="AI322" s="443">
        <v>1500</v>
      </c>
      <c r="AJ322" s="443">
        <v>0</v>
      </c>
      <c r="AK322" s="443">
        <v>0</v>
      </c>
      <c r="AL322" s="443">
        <v>0</v>
      </c>
      <c r="AM322" s="443">
        <v>0</v>
      </c>
      <c r="AN322" s="443">
        <v>0</v>
      </c>
      <c r="AO322" s="443">
        <v>0</v>
      </c>
      <c r="AP322" s="443">
        <v>8</v>
      </c>
      <c r="AQ322" s="443">
        <v>0</v>
      </c>
      <c r="AR322" s="443">
        <v>0</v>
      </c>
      <c r="AS322" s="443">
        <v>0</v>
      </c>
      <c r="AT322" s="443">
        <v>0</v>
      </c>
      <c r="AU322" s="443">
        <v>0</v>
      </c>
      <c r="AV322" s="443">
        <v>0</v>
      </c>
      <c r="AW322" s="443">
        <v>0</v>
      </c>
      <c r="AX322" s="443">
        <v>0</v>
      </c>
      <c r="AY322" s="443">
        <v>0</v>
      </c>
      <c r="AZ322" s="443">
        <v>0</v>
      </c>
      <c r="BA322" s="444">
        <v>0</v>
      </c>
      <c r="BB322" s="444">
        <v>5715.76</v>
      </c>
      <c r="BC322" s="444">
        <v>457.26080000000002</v>
      </c>
      <c r="BD322" s="798">
        <v>5258.4992000000002</v>
      </c>
      <c r="BF322" s="445">
        <v>0</v>
      </c>
      <c r="BG322" s="445">
        <v>5258.4992000000002</v>
      </c>
      <c r="BH322" s="801">
        <f t="shared" si="4"/>
        <v>525849.92000000004</v>
      </c>
      <c r="BJ322" s="357">
        <v>0</v>
      </c>
      <c r="BK322" s="358">
        <v>7056</v>
      </c>
      <c r="BL322" s="359">
        <v>1</v>
      </c>
      <c r="BM322" s="360">
        <v>8250020774</v>
      </c>
      <c r="BN322" s="361" t="s">
        <v>669</v>
      </c>
      <c r="BO322" s="362">
        <v>23</v>
      </c>
      <c r="BP322" s="362">
        <v>0</v>
      </c>
      <c r="BQ322" s="363">
        <v>0</v>
      </c>
      <c r="BR322" s="364">
        <v>0</v>
      </c>
      <c r="BS322" s="365">
        <v>5258.4992000000002</v>
      </c>
      <c r="BT322" s="366" t="s">
        <v>2094</v>
      </c>
      <c r="BU322" s="367">
        <v>7056</v>
      </c>
      <c r="BV322" s="368">
        <v>11</v>
      </c>
      <c r="BW322" s="365">
        <v>1108629401</v>
      </c>
      <c r="BX322" s="366" t="s">
        <v>2095</v>
      </c>
      <c r="BY322" s="358" t="s">
        <v>1596</v>
      </c>
      <c r="BZ322" s="366" t="s">
        <v>2156</v>
      </c>
      <c r="CA322" s="763">
        <v>130509</v>
      </c>
      <c r="CC322" s="369" t="s">
        <v>2096</v>
      </c>
    </row>
    <row r="323" spans="2:81" ht="15.95" customHeight="1" x14ac:dyDescent="0.2">
      <c r="B323" s="434">
        <v>475</v>
      </c>
      <c r="C323" s="662" t="s">
        <v>1597</v>
      </c>
      <c r="D323" s="663">
        <v>722205509</v>
      </c>
      <c r="E323" s="437" t="e">
        <v>#N/A</v>
      </c>
      <c r="F323" s="686">
        <v>3089028</v>
      </c>
      <c r="G323" s="449">
        <v>1499109</v>
      </c>
      <c r="H323" s="667">
        <v>40925</v>
      </c>
      <c r="I323" s="440" t="s">
        <v>888</v>
      </c>
      <c r="J323" s="440" t="s">
        <v>1356</v>
      </c>
      <c r="K323" s="440" t="s">
        <v>1574</v>
      </c>
      <c r="L323" s="441" t="s">
        <v>670</v>
      </c>
      <c r="M323" s="441" t="s">
        <v>1598</v>
      </c>
      <c r="N323" s="440" t="s">
        <v>1599</v>
      </c>
      <c r="O323" s="440" t="s">
        <v>7</v>
      </c>
      <c r="P323" s="600" t="s">
        <v>672</v>
      </c>
      <c r="Q323" s="441" t="s">
        <v>673</v>
      </c>
      <c r="R323" s="443">
        <v>0</v>
      </c>
      <c r="S323" s="443">
        <v>0</v>
      </c>
      <c r="T323" s="443">
        <v>0</v>
      </c>
      <c r="U323" s="443">
        <v>0</v>
      </c>
      <c r="V323" s="443">
        <v>0</v>
      </c>
      <c r="W323" s="443">
        <v>0</v>
      </c>
      <c r="X323" s="443">
        <v>48989.3</v>
      </c>
      <c r="Y323" s="443">
        <v>5737.13</v>
      </c>
      <c r="Z323" s="443">
        <v>0</v>
      </c>
      <c r="AA323" s="443">
        <v>0</v>
      </c>
      <c r="AB323" s="443">
        <v>6</v>
      </c>
      <c r="AC323" s="443">
        <v>1500</v>
      </c>
      <c r="AD323" s="443">
        <v>1</v>
      </c>
      <c r="AE323" s="443">
        <v>500</v>
      </c>
      <c r="AF323" s="443">
        <v>3</v>
      </c>
      <c r="AG323" s="443">
        <v>750</v>
      </c>
      <c r="AH323" s="443">
        <v>14</v>
      </c>
      <c r="AI323" s="443">
        <v>7000</v>
      </c>
      <c r="AJ323" s="443">
        <v>0</v>
      </c>
      <c r="AK323" s="443">
        <v>0</v>
      </c>
      <c r="AL323" s="443">
        <v>0</v>
      </c>
      <c r="AM323" s="443">
        <v>0</v>
      </c>
      <c r="AN323" s="443">
        <v>0</v>
      </c>
      <c r="AO323" s="443">
        <v>0</v>
      </c>
      <c r="AP323" s="443">
        <v>10</v>
      </c>
      <c r="AQ323" s="443">
        <v>6000</v>
      </c>
      <c r="AR323" s="443">
        <v>0</v>
      </c>
      <c r="AS323" s="443">
        <v>0</v>
      </c>
      <c r="AT323" s="443">
        <v>0</v>
      </c>
      <c r="AU323" s="443">
        <v>0</v>
      </c>
      <c r="AV323" s="443">
        <v>0</v>
      </c>
      <c r="AW323" s="443">
        <v>0</v>
      </c>
      <c r="AX323" s="443">
        <v>0</v>
      </c>
      <c r="AY323" s="443">
        <v>0</v>
      </c>
      <c r="AZ323" s="443">
        <v>0</v>
      </c>
      <c r="BA323" s="444">
        <v>0</v>
      </c>
      <c r="BB323" s="444">
        <v>21487.13</v>
      </c>
      <c r="BC323" s="444">
        <v>1718.9704000000002</v>
      </c>
      <c r="BD323" s="798">
        <v>19768.159599999999</v>
      </c>
      <c r="BF323" s="445">
        <v>0</v>
      </c>
      <c r="BG323" s="445">
        <v>19768.159599999999</v>
      </c>
      <c r="BH323" s="801">
        <f t="shared" ref="BH323:BH386" si="5">BG323*100</f>
        <v>1976815.96</v>
      </c>
      <c r="BJ323" s="357">
        <v>0</v>
      </c>
      <c r="BK323" s="358">
        <v>7056</v>
      </c>
      <c r="BL323" s="359">
        <v>1</v>
      </c>
      <c r="BM323" s="360">
        <v>8730005937</v>
      </c>
      <c r="BN323" s="361" t="s">
        <v>670</v>
      </c>
      <c r="BO323" s="362">
        <v>23</v>
      </c>
      <c r="BP323" s="362">
        <v>0</v>
      </c>
      <c r="BQ323" s="363">
        <v>0</v>
      </c>
      <c r="BR323" s="364">
        <v>0</v>
      </c>
      <c r="BS323" s="365">
        <v>19768.159599999999</v>
      </c>
      <c r="BT323" s="366" t="s">
        <v>2094</v>
      </c>
      <c r="BU323" s="367">
        <v>7056</v>
      </c>
      <c r="BV323" s="368">
        <v>11</v>
      </c>
      <c r="BW323" s="365">
        <v>1108629401</v>
      </c>
      <c r="BX323" s="366" t="s">
        <v>2095</v>
      </c>
      <c r="BY323" s="358" t="s">
        <v>1599</v>
      </c>
      <c r="BZ323" s="366" t="s">
        <v>2156</v>
      </c>
      <c r="CA323" s="763">
        <v>130509</v>
      </c>
      <c r="CC323" s="369" t="s">
        <v>2096</v>
      </c>
    </row>
    <row r="324" spans="2:81" ht="15.95" customHeight="1" x14ac:dyDescent="0.2">
      <c r="B324" s="434">
        <v>476</v>
      </c>
      <c r="C324" s="662" t="s">
        <v>1600</v>
      </c>
      <c r="D324" s="663">
        <v>722205746</v>
      </c>
      <c r="E324" s="437" t="e">
        <v>#N/A</v>
      </c>
      <c r="F324" s="686">
        <v>9334757</v>
      </c>
      <c r="G324" s="449">
        <v>9099490</v>
      </c>
      <c r="H324" s="667">
        <v>40711</v>
      </c>
      <c r="I324" s="440" t="s">
        <v>888</v>
      </c>
      <c r="J324" s="440" t="s">
        <v>1356</v>
      </c>
      <c r="K324" s="440" t="s">
        <v>1574</v>
      </c>
      <c r="L324" s="441" t="s">
        <v>674</v>
      </c>
      <c r="M324" s="441" t="s">
        <v>1601</v>
      </c>
      <c r="N324" s="440" t="s">
        <v>1602</v>
      </c>
      <c r="O324" s="440" t="s">
        <v>7</v>
      </c>
      <c r="P324" s="600" t="s">
        <v>681</v>
      </c>
      <c r="Q324" s="441" t="s">
        <v>682</v>
      </c>
      <c r="R324" s="443">
        <v>0</v>
      </c>
      <c r="S324" s="443">
        <v>0</v>
      </c>
      <c r="T324" s="443">
        <v>0</v>
      </c>
      <c r="U324" s="443">
        <v>0</v>
      </c>
      <c r="V324" s="443">
        <v>0</v>
      </c>
      <c r="W324" s="443">
        <v>0</v>
      </c>
      <c r="X324" s="443">
        <v>20518.36</v>
      </c>
      <c r="Y324" s="443">
        <v>2417.5500000000002</v>
      </c>
      <c r="Z324" s="443">
        <v>0</v>
      </c>
      <c r="AA324" s="443">
        <v>0</v>
      </c>
      <c r="AB324" s="443">
        <v>1</v>
      </c>
      <c r="AC324" s="443">
        <v>250</v>
      </c>
      <c r="AD324" s="443">
        <v>0</v>
      </c>
      <c r="AE324" s="443">
        <v>0</v>
      </c>
      <c r="AF324" s="443">
        <v>0</v>
      </c>
      <c r="AG324" s="443">
        <v>0</v>
      </c>
      <c r="AH324" s="443">
        <v>3</v>
      </c>
      <c r="AI324" s="443">
        <v>1500</v>
      </c>
      <c r="AJ324" s="443">
        <v>2</v>
      </c>
      <c r="AK324" s="443">
        <v>400</v>
      </c>
      <c r="AL324" s="443">
        <v>0</v>
      </c>
      <c r="AM324" s="443">
        <v>0</v>
      </c>
      <c r="AN324" s="443">
        <v>7</v>
      </c>
      <c r="AO324" s="443">
        <v>1400</v>
      </c>
      <c r="AP324" s="443">
        <v>10</v>
      </c>
      <c r="AQ324" s="443">
        <v>6000</v>
      </c>
      <c r="AR324" s="443">
        <v>0</v>
      </c>
      <c r="AS324" s="443">
        <v>0</v>
      </c>
      <c r="AT324" s="443">
        <v>0</v>
      </c>
      <c r="AU324" s="443">
        <v>0</v>
      </c>
      <c r="AV324" s="443">
        <v>0</v>
      </c>
      <c r="AW324" s="443">
        <v>0</v>
      </c>
      <c r="AX324" s="443">
        <v>0</v>
      </c>
      <c r="AY324" s="443">
        <v>0</v>
      </c>
      <c r="AZ324" s="443">
        <v>0</v>
      </c>
      <c r="BA324" s="444">
        <v>0</v>
      </c>
      <c r="BB324" s="444">
        <v>11967.55</v>
      </c>
      <c r="BC324" s="444">
        <v>957.404</v>
      </c>
      <c r="BD324" s="798">
        <v>11010.145999999999</v>
      </c>
      <c r="BF324" s="445">
        <v>0</v>
      </c>
      <c r="BG324" s="445">
        <v>11010.145999999999</v>
      </c>
      <c r="BH324" s="801">
        <f t="shared" si="5"/>
        <v>1101014.5999999999</v>
      </c>
      <c r="BJ324" s="357">
        <v>0</v>
      </c>
      <c r="BK324" s="358">
        <v>7056</v>
      </c>
      <c r="BL324" s="359">
        <v>1</v>
      </c>
      <c r="BM324" s="360">
        <v>8144012997</v>
      </c>
      <c r="BN324" s="361" t="s">
        <v>674</v>
      </c>
      <c r="BO324" s="362">
        <v>23</v>
      </c>
      <c r="BP324" s="362">
        <v>0</v>
      </c>
      <c r="BQ324" s="363">
        <v>0</v>
      </c>
      <c r="BR324" s="364">
        <v>0</v>
      </c>
      <c r="BS324" s="365">
        <v>11010.145999999999</v>
      </c>
      <c r="BT324" s="366" t="s">
        <v>2094</v>
      </c>
      <c r="BU324" s="367">
        <v>7056</v>
      </c>
      <c r="BV324" s="368">
        <v>11</v>
      </c>
      <c r="BW324" s="365">
        <v>1108629401</v>
      </c>
      <c r="BX324" s="366" t="s">
        <v>2095</v>
      </c>
      <c r="BY324" s="358" t="s">
        <v>1602</v>
      </c>
      <c r="BZ324" s="366" t="s">
        <v>2156</v>
      </c>
      <c r="CA324" s="763">
        <v>130509</v>
      </c>
      <c r="CC324" s="369" t="s">
        <v>2096</v>
      </c>
    </row>
    <row r="325" spans="2:81" ht="15.95" customHeight="1" x14ac:dyDescent="0.2">
      <c r="B325" s="434">
        <v>477</v>
      </c>
      <c r="C325" s="662">
        <v>0</v>
      </c>
      <c r="D325" s="663">
        <v>722201975</v>
      </c>
      <c r="E325" s="437" t="e">
        <v>#N/A</v>
      </c>
      <c r="F325" s="686">
        <v>0</v>
      </c>
      <c r="G325" s="449">
        <v>1499313</v>
      </c>
      <c r="H325" s="667">
        <v>41348</v>
      </c>
      <c r="I325" s="440" t="s">
        <v>888</v>
      </c>
      <c r="J325" s="440" t="s">
        <v>1356</v>
      </c>
      <c r="K325" s="440" t="s">
        <v>1574</v>
      </c>
      <c r="L325" s="441" t="s">
        <v>675</v>
      </c>
      <c r="M325" s="441" t="s">
        <v>1603</v>
      </c>
      <c r="N325" s="440" t="s">
        <v>1604</v>
      </c>
      <c r="O325" s="440" t="s">
        <v>32</v>
      </c>
      <c r="P325" s="600" t="s">
        <v>683</v>
      </c>
      <c r="Q325" s="441" t="s">
        <v>684</v>
      </c>
      <c r="R325" s="443">
        <v>0</v>
      </c>
      <c r="S325" s="443">
        <v>0</v>
      </c>
      <c r="T325" s="443">
        <v>0</v>
      </c>
      <c r="U325" s="443">
        <v>0</v>
      </c>
      <c r="V325" s="443">
        <v>0</v>
      </c>
      <c r="W325" s="443">
        <v>0</v>
      </c>
      <c r="X325" s="443">
        <v>5305.21</v>
      </c>
      <c r="Y325" s="443">
        <v>659.44</v>
      </c>
      <c r="Z325" s="443">
        <v>0</v>
      </c>
      <c r="AA325" s="443">
        <v>0</v>
      </c>
      <c r="AB325" s="443">
        <v>1</v>
      </c>
      <c r="AC325" s="443">
        <v>250</v>
      </c>
      <c r="AD325" s="443">
        <v>0</v>
      </c>
      <c r="AE325" s="443">
        <v>0</v>
      </c>
      <c r="AF325" s="443">
        <v>0</v>
      </c>
      <c r="AG325" s="443">
        <v>0</v>
      </c>
      <c r="AH325" s="443">
        <v>1</v>
      </c>
      <c r="AI325" s="443">
        <v>500</v>
      </c>
      <c r="AJ325" s="443">
        <v>0</v>
      </c>
      <c r="AK325" s="443">
        <v>0</v>
      </c>
      <c r="AL325" s="443">
        <v>0</v>
      </c>
      <c r="AM325" s="443">
        <v>0</v>
      </c>
      <c r="AN325" s="443">
        <v>1</v>
      </c>
      <c r="AO325" s="443">
        <v>200</v>
      </c>
      <c r="AP325" s="443">
        <v>2</v>
      </c>
      <c r="AQ325" s="443">
        <v>0</v>
      </c>
      <c r="AR325" s="443">
        <v>0</v>
      </c>
      <c r="AS325" s="443">
        <v>0</v>
      </c>
      <c r="AT325" s="443">
        <v>0</v>
      </c>
      <c r="AU325" s="443">
        <v>0</v>
      </c>
      <c r="AV325" s="443">
        <v>0</v>
      </c>
      <c r="AW325" s="443">
        <v>0</v>
      </c>
      <c r="AX325" s="443">
        <v>0</v>
      </c>
      <c r="AY325" s="443">
        <v>0</v>
      </c>
      <c r="AZ325" s="443">
        <v>0</v>
      </c>
      <c r="BA325" s="444">
        <v>0</v>
      </c>
      <c r="BB325" s="444">
        <v>1609.44</v>
      </c>
      <c r="BC325" s="444">
        <v>128.7552</v>
      </c>
      <c r="BD325" s="798">
        <v>1480.6848</v>
      </c>
      <c r="BF325" s="445">
        <v>0</v>
      </c>
      <c r="BG325" s="445">
        <v>1480.6848</v>
      </c>
      <c r="BH325" s="801">
        <f t="shared" si="5"/>
        <v>148068.48000000001</v>
      </c>
      <c r="BJ325" s="357">
        <v>0</v>
      </c>
      <c r="BK325" s="358">
        <v>7010</v>
      </c>
      <c r="BL325" s="359">
        <v>513</v>
      </c>
      <c r="BM325" s="360">
        <v>70195564</v>
      </c>
      <c r="BN325" s="361" t="s">
        <v>675</v>
      </c>
      <c r="BO325" s="362">
        <v>23</v>
      </c>
      <c r="BP325" s="362">
        <v>0</v>
      </c>
      <c r="BQ325" s="363">
        <v>0</v>
      </c>
      <c r="BR325" s="364">
        <v>0</v>
      </c>
      <c r="BS325" s="365">
        <v>1480.6848</v>
      </c>
      <c r="BT325" s="366" t="s">
        <v>2094</v>
      </c>
      <c r="BU325" s="367">
        <v>7056</v>
      </c>
      <c r="BV325" s="368">
        <v>11</v>
      </c>
      <c r="BW325" s="365">
        <v>1108629401</v>
      </c>
      <c r="BX325" s="366" t="s">
        <v>2095</v>
      </c>
      <c r="BY325" s="358" t="s">
        <v>1604</v>
      </c>
      <c r="BZ325" s="366" t="s">
        <v>2156</v>
      </c>
      <c r="CA325" s="763">
        <v>130509</v>
      </c>
      <c r="CC325" s="369" t="s">
        <v>2096</v>
      </c>
    </row>
    <row r="326" spans="2:81" ht="15.95" customHeight="1" x14ac:dyDescent="0.2">
      <c r="B326" s="434">
        <v>478</v>
      </c>
      <c r="C326" s="435" t="s">
        <v>1605</v>
      </c>
      <c r="D326" s="436">
        <v>722205530</v>
      </c>
      <c r="E326" s="437">
        <v>12750</v>
      </c>
      <c r="F326" s="453">
        <v>9334790</v>
      </c>
      <c r="G326" s="435">
        <v>9099652</v>
      </c>
      <c r="H326" s="477">
        <v>40889</v>
      </c>
      <c r="I326" s="435" t="s">
        <v>1476</v>
      </c>
      <c r="J326" s="440" t="s">
        <v>1606</v>
      </c>
      <c r="K326" s="440" t="s">
        <v>1574</v>
      </c>
      <c r="L326" s="441" t="s">
        <v>676</v>
      </c>
      <c r="M326" s="441" t="s">
        <v>1607</v>
      </c>
      <c r="N326" s="440" t="s">
        <v>1608</v>
      </c>
      <c r="O326" s="440" t="s">
        <v>32</v>
      </c>
      <c r="P326" s="600" t="s">
        <v>685</v>
      </c>
      <c r="Q326" s="441" t="s">
        <v>686</v>
      </c>
      <c r="R326" s="443">
        <v>114</v>
      </c>
      <c r="S326" s="443">
        <v>26</v>
      </c>
      <c r="T326" s="443">
        <v>88</v>
      </c>
      <c r="U326" s="443">
        <v>39</v>
      </c>
      <c r="V326" s="443">
        <v>49</v>
      </c>
      <c r="W326" s="443">
        <v>183980.3</v>
      </c>
      <c r="X326" s="443">
        <v>58530.17</v>
      </c>
      <c r="Y326" s="443">
        <v>7196.94</v>
      </c>
      <c r="Z326" s="443">
        <v>0</v>
      </c>
      <c r="AA326" s="443">
        <v>0</v>
      </c>
      <c r="AB326" s="443">
        <v>2</v>
      </c>
      <c r="AC326" s="443">
        <v>700</v>
      </c>
      <c r="AD326" s="443">
        <v>3</v>
      </c>
      <c r="AE326" s="443">
        <v>2250</v>
      </c>
      <c r="AF326" s="443">
        <v>22</v>
      </c>
      <c r="AG326" s="443">
        <v>7700</v>
      </c>
      <c r="AH326" s="443">
        <v>4</v>
      </c>
      <c r="AI326" s="443">
        <v>2000</v>
      </c>
      <c r="AJ326" s="443">
        <v>1</v>
      </c>
      <c r="AK326" s="443">
        <v>300</v>
      </c>
      <c r="AL326" s="443">
        <v>0</v>
      </c>
      <c r="AM326" s="443">
        <v>0</v>
      </c>
      <c r="AN326" s="443">
        <v>0</v>
      </c>
      <c r="AO326" s="443">
        <v>0</v>
      </c>
      <c r="AP326" s="443">
        <v>28</v>
      </c>
      <c r="AQ326" s="443">
        <v>15000</v>
      </c>
      <c r="AR326" s="443">
        <v>0</v>
      </c>
      <c r="AS326" s="443">
        <v>0</v>
      </c>
      <c r="AT326" s="443">
        <v>0</v>
      </c>
      <c r="AU326" s="443">
        <v>0</v>
      </c>
      <c r="AV326" s="443">
        <v>6358.55</v>
      </c>
      <c r="AW326" s="443">
        <v>0</v>
      </c>
      <c r="AX326" s="443">
        <v>0</v>
      </c>
      <c r="AY326" s="443">
        <v>114</v>
      </c>
      <c r="AZ326" s="443">
        <v>7500</v>
      </c>
      <c r="BA326" s="444">
        <v>0</v>
      </c>
      <c r="BB326" s="444">
        <v>49005.490000000005</v>
      </c>
      <c r="BC326" s="444">
        <v>3920.4392000000007</v>
      </c>
      <c r="BD326" s="798">
        <v>45085.050800000005</v>
      </c>
      <c r="BF326" s="445">
        <v>12750</v>
      </c>
      <c r="BG326" s="445">
        <v>32335.050800000005</v>
      </c>
      <c r="BH326" s="801">
        <f t="shared" si="5"/>
        <v>3233505.0800000005</v>
      </c>
      <c r="BJ326" s="357">
        <v>0</v>
      </c>
      <c r="BK326" s="358">
        <v>7010</v>
      </c>
      <c r="BL326" s="359">
        <v>768</v>
      </c>
      <c r="BM326" s="360">
        <v>70676290</v>
      </c>
      <c r="BN326" s="361" t="s">
        <v>676</v>
      </c>
      <c r="BO326" s="362">
        <v>23</v>
      </c>
      <c r="BP326" s="362">
        <v>0</v>
      </c>
      <c r="BQ326" s="363">
        <v>0</v>
      </c>
      <c r="BR326" s="364">
        <v>0</v>
      </c>
      <c r="BS326" s="365">
        <v>32335.050800000005</v>
      </c>
      <c r="BT326" s="366" t="s">
        <v>2094</v>
      </c>
      <c r="BU326" s="367">
        <v>7056</v>
      </c>
      <c r="BV326" s="368">
        <v>11</v>
      </c>
      <c r="BW326" s="365">
        <v>1108629401</v>
      </c>
      <c r="BX326" s="366" t="s">
        <v>2095</v>
      </c>
      <c r="BY326" s="358" t="s">
        <v>1608</v>
      </c>
      <c r="BZ326" s="366" t="s">
        <v>2156</v>
      </c>
      <c r="CA326" s="763">
        <v>130509</v>
      </c>
      <c r="CC326" s="369" t="s">
        <v>2096</v>
      </c>
    </row>
    <row r="327" spans="2:81" ht="15.95" customHeight="1" x14ac:dyDescent="0.2">
      <c r="B327" s="434">
        <v>479</v>
      </c>
      <c r="C327" s="440" t="s">
        <v>1609</v>
      </c>
      <c r="D327" s="716">
        <v>722205539</v>
      </c>
      <c r="E327" s="437" t="e">
        <v>#N/A</v>
      </c>
      <c r="F327" s="686">
        <v>3089002</v>
      </c>
      <c r="G327" s="449">
        <v>1499115</v>
      </c>
      <c r="H327" s="667">
        <v>40977</v>
      </c>
      <c r="I327" s="440" t="s">
        <v>888</v>
      </c>
      <c r="J327" s="440" t="s">
        <v>1606</v>
      </c>
      <c r="K327" s="440" t="s">
        <v>1574</v>
      </c>
      <c r="L327" s="441" t="s">
        <v>677</v>
      </c>
      <c r="M327" s="441" t="s">
        <v>1610</v>
      </c>
      <c r="N327" s="440" t="s">
        <v>1611</v>
      </c>
      <c r="O327" s="440" t="s">
        <v>32</v>
      </c>
      <c r="P327" s="527" t="s">
        <v>687</v>
      </c>
      <c r="Q327" s="441" t="s">
        <v>578</v>
      </c>
      <c r="R327" s="443">
        <v>0</v>
      </c>
      <c r="S327" s="443">
        <v>0</v>
      </c>
      <c r="T327" s="443">
        <v>0</v>
      </c>
      <c r="U327" s="443">
        <v>0</v>
      </c>
      <c r="V327" s="443">
        <v>0</v>
      </c>
      <c r="W327" s="443">
        <v>0</v>
      </c>
      <c r="X327" s="443">
        <v>60074.04</v>
      </c>
      <c r="Y327" s="443">
        <v>7420.74</v>
      </c>
      <c r="Z327" s="443">
        <v>0</v>
      </c>
      <c r="AA327" s="443">
        <v>0</v>
      </c>
      <c r="AB327" s="443">
        <v>3</v>
      </c>
      <c r="AC327" s="443">
        <v>750</v>
      </c>
      <c r="AD327" s="443">
        <v>0</v>
      </c>
      <c r="AE327" s="443">
        <v>0</v>
      </c>
      <c r="AF327" s="443">
        <v>8</v>
      </c>
      <c r="AG327" s="443">
        <v>2000</v>
      </c>
      <c r="AH327" s="443">
        <v>3</v>
      </c>
      <c r="AI327" s="443">
        <v>1500</v>
      </c>
      <c r="AJ327" s="443">
        <v>0</v>
      </c>
      <c r="AK327" s="443">
        <v>0</v>
      </c>
      <c r="AL327" s="443">
        <v>0</v>
      </c>
      <c r="AM327" s="443">
        <v>0</v>
      </c>
      <c r="AN327" s="443">
        <v>0</v>
      </c>
      <c r="AO327" s="443">
        <v>0</v>
      </c>
      <c r="AP327" s="443">
        <v>11</v>
      </c>
      <c r="AQ327" s="443">
        <v>6000</v>
      </c>
      <c r="AR327" s="443">
        <v>0</v>
      </c>
      <c r="AS327" s="443">
        <v>0</v>
      </c>
      <c r="AT327" s="443">
        <v>0</v>
      </c>
      <c r="AU327" s="443">
        <v>0</v>
      </c>
      <c r="AV327" s="443">
        <v>0</v>
      </c>
      <c r="AW327" s="443">
        <v>0</v>
      </c>
      <c r="AX327" s="443">
        <v>0</v>
      </c>
      <c r="AY327" s="443">
        <v>0</v>
      </c>
      <c r="AZ327" s="443">
        <v>0</v>
      </c>
      <c r="BA327" s="444">
        <v>0</v>
      </c>
      <c r="BB327" s="444">
        <v>17670.739999999998</v>
      </c>
      <c r="BC327" s="444">
        <v>1413.6591999999998</v>
      </c>
      <c r="BD327" s="798">
        <v>16257.080799999998</v>
      </c>
      <c r="BF327" s="445">
        <v>0</v>
      </c>
      <c r="BG327" s="445">
        <v>16257.080799999998</v>
      </c>
      <c r="BH327" s="801">
        <f t="shared" si="5"/>
        <v>1625708.0799999998</v>
      </c>
      <c r="BJ327" s="357">
        <v>0</v>
      </c>
      <c r="BK327" s="358">
        <v>7010</v>
      </c>
      <c r="BL327" s="359">
        <v>23</v>
      </c>
      <c r="BM327" s="360">
        <v>8870594</v>
      </c>
      <c r="BN327" s="361" t="s">
        <v>677</v>
      </c>
      <c r="BO327" s="362">
        <v>23</v>
      </c>
      <c r="BP327" s="362">
        <v>0</v>
      </c>
      <c r="BQ327" s="363">
        <v>0</v>
      </c>
      <c r="BR327" s="364">
        <v>0</v>
      </c>
      <c r="BS327" s="365">
        <v>16257.080799999998</v>
      </c>
      <c r="BT327" s="366" t="s">
        <v>2094</v>
      </c>
      <c r="BU327" s="367">
        <v>7056</v>
      </c>
      <c r="BV327" s="368">
        <v>11</v>
      </c>
      <c r="BW327" s="365">
        <v>1108629401</v>
      </c>
      <c r="BX327" s="366" t="s">
        <v>2095</v>
      </c>
      <c r="BY327" s="358" t="s">
        <v>1611</v>
      </c>
      <c r="BZ327" s="366" t="s">
        <v>2156</v>
      </c>
      <c r="CA327" s="763">
        <v>130509</v>
      </c>
      <c r="CC327" s="369" t="s">
        <v>2096</v>
      </c>
    </row>
    <row r="328" spans="2:81" ht="15.95" customHeight="1" x14ac:dyDescent="0.2">
      <c r="B328" s="434">
        <v>480</v>
      </c>
      <c r="C328" s="440" t="s">
        <v>1612</v>
      </c>
      <c r="D328" s="716">
        <v>722205553</v>
      </c>
      <c r="E328" s="437" t="e">
        <v>#N/A</v>
      </c>
      <c r="F328" s="686">
        <v>3089023</v>
      </c>
      <c r="G328" s="449">
        <v>0</v>
      </c>
      <c r="H328" s="667">
        <v>41107</v>
      </c>
      <c r="I328" s="440" t="s">
        <v>888</v>
      </c>
      <c r="J328" s="440" t="s">
        <v>1606</v>
      </c>
      <c r="K328" s="440" t="s">
        <v>1574</v>
      </c>
      <c r="L328" s="441" t="s">
        <v>678</v>
      </c>
      <c r="M328" s="441" t="s">
        <v>1613</v>
      </c>
      <c r="N328" s="440" t="s">
        <v>1614</v>
      </c>
      <c r="O328" s="440" t="s">
        <v>7</v>
      </c>
      <c r="P328" s="600" t="s">
        <v>688</v>
      </c>
      <c r="Q328" s="441" t="s">
        <v>689</v>
      </c>
      <c r="R328" s="443">
        <v>0</v>
      </c>
      <c r="S328" s="443">
        <v>0</v>
      </c>
      <c r="T328" s="443">
        <v>0</v>
      </c>
      <c r="U328" s="443">
        <v>0</v>
      </c>
      <c r="V328" s="443">
        <v>0</v>
      </c>
      <c r="W328" s="443">
        <v>0</v>
      </c>
      <c r="X328" s="443">
        <v>22359.19</v>
      </c>
      <c r="Y328" s="443">
        <v>2497.61</v>
      </c>
      <c r="Z328" s="443">
        <v>0</v>
      </c>
      <c r="AA328" s="443">
        <v>0</v>
      </c>
      <c r="AB328" s="443">
        <v>2</v>
      </c>
      <c r="AC328" s="443">
        <v>500</v>
      </c>
      <c r="AD328" s="443">
        <v>0</v>
      </c>
      <c r="AE328" s="443">
        <v>0</v>
      </c>
      <c r="AF328" s="443">
        <v>4</v>
      </c>
      <c r="AG328" s="443">
        <v>1000</v>
      </c>
      <c r="AH328" s="443">
        <v>0</v>
      </c>
      <c r="AI328" s="443">
        <v>0</v>
      </c>
      <c r="AJ328" s="443">
        <v>3</v>
      </c>
      <c r="AK328" s="443">
        <v>600</v>
      </c>
      <c r="AL328" s="443">
        <v>0</v>
      </c>
      <c r="AM328" s="443">
        <v>0</v>
      </c>
      <c r="AN328" s="443">
        <v>0</v>
      </c>
      <c r="AO328" s="443">
        <v>0</v>
      </c>
      <c r="AP328" s="443">
        <v>9</v>
      </c>
      <c r="AQ328" s="443">
        <v>0</v>
      </c>
      <c r="AR328" s="443">
        <v>0</v>
      </c>
      <c r="AS328" s="443">
        <v>0</v>
      </c>
      <c r="AT328" s="443">
        <v>0</v>
      </c>
      <c r="AU328" s="443">
        <v>0</v>
      </c>
      <c r="AV328" s="443">
        <v>0</v>
      </c>
      <c r="AW328" s="443">
        <v>0</v>
      </c>
      <c r="AX328" s="443">
        <v>0</v>
      </c>
      <c r="AY328" s="443">
        <v>0</v>
      </c>
      <c r="AZ328" s="443">
        <v>0</v>
      </c>
      <c r="BA328" s="444">
        <v>0</v>
      </c>
      <c r="BB328" s="444">
        <v>4597.6100000000006</v>
      </c>
      <c r="BC328" s="444">
        <v>367.80880000000008</v>
      </c>
      <c r="BD328" s="798">
        <v>4229.8012000000008</v>
      </c>
      <c r="BF328" s="445">
        <v>0</v>
      </c>
      <c r="BG328" s="445">
        <v>4229.8012000000008</v>
      </c>
      <c r="BH328" s="801">
        <f t="shared" si="5"/>
        <v>422980.12000000005</v>
      </c>
      <c r="BJ328" s="357">
        <v>0</v>
      </c>
      <c r="BK328" s="358">
        <v>7056</v>
      </c>
      <c r="BL328" s="359">
        <v>1</v>
      </c>
      <c r="BM328" s="360">
        <v>8720017800</v>
      </c>
      <c r="BN328" s="361" t="s">
        <v>678</v>
      </c>
      <c r="BO328" s="362">
        <v>23</v>
      </c>
      <c r="BP328" s="362">
        <v>0</v>
      </c>
      <c r="BQ328" s="363">
        <v>0</v>
      </c>
      <c r="BR328" s="364">
        <v>0</v>
      </c>
      <c r="BS328" s="365">
        <v>4229.8012000000008</v>
      </c>
      <c r="BT328" s="366" t="s">
        <v>2094</v>
      </c>
      <c r="BU328" s="367">
        <v>7056</v>
      </c>
      <c r="BV328" s="368">
        <v>11</v>
      </c>
      <c r="BW328" s="365">
        <v>1108629401</v>
      </c>
      <c r="BX328" s="366" t="s">
        <v>2095</v>
      </c>
      <c r="BY328" s="358" t="s">
        <v>1614</v>
      </c>
      <c r="BZ328" s="366" t="s">
        <v>2156</v>
      </c>
      <c r="CA328" s="763">
        <v>130509</v>
      </c>
      <c r="CC328" s="369" t="s">
        <v>2096</v>
      </c>
    </row>
    <row r="329" spans="2:81" ht="15.95" customHeight="1" x14ac:dyDescent="0.2">
      <c r="B329" s="434">
        <v>481</v>
      </c>
      <c r="C329" s="440" t="s">
        <v>1615</v>
      </c>
      <c r="D329" s="716">
        <v>722205560</v>
      </c>
      <c r="E329" s="437" t="e">
        <v>#N/A</v>
      </c>
      <c r="F329" s="686">
        <v>0</v>
      </c>
      <c r="G329" s="449">
        <v>0</v>
      </c>
      <c r="H329" s="667">
        <v>41205</v>
      </c>
      <c r="I329" s="440" t="s">
        <v>888</v>
      </c>
      <c r="J329" s="440" t="s">
        <v>1606</v>
      </c>
      <c r="K329" s="440" t="s">
        <v>1574</v>
      </c>
      <c r="L329" s="441" t="s">
        <v>679</v>
      </c>
      <c r="M329" s="441" t="s">
        <v>1616</v>
      </c>
      <c r="N329" s="440" t="s">
        <v>1617</v>
      </c>
      <c r="O329" s="440" t="s">
        <v>7</v>
      </c>
      <c r="P329" s="689">
        <v>8500034891</v>
      </c>
      <c r="Q329" s="441" t="s">
        <v>690</v>
      </c>
      <c r="R329" s="443">
        <v>0</v>
      </c>
      <c r="S329" s="443">
        <v>0</v>
      </c>
      <c r="T329" s="443">
        <v>0</v>
      </c>
      <c r="U329" s="443">
        <v>0</v>
      </c>
      <c r="V329" s="443">
        <v>0</v>
      </c>
      <c r="W329" s="443">
        <v>0</v>
      </c>
      <c r="X329" s="443">
        <v>5363.59</v>
      </c>
      <c r="Y329" s="443">
        <v>670.45</v>
      </c>
      <c r="Z329" s="443">
        <v>0</v>
      </c>
      <c r="AA329" s="443">
        <v>0</v>
      </c>
      <c r="AB329" s="443">
        <v>0</v>
      </c>
      <c r="AC329" s="443">
        <v>0</v>
      </c>
      <c r="AD329" s="443">
        <v>0</v>
      </c>
      <c r="AE329" s="443">
        <v>0</v>
      </c>
      <c r="AF329" s="443">
        <v>1</v>
      </c>
      <c r="AG329" s="443">
        <v>250</v>
      </c>
      <c r="AH329" s="443">
        <v>0</v>
      </c>
      <c r="AI329" s="443">
        <v>0</v>
      </c>
      <c r="AJ329" s="443">
        <v>0</v>
      </c>
      <c r="AK329" s="443">
        <v>0</v>
      </c>
      <c r="AL329" s="443">
        <v>0</v>
      </c>
      <c r="AM329" s="443">
        <v>0</v>
      </c>
      <c r="AN329" s="443">
        <v>0</v>
      </c>
      <c r="AO329" s="443">
        <v>0</v>
      </c>
      <c r="AP329" s="443">
        <v>1</v>
      </c>
      <c r="AQ329" s="443">
        <v>0</v>
      </c>
      <c r="AR329" s="443">
        <v>0</v>
      </c>
      <c r="AS329" s="443">
        <v>0</v>
      </c>
      <c r="AT329" s="443">
        <v>0</v>
      </c>
      <c r="AU329" s="443">
        <v>0</v>
      </c>
      <c r="AV329" s="443">
        <v>0</v>
      </c>
      <c r="AW329" s="443">
        <v>0</v>
      </c>
      <c r="AX329" s="443">
        <v>0</v>
      </c>
      <c r="AY329" s="443">
        <v>0</v>
      </c>
      <c r="AZ329" s="443">
        <v>0</v>
      </c>
      <c r="BA329" s="444">
        <v>0</v>
      </c>
      <c r="BB329" s="444">
        <v>920.45</v>
      </c>
      <c r="BC329" s="444">
        <v>73.63600000000001</v>
      </c>
      <c r="BD329" s="798">
        <v>846.81400000000008</v>
      </c>
      <c r="BF329" s="445">
        <v>0</v>
      </c>
      <c r="BG329" s="445">
        <v>846.81400000000008</v>
      </c>
      <c r="BH329" s="801">
        <f t="shared" si="5"/>
        <v>84681.400000000009</v>
      </c>
      <c r="BJ329" s="357">
        <v>0</v>
      </c>
      <c r="BK329" s="358">
        <v>7056</v>
      </c>
      <c r="BL329" s="359">
        <v>1</v>
      </c>
      <c r="BM329" s="360">
        <v>8500034891</v>
      </c>
      <c r="BN329" s="361" t="s">
        <v>679</v>
      </c>
      <c r="BO329" s="362">
        <v>23</v>
      </c>
      <c r="BP329" s="362">
        <v>0</v>
      </c>
      <c r="BQ329" s="363">
        <v>0</v>
      </c>
      <c r="BR329" s="364">
        <v>0</v>
      </c>
      <c r="BS329" s="365">
        <v>846.81400000000008</v>
      </c>
      <c r="BT329" s="366" t="s">
        <v>2094</v>
      </c>
      <c r="BU329" s="367">
        <v>7056</v>
      </c>
      <c r="BV329" s="368">
        <v>11</v>
      </c>
      <c r="BW329" s="365">
        <v>1108629401</v>
      </c>
      <c r="BX329" s="366" t="s">
        <v>2095</v>
      </c>
      <c r="BY329" s="358" t="s">
        <v>1617</v>
      </c>
      <c r="BZ329" s="366" t="s">
        <v>2156</v>
      </c>
      <c r="CA329" s="763">
        <v>130509</v>
      </c>
      <c r="CC329" s="369" t="s">
        <v>2096</v>
      </c>
    </row>
    <row r="330" spans="2:81" ht="15.95" customHeight="1" x14ac:dyDescent="0.2">
      <c r="B330" s="434">
        <v>482</v>
      </c>
      <c r="C330" s="440" t="s">
        <v>1618</v>
      </c>
      <c r="D330" s="716">
        <v>722205561</v>
      </c>
      <c r="E330" s="437" t="e">
        <v>#N/A</v>
      </c>
      <c r="F330" s="686">
        <v>0</v>
      </c>
      <c r="G330" s="449">
        <v>4091551</v>
      </c>
      <c r="H330" s="667">
        <v>41205</v>
      </c>
      <c r="I330" s="440" t="s">
        <v>888</v>
      </c>
      <c r="J330" s="440" t="s">
        <v>1606</v>
      </c>
      <c r="K330" s="440" t="s">
        <v>1574</v>
      </c>
      <c r="L330" s="441" t="s">
        <v>680</v>
      </c>
      <c r="M330" s="441" t="s">
        <v>1619</v>
      </c>
      <c r="N330" s="440" t="s">
        <v>1620</v>
      </c>
      <c r="O330" s="440" t="s">
        <v>7</v>
      </c>
      <c r="P330" s="689">
        <v>8150911885</v>
      </c>
      <c r="Q330" s="441" t="s">
        <v>691</v>
      </c>
      <c r="R330" s="443">
        <v>0</v>
      </c>
      <c r="S330" s="443">
        <v>0</v>
      </c>
      <c r="T330" s="443">
        <v>0</v>
      </c>
      <c r="U330" s="443">
        <v>0</v>
      </c>
      <c r="V330" s="443">
        <v>0</v>
      </c>
      <c r="W330" s="443">
        <v>0</v>
      </c>
      <c r="X330" s="443">
        <v>11430.98</v>
      </c>
      <c r="Y330" s="443">
        <v>1428.11</v>
      </c>
      <c r="Z330" s="443">
        <v>0</v>
      </c>
      <c r="AA330" s="443">
        <v>0</v>
      </c>
      <c r="AB330" s="443">
        <v>6</v>
      </c>
      <c r="AC330" s="443">
        <v>2100</v>
      </c>
      <c r="AD330" s="443">
        <v>0</v>
      </c>
      <c r="AE330" s="443">
        <v>0</v>
      </c>
      <c r="AF330" s="443">
        <v>3</v>
      </c>
      <c r="AG330" s="443">
        <v>1050</v>
      </c>
      <c r="AH330" s="443">
        <v>0</v>
      </c>
      <c r="AI330" s="443">
        <v>0</v>
      </c>
      <c r="AJ330" s="443">
        <v>1</v>
      </c>
      <c r="AK330" s="443">
        <v>300</v>
      </c>
      <c r="AL330" s="443">
        <v>0</v>
      </c>
      <c r="AM330" s="443">
        <v>0</v>
      </c>
      <c r="AN330" s="443">
        <v>10</v>
      </c>
      <c r="AO330" s="443">
        <v>3000</v>
      </c>
      <c r="AP330" s="443">
        <v>20</v>
      </c>
      <c r="AQ330" s="443">
        <v>6000</v>
      </c>
      <c r="AR330" s="443">
        <v>0</v>
      </c>
      <c r="AS330" s="443">
        <v>0</v>
      </c>
      <c r="AT330" s="443">
        <v>0</v>
      </c>
      <c r="AU330" s="443">
        <v>0</v>
      </c>
      <c r="AV330" s="443">
        <v>0</v>
      </c>
      <c r="AW330" s="443">
        <v>0</v>
      </c>
      <c r="AX330" s="443">
        <v>0</v>
      </c>
      <c r="AY330" s="443">
        <v>0</v>
      </c>
      <c r="AZ330" s="443">
        <v>0</v>
      </c>
      <c r="BA330" s="444">
        <v>0</v>
      </c>
      <c r="BB330" s="444">
        <v>13878.11</v>
      </c>
      <c r="BC330" s="444">
        <v>1110.2488000000001</v>
      </c>
      <c r="BD330" s="798">
        <v>12767.861200000001</v>
      </c>
      <c r="BF330" s="445">
        <v>0</v>
      </c>
      <c r="BG330" s="445">
        <v>12767.861200000001</v>
      </c>
      <c r="BH330" s="801">
        <f t="shared" si="5"/>
        <v>1276786.1200000001</v>
      </c>
      <c r="BJ330" s="357">
        <v>0</v>
      </c>
      <c r="BK330" s="358">
        <v>7056</v>
      </c>
      <c r="BL330" s="359">
        <v>1</v>
      </c>
      <c r="BM330" s="360">
        <v>8150911885</v>
      </c>
      <c r="BN330" s="361" t="s">
        <v>680</v>
      </c>
      <c r="BO330" s="362">
        <v>23</v>
      </c>
      <c r="BP330" s="362">
        <v>0</v>
      </c>
      <c r="BQ330" s="363">
        <v>0</v>
      </c>
      <c r="BR330" s="364">
        <v>0</v>
      </c>
      <c r="BS330" s="365">
        <v>12767.861200000001</v>
      </c>
      <c r="BT330" s="366" t="s">
        <v>2094</v>
      </c>
      <c r="BU330" s="367">
        <v>7056</v>
      </c>
      <c r="BV330" s="368">
        <v>11</v>
      </c>
      <c r="BW330" s="365">
        <v>1108629401</v>
      </c>
      <c r="BX330" s="366" t="s">
        <v>2095</v>
      </c>
      <c r="BY330" s="358" t="s">
        <v>1620</v>
      </c>
      <c r="BZ330" s="366" t="s">
        <v>2156</v>
      </c>
      <c r="CA330" s="763">
        <v>130509</v>
      </c>
      <c r="CC330" s="369" t="s">
        <v>2096</v>
      </c>
    </row>
    <row r="331" spans="2:81" ht="15.95" customHeight="1" x14ac:dyDescent="0.2">
      <c r="B331" s="434">
        <v>484</v>
      </c>
      <c r="C331" s="440" t="s">
        <v>1989</v>
      </c>
      <c r="D331" s="716">
        <v>722205636</v>
      </c>
      <c r="E331" s="437" t="e">
        <v>#N/A</v>
      </c>
      <c r="F331" s="686">
        <v>0</v>
      </c>
      <c r="G331" s="449">
        <v>0</v>
      </c>
      <c r="H331" s="667">
        <v>41256</v>
      </c>
      <c r="I331" s="440" t="s">
        <v>888</v>
      </c>
      <c r="J331" s="440" t="s">
        <v>1606</v>
      </c>
      <c r="K331" s="440" t="s">
        <v>1574</v>
      </c>
      <c r="L331" s="441" t="s">
        <v>1990</v>
      </c>
      <c r="M331" s="441" t="s">
        <v>1991</v>
      </c>
      <c r="N331" s="440" t="s">
        <v>1992</v>
      </c>
      <c r="O331" s="440" t="s">
        <v>7</v>
      </c>
      <c r="P331" s="689">
        <v>8080015942</v>
      </c>
      <c r="Q331" s="441" t="s">
        <v>1988</v>
      </c>
      <c r="R331" s="443">
        <v>0</v>
      </c>
      <c r="S331" s="443">
        <v>0</v>
      </c>
      <c r="T331" s="443">
        <v>0</v>
      </c>
      <c r="U331" s="443">
        <v>0</v>
      </c>
      <c r="V331" s="443">
        <v>0</v>
      </c>
      <c r="W331" s="443">
        <v>0</v>
      </c>
      <c r="X331" s="443">
        <v>4165.5</v>
      </c>
      <c r="Y331" s="443">
        <v>520.69000000000005</v>
      </c>
      <c r="Z331" s="443">
        <v>0</v>
      </c>
      <c r="AA331" s="443">
        <v>0</v>
      </c>
      <c r="AB331" s="443">
        <v>0</v>
      </c>
      <c r="AC331" s="443">
        <v>0</v>
      </c>
      <c r="AD331" s="443">
        <v>0</v>
      </c>
      <c r="AE331" s="443">
        <v>0</v>
      </c>
      <c r="AF331" s="443">
        <v>3</v>
      </c>
      <c r="AG331" s="443">
        <v>750</v>
      </c>
      <c r="AH331" s="443">
        <v>0</v>
      </c>
      <c r="AI331" s="443">
        <v>0</v>
      </c>
      <c r="AJ331" s="443">
        <v>0</v>
      </c>
      <c r="AK331" s="443">
        <v>0</v>
      </c>
      <c r="AL331" s="443">
        <v>0</v>
      </c>
      <c r="AM331" s="443">
        <v>0</v>
      </c>
      <c r="AN331" s="443">
        <v>0</v>
      </c>
      <c r="AO331" s="443">
        <v>0</v>
      </c>
      <c r="AP331" s="443">
        <v>3</v>
      </c>
      <c r="AQ331" s="443">
        <v>0</v>
      </c>
      <c r="AR331" s="443">
        <v>0</v>
      </c>
      <c r="AS331" s="443">
        <v>0</v>
      </c>
      <c r="AT331" s="443">
        <v>0</v>
      </c>
      <c r="AU331" s="443">
        <v>0</v>
      </c>
      <c r="AV331" s="443">
        <v>0</v>
      </c>
      <c r="AW331" s="443">
        <v>0</v>
      </c>
      <c r="AX331" s="443">
        <v>0</v>
      </c>
      <c r="AY331" s="443">
        <v>0</v>
      </c>
      <c r="AZ331" s="443">
        <v>0</v>
      </c>
      <c r="BA331" s="444">
        <v>0</v>
      </c>
      <c r="BB331" s="444">
        <v>1270.69</v>
      </c>
      <c r="BC331" s="444">
        <v>101.65520000000001</v>
      </c>
      <c r="BD331" s="798">
        <v>1169.0348000000001</v>
      </c>
      <c r="BF331" s="445">
        <v>0</v>
      </c>
      <c r="BG331" s="445">
        <v>1169.0348000000001</v>
      </c>
      <c r="BH331" s="801">
        <f t="shared" si="5"/>
        <v>116903.48000000001</v>
      </c>
      <c r="BJ331" s="357">
        <v>0</v>
      </c>
      <c r="BK331" s="358">
        <v>7056</v>
      </c>
      <c r="BL331" s="359">
        <v>1</v>
      </c>
      <c r="BM331" s="360">
        <v>8080015942</v>
      </c>
      <c r="BN331" s="361" t="s">
        <v>1990</v>
      </c>
      <c r="BO331" s="362">
        <v>23</v>
      </c>
      <c r="BP331" s="362">
        <v>0</v>
      </c>
      <c r="BQ331" s="363">
        <v>0</v>
      </c>
      <c r="BR331" s="364">
        <v>0</v>
      </c>
      <c r="BS331" s="365">
        <v>1169.0348000000001</v>
      </c>
      <c r="BT331" s="366" t="s">
        <v>2094</v>
      </c>
      <c r="BU331" s="367">
        <v>7056</v>
      </c>
      <c r="BV331" s="368">
        <v>11</v>
      </c>
      <c r="BW331" s="365">
        <v>1108629401</v>
      </c>
      <c r="BX331" s="366" t="s">
        <v>2095</v>
      </c>
      <c r="BY331" s="358" t="s">
        <v>1992</v>
      </c>
      <c r="BZ331" s="366" t="s">
        <v>2156</v>
      </c>
      <c r="CA331" s="763">
        <v>130509</v>
      </c>
      <c r="CC331" s="369" t="s">
        <v>2096</v>
      </c>
    </row>
    <row r="332" spans="2:81" ht="15.95" customHeight="1" x14ac:dyDescent="0.2">
      <c r="B332" s="434">
        <v>485</v>
      </c>
      <c r="C332" s="440">
        <v>0</v>
      </c>
      <c r="D332" s="716">
        <v>722208704</v>
      </c>
      <c r="E332" s="437" t="e">
        <v>#N/A</v>
      </c>
      <c r="F332" s="686">
        <v>9334657</v>
      </c>
      <c r="G332" s="449">
        <v>0</v>
      </c>
      <c r="H332" s="667">
        <v>41347</v>
      </c>
      <c r="I332" s="440" t="s">
        <v>888</v>
      </c>
      <c r="J332" s="440" t="s">
        <v>1606</v>
      </c>
      <c r="K332" s="440" t="s">
        <v>1574</v>
      </c>
      <c r="L332" s="441" t="s">
        <v>692</v>
      </c>
      <c r="M332" s="441" t="s">
        <v>1621</v>
      </c>
      <c r="N332" s="440" t="s">
        <v>1622</v>
      </c>
      <c r="O332" s="440" t="s">
        <v>7</v>
      </c>
      <c r="P332" s="689">
        <v>8080009531</v>
      </c>
      <c r="Q332" s="441" t="s">
        <v>38</v>
      </c>
      <c r="R332" s="443">
        <v>0</v>
      </c>
      <c r="S332" s="443">
        <v>0</v>
      </c>
      <c r="T332" s="443">
        <v>0</v>
      </c>
      <c r="U332" s="443">
        <v>0</v>
      </c>
      <c r="V332" s="443">
        <v>0</v>
      </c>
      <c r="W332" s="443">
        <v>0</v>
      </c>
      <c r="X332" s="443">
        <v>14943.51</v>
      </c>
      <c r="Y332" s="443">
        <v>1867.94</v>
      </c>
      <c r="Z332" s="443">
        <v>0</v>
      </c>
      <c r="AA332" s="443">
        <v>0</v>
      </c>
      <c r="AB332" s="443">
        <v>26</v>
      </c>
      <c r="AC332" s="443">
        <v>9100</v>
      </c>
      <c r="AD332" s="443">
        <v>0</v>
      </c>
      <c r="AE332" s="443">
        <v>0</v>
      </c>
      <c r="AF332" s="443">
        <v>5</v>
      </c>
      <c r="AG332" s="443">
        <v>1750</v>
      </c>
      <c r="AH332" s="443">
        <v>0</v>
      </c>
      <c r="AI332" s="443">
        <v>0</v>
      </c>
      <c r="AJ332" s="443">
        <v>0</v>
      </c>
      <c r="AK332" s="443">
        <v>0</v>
      </c>
      <c r="AL332" s="443">
        <v>0</v>
      </c>
      <c r="AM332" s="443">
        <v>0</v>
      </c>
      <c r="AN332" s="443">
        <v>0</v>
      </c>
      <c r="AO332" s="443">
        <v>0</v>
      </c>
      <c r="AP332" s="443">
        <v>31</v>
      </c>
      <c r="AQ332" s="443">
        <v>15000</v>
      </c>
      <c r="AR332" s="443">
        <v>0</v>
      </c>
      <c r="AS332" s="443">
        <v>0</v>
      </c>
      <c r="AT332" s="443">
        <v>0</v>
      </c>
      <c r="AU332" s="443">
        <v>0</v>
      </c>
      <c r="AV332" s="443">
        <v>0</v>
      </c>
      <c r="AW332" s="443">
        <v>0</v>
      </c>
      <c r="AX332" s="443">
        <v>0</v>
      </c>
      <c r="AY332" s="443">
        <v>0</v>
      </c>
      <c r="AZ332" s="443">
        <v>0</v>
      </c>
      <c r="BA332" s="444">
        <v>0</v>
      </c>
      <c r="BB332" s="444">
        <v>27717.940000000002</v>
      </c>
      <c r="BC332" s="444">
        <v>2217.4352000000003</v>
      </c>
      <c r="BD332" s="798">
        <v>25500.504800000002</v>
      </c>
      <c r="BF332" s="445">
        <v>0</v>
      </c>
      <c r="BG332" s="445">
        <v>25500.504800000002</v>
      </c>
      <c r="BH332" s="801">
        <f t="shared" si="5"/>
        <v>2550050.4800000004</v>
      </c>
      <c r="BJ332" s="357">
        <v>0</v>
      </c>
      <c r="BK332" s="358">
        <v>7056</v>
      </c>
      <c r="BL332" s="359">
        <v>1</v>
      </c>
      <c r="BM332" s="360">
        <v>8080009531</v>
      </c>
      <c r="BN332" s="361" t="s">
        <v>692</v>
      </c>
      <c r="BO332" s="362">
        <v>23</v>
      </c>
      <c r="BP332" s="362">
        <v>0</v>
      </c>
      <c r="BQ332" s="363">
        <v>0</v>
      </c>
      <c r="BR332" s="364">
        <v>0</v>
      </c>
      <c r="BS332" s="365">
        <v>25500.504800000002</v>
      </c>
      <c r="BT332" s="366" t="s">
        <v>2094</v>
      </c>
      <c r="BU332" s="367">
        <v>7056</v>
      </c>
      <c r="BV332" s="368">
        <v>11</v>
      </c>
      <c r="BW332" s="365">
        <v>1108629401</v>
      </c>
      <c r="BX332" s="366" t="s">
        <v>2095</v>
      </c>
      <c r="BY332" s="358" t="s">
        <v>1622</v>
      </c>
      <c r="BZ332" s="366" t="s">
        <v>2156</v>
      </c>
      <c r="CA332" s="763">
        <v>130509</v>
      </c>
      <c r="CC332" s="369" t="s">
        <v>2096</v>
      </c>
    </row>
    <row r="333" spans="2:81" ht="15.95" customHeight="1" x14ac:dyDescent="0.2">
      <c r="B333" s="434">
        <v>486</v>
      </c>
      <c r="C333" s="440">
        <v>0</v>
      </c>
      <c r="D333" s="716">
        <v>722208728</v>
      </c>
      <c r="E333" s="437" t="e">
        <v>#N/A</v>
      </c>
      <c r="F333" s="718">
        <v>0</v>
      </c>
      <c r="G333" s="440">
        <v>1848881</v>
      </c>
      <c r="H333" s="667">
        <v>41355</v>
      </c>
      <c r="I333" s="440" t="s">
        <v>888</v>
      </c>
      <c r="J333" s="440" t="s">
        <v>1606</v>
      </c>
      <c r="K333" s="440" t="s">
        <v>1574</v>
      </c>
      <c r="L333" s="441" t="s">
        <v>693</v>
      </c>
      <c r="M333" s="441" t="s">
        <v>1623</v>
      </c>
      <c r="N333" s="440" t="s">
        <v>1624</v>
      </c>
      <c r="O333" s="440" t="s">
        <v>7</v>
      </c>
      <c r="P333" s="689">
        <v>8080008656</v>
      </c>
      <c r="Q333" s="441" t="s">
        <v>38</v>
      </c>
      <c r="R333" s="443">
        <v>0</v>
      </c>
      <c r="S333" s="443">
        <v>0</v>
      </c>
      <c r="T333" s="443">
        <v>0</v>
      </c>
      <c r="U333" s="443">
        <v>0</v>
      </c>
      <c r="V333" s="443">
        <v>0</v>
      </c>
      <c r="W333" s="443">
        <v>0</v>
      </c>
      <c r="X333" s="443">
        <v>4545.5600000000004</v>
      </c>
      <c r="Y333" s="443">
        <v>562.64</v>
      </c>
      <c r="Z333" s="443">
        <v>0</v>
      </c>
      <c r="AA333" s="443">
        <v>0</v>
      </c>
      <c r="AB333" s="443">
        <v>0</v>
      </c>
      <c r="AC333" s="443">
        <v>0</v>
      </c>
      <c r="AD333" s="443">
        <v>0</v>
      </c>
      <c r="AE333" s="443">
        <v>0</v>
      </c>
      <c r="AF333" s="443">
        <v>0</v>
      </c>
      <c r="AG333" s="443">
        <v>0</v>
      </c>
      <c r="AH333" s="443">
        <v>0</v>
      </c>
      <c r="AI333" s="443">
        <v>0</v>
      </c>
      <c r="AJ333" s="443">
        <v>0</v>
      </c>
      <c r="AK333" s="443">
        <v>0</v>
      </c>
      <c r="AL333" s="443">
        <v>0</v>
      </c>
      <c r="AM333" s="443">
        <v>0</v>
      </c>
      <c r="AN333" s="443">
        <v>11</v>
      </c>
      <c r="AO333" s="443">
        <v>2200</v>
      </c>
      <c r="AP333" s="443">
        <v>11</v>
      </c>
      <c r="AQ333" s="443">
        <v>6000</v>
      </c>
      <c r="AR333" s="443">
        <v>0</v>
      </c>
      <c r="AS333" s="443">
        <v>0</v>
      </c>
      <c r="AT333" s="443">
        <v>0</v>
      </c>
      <c r="AU333" s="443">
        <v>0</v>
      </c>
      <c r="AV333" s="443">
        <v>0</v>
      </c>
      <c r="AW333" s="443">
        <v>0</v>
      </c>
      <c r="AX333" s="443">
        <v>0</v>
      </c>
      <c r="AY333" s="443">
        <v>0</v>
      </c>
      <c r="AZ333" s="443">
        <v>0</v>
      </c>
      <c r="BA333" s="444">
        <v>0</v>
      </c>
      <c r="BB333" s="444">
        <v>8762.64</v>
      </c>
      <c r="BC333" s="444">
        <v>701.01119999999992</v>
      </c>
      <c r="BD333" s="798">
        <v>8061.6287999999995</v>
      </c>
      <c r="BF333" s="445">
        <v>0</v>
      </c>
      <c r="BG333" s="445">
        <v>8061.6287999999995</v>
      </c>
      <c r="BH333" s="801">
        <f t="shared" si="5"/>
        <v>806162.88</v>
      </c>
      <c r="BJ333" s="357">
        <v>0</v>
      </c>
      <c r="BK333" s="358">
        <v>7056</v>
      </c>
      <c r="BL333" s="359">
        <v>1</v>
      </c>
      <c r="BM333" s="360">
        <v>8080008656</v>
      </c>
      <c r="BN333" s="361" t="s">
        <v>693</v>
      </c>
      <c r="BO333" s="362">
        <v>23</v>
      </c>
      <c r="BP333" s="362">
        <v>0</v>
      </c>
      <c r="BQ333" s="363">
        <v>0</v>
      </c>
      <c r="BR333" s="364">
        <v>0</v>
      </c>
      <c r="BS333" s="365">
        <v>8061.6287999999995</v>
      </c>
      <c r="BT333" s="366" t="s">
        <v>2094</v>
      </c>
      <c r="BU333" s="367">
        <v>7056</v>
      </c>
      <c r="BV333" s="368">
        <v>11</v>
      </c>
      <c r="BW333" s="365">
        <v>1108629401</v>
      </c>
      <c r="BX333" s="366" t="s">
        <v>2095</v>
      </c>
      <c r="BY333" s="358" t="s">
        <v>1624</v>
      </c>
      <c r="BZ333" s="366" t="s">
        <v>2156</v>
      </c>
      <c r="CA333" s="763">
        <v>130509</v>
      </c>
      <c r="CC333" s="369" t="s">
        <v>2096</v>
      </c>
    </row>
    <row r="334" spans="2:81" ht="15.95" customHeight="1" x14ac:dyDescent="0.2">
      <c r="B334" s="434">
        <v>487</v>
      </c>
      <c r="C334" s="662" t="s">
        <v>1625</v>
      </c>
      <c r="D334" s="663">
        <v>722205751</v>
      </c>
      <c r="E334" s="437" t="e">
        <v>#N/A</v>
      </c>
      <c r="F334" s="686">
        <v>0</v>
      </c>
      <c r="G334" s="449">
        <v>9099545</v>
      </c>
      <c r="H334" s="667">
        <v>40830</v>
      </c>
      <c r="I334" s="440" t="s">
        <v>888</v>
      </c>
      <c r="J334" s="440" t="s">
        <v>1356</v>
      </c>
      <c r="K334" s="440" t="s">
        <v>1574</v>
      </c>
      <c r="L334" s="441" t="s">
        <v>694</v>
      </c>
      <c r="M334" s="441" t="s">
        <v>1626</v>
      </c>
      <c r="N334" s="440" t="s">
        <v>1627</v>
      </c>
      <c r="O334" s="440" t="s">
        <v>20</v>
      </c>
      <c r="P334" s="600" t="s">
        <v>697</v>
      </c>
      <c r="Q334" s="441" t="s">
        <v>654</v>
      </c>
      <c r="R334" s="443">
        <v>0</v>
      </c>
      <c r="S334" s="443">
        <v>0</v>
      </c>
      <c r="T334" s="443">
        <v>0</v>
      </c>
      <c r="U334" s="443">
        <v>0</v>
      </c>
      <c r="V334" s="443">
        <v>0</v>
      </c>
      <c r="W334" s="443">
        <v>0</v>
      </c>
      <c r="X334" s="443">
        <v>22374.73</v>
      </c>
      <c r="Y334" s="443">
        <v>2584.83</v>
      </c>
      <c r="Z334" s="443">
        <v>0</v>
      </c>
      <c r="AA334" s="443">
        <v>0</v>
      </c>
      <c r="AB334" s="443">
        <v>0</v>
      </c>
      <c r="AC334" s="443">
        <v>0</v>
      </c>
      <c r="AD334" s="443">
        <v>0</v>
      </c>
      <c r="AE334" s="443">
        <v>0</v>
      </c>
      <c r="AF334" s="443">
        <v>1</v>
      </c>
      <c r="AG334" s="443">
        <v>250</v>
      </c>
      <c r="AH334" s="443">
        <v>11</v>
      </c>
      <c r="AI334" s="443">
        <v>5500</v>
      </c>
      <c r="AJ334" s="443">
        <v>0</v>
      </c>
      <c r="AK334" s="443">
        <v>0</v>
      </c>
      <c r="AL334" s="443">
        <v>0</v>
      </c>
      <c r="AM334" s="443">
        <v>0</v>
      </c>
      <c r="AN334" s="443">
        <v>8</v>
      </c>
      <c r="AO334" s="443">
        <v>1600</v>
      </c>
      <c r="AP334" s="443">
        <v>9</v>
      </c>
      <c r="AQ334" s="443">
        <v>0</v>
      </c>
      <c r="AR334" s="443">
        <v>0</v>
      </c>
      <c r="AS334" s="443">
        <v>0</v>
      </c>
      <c r="AT334" s="443">
        <v>0</v>
      </c>
      <c r="AU334" s="443">
        <v>0</v>
      </c>
      <c r="AV334" s="443">
        <v>0</v>
      </c>
      <c r="AW334" s="443">
        <v>0</v>
      </c>
      <c r="AX334" s="443">
        <v>0</v>
      </c>
      <c r="AY334" s="443">
        <v>0</v>
      </c>
      <c r="AZ334" s="443">
        <v>0</v>
      </c>
      <c r="BA334" s="444">
        <v>0</v>
      </c>
      <c r="BB334" s="444">
        <v>9934.83</v>
      </c>
      <c r="BC334" s="444">
        <v>794.78639999999996</v>
      </c>
      <c r="BD334" s="798">
        <v>9140.0436000000009</v>
      </c>
      <c r="BF334" s="445">
        <v>0</v>
      </c>
      <c r="BG334" s="445">
        <v>9140.0436000000009</v>
      </c>
      <c r="BH334" s="801">
        <f t="shared" si="5"/>
        <v>914004.3600000001</v>
      </c>
      <c r="BJ334" s="357">
        <v>0</v>
      </c>
      <c r="BK334" s="358">
        <v>7135</v>
      </c>
      <c r="BL334" s="359">
        <v>334</v>
      </c>
      <c r="BM334" s="360">
        <v>200150078304</v>
      </c>
      <c r="BN334" s="361" t="s">
        <v>694</v>
      </c>
      <c r="BO334" s="362">
        <v>23</v>
      </c>
      <c r="BP334" s="362">
        <v>0</v>
      </c>
      <c r="BQ334" s="363">
        <v>0</v>
      </c>
      <c r="BR334" s="364">
        <v>0</v>
      </c>
      <c r="BS334" s="365">
        <v>9140.0436000000009</v>
      </c>
      <c r="BT334" s="366" t="s">
        <v>2094</v>
      </c>
      <c r="BU334" s="367">
        <v>7056</v>
      </c>
      <c r="BV334" s="368">
        <v>11</v>
      </c>
      <c r="BW334" s="365">
        <v>1108629401</v>
      </c>
      <c r="BX334" s="366" t="s">
        <v>2095</v>
      </c>
      <c r="BY334" s="358" t="s">
        <v>1627</v>
      </c>
      <c r="BZ334" s="366" t="s">
        <v>2156</v>
      </c>
      <c r="CA334" s="763">
        <v>130509</v>
      </c>
      <c r="CC334" s="369" t="s">
        <v>2096</v>
      </c>
    </row>
    <row r="335" spans="2:81" ht="15.95" customHeight="1" x14ac:dyDescent="0.2">
      <c r="B335" s="434">
        <v>488</v>
      </c>
      <c r="C335" s="662" t="s">
        <v>1628</v>
      </c>
      <c r="D335" s="663">
        <v>722205748</v>
      </c>
      <c r="E335" s="437" t="e">
        <v>#N/A</v>
      </c>
      <c r="F335" s="686">
        <v>0</v>
      </c>
      <c r="G335" s="449">
        <v>9099518</v>
      </c>
      <c r="H335" s="667">
        <v>40671</v>
      </c>
      <c r="I335" s="440" t="s">
        <v>888</v>
      </c>
      <c r="J335" s="440" t="s">
        <v>1356</v>
      </c>
      <c r="K335" s="440" t="s">
        <v>1574</v>
      </c>
      <c r="L335" s="441" t="s">
        <v>695</v>
      </c>
      <c r="M335" s="441" t="s">
        <v>1629</v>
      </c>
      <c r="N335" s="440" t="s">
        <v>1630</v>
      </c>
      <c r="O335" s="440" t="s">
        <v>32</v>
      </c>
      <c r="P335" s="600" t="s">
        <v>698</v>
      </c>
      <c r="Q335" s="441" t="s">
        <v>699</v>
      </c>
      <c r="R335" s="443">
        <v>0</v>
      </c>
      <c r="S335" s="443">
        <v>0</v>
      </c>
      <c r="T335" s="443">
        <v>0</v>
      </c>
      <c r="U335" s="443">
        <v>0</v>
      </c>
      <c r="V335" s="443">
        <v>0</v>
      </c>
      <c r="W335" s="443">
        <v>0</v>
      </c>
      <c r="X335" s="443">
        <v>11632.12</v>
      </c>
      <c r="Y335" s="443">
        <v>1405.6</v>
      </c>
      <c r="Z335" s="443">
        <v>0</v>
      </c>
      <c r="AA335" s="443">
        <v>0</v>
      </c>
      <c r="AB335" s="443">
        <v>0</v>
      </c>
      <c r="AC335" s="443">
        <v>0</v>
      </c>
      <c r="AD335" s="443">
        <v>0</v>
      </c>
      <c r="AE335" s="443">
        <v>0</v>
      </c>
      <c r="AF335" s="443">
        <v>0</v>
      </c>
      <c r="AG335" s="443">
        <v>0</v>
      </c>
      <c r="AH335" s="443">
        <v>1</v>
      </c>
      <c r="AI335" s="443">
        <v>500</v>
      </c>
      <c r="AJ335" s="443">
        <v>0</v>
      </c>
      <c r="AK335" s="443">
        <v>0</v>
      </c>
      <c r="AL335" s="443">
        <v>0</v>
      </c>
      <c r="AM335" s="443">
        <v>0</v>
      </c>
      <c r="AN335" s="443">
        <v>0</v>
      </c>
      <c r="AO335" s="443">
        <v>0</v>
      </c>
      <c r="AP335" s="443">
        <v>0</v>
      </c>
      <c r="AQ335" s="443">
        <v>0</v>
      </c>
      <c r="AR335" s="443">
        <v>0</v>
      </c>
      <c r="AS335" s="443">
        <v>0</v>
      </c>
      <c r="AT335" s="443">
        <v>0</v>
      </c>
      <c r="AU335" s="443">
        <v>0</v>
      </c>
      <c r="AV335" s="443">
        <v>0</v>
      </c>
      <c r="AW335" s="443">
        <v>0</v>
      </c>
      <c r="AX335" s="443">
        <v>0</v>
      </c>
      <c r="AY335" s="443">
        <v>0</v>
      </c>
      <c r="AZ335" s="443">
        <v>0</v>
      </c>
      <c r="BA335" s="444">
        <v>0</v>
      </c>
      <c r="BB335" s="444">
        <v>1905.6</v>
      </c>
      <c r="BC335" s="444">
        <v>152.44800000000001</v>
      </c>
      <c r="BD335" s="798">
        <v>1753.1519999999998</v>
      </c>
      <c r="BF335" s="445">
        <v>0</v>
      </c>
      <c r="BG335" s="445">
        <v>1753.1519999999998</v>
      </c>
      <c r="BH335" s="801">
        <f t="shared" si="5"/>
        <v>175315.19999999998</v>
      </c>
      <c r="BJ335" s="357">
        <v>0</v>
      </c>
      <c r="BK335" s="358">
        <v>7010</v>
      </c>
      <c r="BL335" s="359">
        <v>9</v>
      </c>
      <c r="BM335" s="360">
        <v>8307543</v>
      </c>
      <c r="BN335" s="361" t="s">
        <v>695</v>
      </c>
      <c r="BO335" s="362">
        <v>23</v>
      </c>
      <c r="BP335" s="362">
        <v>0</v>
      </c>
      <c r="BQ335" s="363">
        <v>0</v>
      </c>
      <c r="BR335" s="364">
        <v>0</v>
      </c>
      <c r="BS335" s="365">
        <v>1753.1519999999998</v>
      </c>
      <c r="BT335" s="366" t="s">
        <v>2094</v>
      </c>
      <c r="BU335" s="367">
        <v>7056</v>
      </c>
      <c r="BV335" s="368">
        <v>11</v>
      </c>
      <c r="BW335" s="365">
        <v>1108629401</v>
      </c>
      <c r="BX335" s="366" t="s">
        <v>2095</v>
      </c>
      <c r="BY335" s="358" t="s">
        <v>1630</v>
      </c>
      <c r="BZ335" s="366" t="s">
        <v>2156</v>
      </c>
      <c r="CA335" s="763">
        <v>130509</v>
      </c>
      <c r="CC335" s="369" t="s">
        <v>2096</v>
      </c>
    </row>
    <row r="336" spans="2:81" ht="15.95" customHeight="1" x14ac:dyDescent="0.2">
      <c r="B336" s="434">
        <v>489</v>
      </c>
      <c r="C336" s="662" t="s">
        <v>1631</v>
      </c>
      <c r="D336" s="663">
        <v>722205552</v>
      </c>
      <c r="E336" s="437" t="e">
        <v>#N/A</v>
      </c>
      <c r="F336" s="686">
        <v>0</v>
      </c>
      <c r="G336" s="449">
        <v>0</v>
      </c>
      <c r="H336" s="667">
        <v>41104</v>
      </c>
      <c r="I336" s="440" t="s">
        <v>888</v>
      </c>
      <c r="J336" s="440" t="s">
        <v>1356</v>
      </c>
      <c r="K336" s="440" t="s">
        <v>1574</v>
      </c>
      <c r="L336" s="441" t="s">
        <v>696</v>
      </c>
      <c r="M336" s="441" t="s">
        <v>1632</v>
      </c>
      <c r="N336" s="440" t="s">
        <v>1633</v>
      </c>
      <c r="O336" s="440" t="s">
        <v>7</v>
      </c>
      <c r="P336" s="689">
        <v>8160021303</v>
      </c>
      <c r="Q336" s="441" t="s">
        <v>654</v>
      </c>
      <c r="R336" s="443">
        <v>0</v>
      </c>
      <c r="S336" s="443">
        <v>0</v>
      </c>
      <c r="T336" s="443">
        <v>0</v>
      </c>
      <c r="U336" s="443">
        <v>0</v>
      </c>
      <c r="V336" s="443">
        <v>0</v>
      </c>
      <c r="W336" s="443">
        <v>0</v>
      </c>
      <c r="X336" s="443">
        <v>40370.42</v>
      </c>
      <c r="Y336" s="443">
        <v>5045.54</v>
      </c>
      <c r="Z336" s="443">
        <v>0</v>
      </c>
      <c r="AA336" s="443">
        <v>0</v>
      </c>
      <c r="AB336" s="443">
        <v>5</v>
      </c>
      <c r="AC336" s="443">
        <v>1250</v>
      </c>
      <c r="AD336" s="443">
        <v>0</v>
      </c>
      <c r="AE336" s="443">
        <v>0</v>
      </c>
      <c r="AF336" s="443">
        <v>4</v>
      </c>
      <c r="AG336" s="443">
        <v>1000</v>
      </c>
      <c r="AH336" s="443">
        <v>13</v>
      </c>
      <c r="AI336" s="443">
        <v>6500</v>
      </c>
      <c r="AJ336" s="443">
        <v>1</v>
      </c>
      <c r="AK336" s="443">
        <v>200</v>
      </c>
      <c r="AL336" s="443">
        <v>0</v>
      </c>
      <c r="AM336" s="443">
        <v>0</v>
      </c>
      <c r="AN336" s="443">
        <v>0</v>
      </c>
      <c r="AO336" s="443">
        <v>0</v>
      </c>
      <c r="AP336" s="443">
        <v>10</v>
      </c>
      <c r="AQ336" s="443">
        <v>6000</v>
      </c>
      <c r="AR336" s="443">
        <v>0</v>
      </c>
      <c r="AS336" s="443">
        <v>0</v>
      </c>
      <c r="AT336" s="443">
        <v>0</v>
      </c>
      <c r="AU336" s="443">
        <v>0</v>
      </c>
      <c r="AV336" s="443">
        <v>0</v>
      </c>
      <c r="AW336" s="443">
        <v>0</v>
      </c>
      <c r="AX336" s="443">
        <v>0</v>
      </c>
      <c r="AY336" s="443">
        <v>0</v>
      </c>
      <c r="AZ336" s="443">
        <v>0</v>
      </c>
      <c r="BA336" s="444">
        <v>0</v>
      </c>
      <c r="BB336" s="444">
        <v>19995.54</v>
      </c>
      <c r="BC336" s="444">
        <v>1599.6432000000002</v>
      </c>
      <c r="BD336" s="798">
        <v>18395.896800000002</v>
      </c>
      <c r="BF336" s="445">
        <v>0</v>
      </c>
      <c r="BG336" s="445">
        <v>18395.896800000002</v>
      </c>
      <c r="BH336" s="801">
        <f t="shared" si="5"/>
        <v>1839589.6800000002</v>
      </c>
      <c r="BJ336" s="357">
        <v>0</v>
      </c>
      <c r="BK336" s="358">
        <v>7056</v>
      </c>
      <c r="BL336" s="359">
        <v>1</v>
      </c>
      <c r="BM336" s="360">
        <v>8160021303</v>
      </c>
      <c r="BN336" s="361" t="s">
        <v>696</v>
      </c>
      <c r="BO336" s="362">
        <v>23</v>
      </c>
      <c r="BP336" s="362">
        <v>0</v>
      </c>
      <c r="BQ336" s="363">
        <v>0</v>
      </c>
      <c r="BR336" s="364">
        <v>0</v>
      </c>
      <c r="BS336" s="365">
        <v>18395.896800000002</v>
      </c>
      <c r="BT336" s="366" t="s">
        <v>2094</v>
      </c>
      <c r="BU336" s="367">
        <v>7056</v>
      </c>
      <c r="BV336" s="368">
        <v>11</v>
      </c>
      <c r="BW336" s="365">
        <v>1108629401</v>
      </c>
      <c r="BX336" s="366" t="s">
        <v>2095</v>
      </c>
      <c r="BY336" s="358" t="s">
        <v>1633</v>
      </c>
      <c r="BZ336" s="366" t="s">
        <v>2156</v>
      </c>
      <c r="CA336" s="763">
        <v>130509</v>
      </c>
      <c r="CC336" s="369" t="s">
        <v>2096</v>
      </c>
    </row>
    <row r="337" spans="2:81" ht="15.95" customHeight="1" x14ac:dyDescent="0.2">
      <c r="B337" s="434">
        <v>491</v>
      </c>
      <c r="C337" s="662">
        <v>0</v>
      </c>
      <c r="D337" s="663">
        <v>722208693</v>
      </c>
      <c r="E337" s="437" t="e">
        <v>#N/A</v>
      </c>
      <c r="F337" s="686">
        <v>3089015</v>
      </c>
      <c r="G337" s="449">
        <v>1499314</v>
      </c>
      <c r="H337" s="667">
        <v>41342</v>
      </c>
      <c r="I337" s="440" t="s">
        <v>888</v>
      </c>
      <c r="J337" s="440" t="s">
        <v>1356</v>
      </c>
      <c r="K337" s="440" t="s">
        <v>1574</v>
      </c>
      <c r="L337" s="441" t="s">
        <v>700</v>
      </c>
      <c r="M337" s="441" t="s">
        <v>1634</v>
      </c>
      <c r="N337" s="440" t="s">
        <v>1635</v>
      </c>
      <c r="O337" s="440" t="s">
        <v>32</v>
      </c>
      <c r="P337" s="689">
        <v>6781870</v>
      </c>
      <c r="Q337" s="441" t="s">
        <v>654</v>
      </c>
      <c r="R337" s="443">
        <v>0</v>
      </c>
      <c r="S337" s="443">
        <v>0</v>
      </c>
      <c r="T337" s="443">
        <v>0</v>
      </c>
      <c r="U337" s="443">
        <v>0</v>
      </c>
      <c r="V337" s="443">
        <v>0</v>
      </c>
      <c r="W337" s="443">
        <v>0</v>
      </c>
      <c r="X337" s="443">
        <v>13088.52</v>
      </c>
      <c r="Y337" s="443">
        <v>1636.07</v>
      </c>
      <c r="Z337" s="443">
        <v>0</v>
      </c>
      <c r="AA337" s="443">
        <v>0</v>
      </c>
      <c r="AB337" s="443">
        <v>2</v>
      </c>
      <c r="AC337" s="443">
        <v>500</v>
      </c>
      <c r="AD337" s="443">
        <v>0</v>
      </c>
      <c r="AE337" s="443">
        <v>0</v>
      </c>
      <c r="AF337" s="443">
        <v>4</v>
      </c>
      <c r="AG337" s="443">
        <v>1000</v>
      </c>
      <c r="AH337" s="443">
        <v>12</v>
      </c>
      <c r="AI337" s="443">
        <v>6000</v>
      </c>
      <c r="AJ337" s="443">
        <v>0</v>
      </c>
      <c r="AK337" s="443">
        <v>0</v>
      </c>
      <c r="AL337" s="443">
        <v>0</v>
      </c>
      <c r="AM337" s="443">
        <v>0</v>
      </c>
      <c r="AN337" s="443">
        <v>4</v>
      </c>
      <c r="AO337" s="443">
        <v>800</v>
      </c>
      <c r="AP337" s="443">
        <v>10</v>
      </c>
      <c r="AQ337" s="443">
        <v>6000</v>
      </c>
      <c r="AR337" s="443">
        <v>0</v>
      </c>
      <c r="AS337" s="443">
        <v>0</v>
      </c>
      <c r="AT337" s="443">
        <v>0</v>
      </c>
      <c r="AU337" s="443">
        <v>0</v>
      </c>
      <c r="AV337" s="443">
        <v>0</v>
      </c>
      <c r="AW337" s="443">
        <v>0</v>
      </c>
      <c r="AX337" s="443">
        <v>0</v>
      </c>
      <c r="AY337" s="443">
        <v>0</v>
      </c>
      <c r="AZ337" s="443">
        <v>0</v>
      </c>
      <c r="BA337" s="444">
        <v>0</v>
      </c>
      <c r="BB337" s="444">
        <v>15936.07</v>
      </c>
      <c r="BC337" s="444">
        <v>1274.8856000000001</v>
      </c>
      <c r="BD337" s="798">
        <v>14661.1844</v>
      </c>
      <c r="BF337" s="445">
        <v>0</v>
      </c>
      <c r="BG337" s="445">
        <v>14661.1844</v>
      </c>
      <c r="BH337" s="801">
        <f t="shared" si="5"/>
        <v>1466118.44</v>
      </c>
      <c r="BJ337" s="357">
        <v>0</v>
      </c>
      <c r="BK337" s="358">
        <v>7010</v>
      </c>
      <c r="BL337" s="359">
        <v>9</v>
      </c>
      <c r="BM337" s="360">
        <v>6781870</v>
      </c>
      <c r="BN337" s="361" t="s">
        <v>700</v>
      </c>
      <c r="BO337" s="362">
        <v>23</v>
      </c>
      <c r="BP337" s="362">
        <v>0</v>
      </c>
      <c r="BQ337" s="363">
        <v>0</v>
      </c>
      <c r="BR337" s="364">
        <v>0</v>
      </c>
      <c r="BS337" s="365">
        <v>14661.1844</v>
      </c>
      <c r="BT337" s="366" t="s">
        <v>2094</v>
      </c>
      <c r="BU337" s="367">
        <v>7056</v>
      </c>
      <c r="BV337" s="368">
        <v>11</v>
      </c>
      <c r="BW337" s="365">
        <v>1108629401</v>
      </c>
      <c r="BX337" s="366" t="s">
        <v>2095</v>
      </c>
      <c r="BY337" s="358" t="s">
        <v>1635</v>
      </c>
      <c r="BZ337" s="366" t="s">
        <v>2156</v>
      </c>
      <c r="CA337" s="763">
        <v>130509</v>
      </c>
      <c r="CC337" s="369" t="s">
        <v>2096</v>
      </c>
    </row>
    <row r="338" spans="2:81" ht="15.95" customHeight="1" x14ac:dyDescent="0.2">
      <c r="B338" s="434">
        <v>492</v>
      </c>
      <c r="C338" s="435" t="s">
        <v>1636</v>
      </c>
      <c r="D338" s="436">
        <v>722205004</v>
      </c>
      <c r="E338" s="437">
        <v>2999</v>
      </c>
      <c r="F338" s="453">
        <v>9334668</v>
      </c>
      <c r="G338" s="435">
        <v>9099467</v>
      </c>
      <c r="H338" s="477">
        <v>40718</v>
      </c>
      <c r="I338" s="435" t="s">
        <v>841</v>
      </c>
      <c r="J338" s="440" t="s">
        <v>1637</v>
      </c>
      <c r="K338" s="440" t="s">
        <v>1638</v>
      </c>
      <c r="L338" s="441" t="s">
        <v>701</v>
      </c>
      <c r="M338" s="441" t="s">
        <v>1639</v>
      </c>
      <c r="N338" s="440" t="s">
        <v>1640</v>
      </c>
      <c r="O338" s="440" t="s">
        <v>7</v>
      </c>
      <c r="P338" s="688">
        <v>8480048227</v>
      </c>
      <c r="Q338" s="441" t="s">
        <v>702</v>
      </c>
      <c r="R338" s="443">
        <v>68</v>
      </c>
      <c r="S338" s="443">
        <v>9</v>
      </c>
      <c r="T338" s="443">
        <v>59</v>
      </c>
      <c r="U338" s="443">
        <v>1</v>
      </c>
      <c r="V338" s="443">
        <v>58</v>
      </c>
      <c r="W338" s="443">
        <v>378633.81</v>
      </c>
      <c r="X338" s="443">
        <v>84368.639999999999</v>
      </c>
      <c r="Y338" s="443">
        <v>10494.96</v>
      </c>
      <c r="Z338" s="443">
        <v>0</v>
      </c>
      <c r="AA338" s="443">
        <v>0</v>
      </c>
      <c r="AB338" s="443">
        <v>0</v>
      </c>
      <c r="AC338" s="443">
        <v>0</v>
      </c>
      <c r="AD338" s="443">
        <v>3</v>
      </c>
      <c r="AE338" s="443">
        <v>1500</v>
      </c>
      <c r="AF338" s="443">
        <v>8</v>
      </c>
      <c r="AG338" s="443">
        <v>2000</v>
      </c>
      <c r="AH338" s="443">
        <v>0</v>
      </c>
      <c r="AI338" s="443">
        <v>0</v>
      </c>
      <c r="AJ338" s="443">
        <v>1</v>
      </c>
      <c r="AK338" s="443">
        <v>200</v>
      </c>
      <c r="AL338" s="443">
        <v>0</v>
      </c>
      <c r="AM338" s="443">
        <v>0</v>
      </c>
      <c r="AN338" s="443">
        <v>0</v>
      </c>
      <c r="AO338" s="443">
        <v>0</v>
      </c>
      <c r="AP338" s="443">
        <v>12</v>
      </c>
      <c r="AQ338" s="443">
        <v>6000</v>
      </c>
      <c r="AR338" s="443">
        <v>0</v>
      </c>
      <c r="AS338" s="443">
        <v>0</v>
      </c>
      <c r="AT338" s="443">
        <v>0</v>
      </c>
      <c r="AU338" s="443">
        <v>0</v>
      </c>
      <c r="AV338" s="443">
        <v>13128.17</v>
      </c>
      <c r="AW338" s="443">
        <v>0</v>
      </c>
      <c r="AX338" s="443">
        <v>0</v>
      </c>
      <c r="AY338" s="443">
        <v>68</v>
      </c>
      <c r="AZ338" s="443">
        <v>3000</v>
      </c>
      <c r="BA338" s="444">
        <v>0</v>
      </c>
      <c r="BB338" s="444">
        <v>36323.129999999997</v>
      </c>
      <c r="BC338" s="444">
        <v>2905.8503999999998</v>
      </c>
      <c r="BD338" s="798">
        <v>33417.279599999994</v>
      </c>
      <c r="BF338" s="445">
        <v>2999</v>
      </c>
      <c r="BG338" s="445">
        <v>30418.279599999994</v>
      </c>
      <c r="BH338" s="801">
        <f t="shared" si="5"/>
        <v>3041827.9599999995</v>
      </c>
      <c r="BJ338" s="357">
        <v>0</v>
      </c>
      <c r="BK338" s="358">
        <v>7056</v>
      </c>
      <c r="BL338" s="359">
        <v>1</v>
      </c>
      <c r="BM338" s="360">
        <v>8480048227</v>
      </c>
      <c r="BN338" s="361" t="s">
        <v>701</v>
      </c>
      <c r="BO338" s="362">
        <v>23</v>
      </c>
      <c r="BP338" s="362">
        <v>0</v>
      </c>
      <c r="BQ338" s="363">
        <v>0</v>
      </c>
      <c r="BR338" s="364">
        <v>0</v>
      </c>
      <c r="BS338" s="365">
        <v>30418.279599999994</v>
      </c>
      <c r="BT338" s="366" t="s">
        <v>2094</v>
      </c>
      <c r="BU338" s="367">
        <v>7056</v>
      </c>
      <c r="BV338" s="368">
        <v>11</v>
      </c>
      <c r="BW338" s="365">
        <v>1108629401</v>
      </c>
      <c r="BX338" s="366" t="s">
        <v>2095</v>
      </c>
      <c r="BY338" s="358" t="s">
        <v>1640</v>
      </c>
      <c r="BZ338" s="366" t="s">
        <v>2156</v>
      </c>
      <c r="CA338" s="763">
        <v>130509</v>
      </c>
      <c r="CC338" s="369" t="s">
        <v>2096</v>
      </c>
    </row>
    <row r="339" spans="2:81" ht="15.95" customHeight="1" x14ac:dyDescent="0.2">
      <c r="B339" s="434">
        <v>494</v>
      </c>
      <c r="C339" s="440" t="s">
        <v>1641</v>
      </c>
      <c r="D339" s="716">
        <v>722205123</v>
      </c>
      <c r="E339" s="437" t="e">
        <v>#N/A</v>
      </c>
      <c r="F339" s="686">
        <v>3088366</v>
      </c>
      <c r="G339" s="449">
        <v>9099615</v>
      </c>
      <c r="H339" s="667">
        <v>40834</v>
      </c>
      <c r="I339" s="440" t="s">
        <v>888</v>
      </c>
      <c r="J339" s="440" t="s">
        <v>1637</v>
      </c>
      <c r="K339" s="440" t="s">
        <v>1638</v>
      </c>
      <c r="L339" s="441" t="s">
        <v>703</v>
      </c>
      <c r="M339" s="441" t="s">
        <v>1642</v>
      </c>
      <c r="N339" s="440" t="s">
        <v>1643</v>
      </c>
      <c r="O339" s="440" t="s">
        <v>7</v>
      </c>
      <c r="P339" s="688">
        <v>8500034083</v>
      </c>
      <c r="Q339" s="441" t="s">
        <v>705</v>
      </c>
      <c r="R339" s="443">
        <v>0</v>
      </c>
      <c r="S339" s="443">
        <v>0</v>
      </c>
      <c r="T339" s="443">
        <v>0</v>
      </c>
      <c r="U339" s="443">
        <v>0</v>
      </c>
      <c r="V339" s="443">
        <v>0</v>
      </c>
      <c r="W339" s="443">
        <v>0</v>
      </c>
      <c r="X339" s="443">
        <v>39630.300000000003</v>
      </c>
      <c r="Y339" s="443">
        <v>4928.8999999999996</v>
      </c>
      <c r="Z339" s="443">
        <v>0</v>
      </c>
      <c r="AA339" s="443">
        <v>0</v>
      </c>
      <c r="AB339" s="443">
        <v>0</v>
      </c>
      <c r="AC339" s="443">
        <v>0</v>
      </c>
      <c r="AD339" s="443">
        <v>0</v>
      </c>
      <c r="AE339" s="443">
        <v>0</v>
      </c>
      <c r="AF339" s="443">
        <v>1</v>
      </c>
      <c r="AG339" s="443">
        <v>250</v>
      </c>
      <c r="AH339" s="443">
        <v>6</v>
      </c>
      <c r="AI339" s="443">
        <v>3000</v>
      </c>
      <c r="AJ339" s="443">
        <v>1</v>
      </c>
      <c r="AK339" s="443">
        <v>200</v>
      </c>
      <c r="AL339" s="443">
        <v>0</v>
      </c>
      <c r="AM339" s="443">
        <v>0</v>
      </c>
      <c r="AN339" s="443">
        <v>0</v>
      </c>
      <c r="AO339" s="443">
        <v>0</v>
      </c>
      <c r="AP339" s="443">
        <v>2</v>
      </c>
      <c r="AQ339" s="443">
        <v>0</v>
      </c>
      <c r="AR339" s="443">
        <v>0</v>
      </c>
      <c r="AS339" s="443">
        <v>0</v>
      </c>
      <c r="AT339" s="443">
        <v>0</v>
      </c>
      <c r="AU339" s="443">
        <v>0</v>
      </c>
      <c r="AV339" s="443">
        <v>0</v>
      </c>
      <c r="AW339" s="443">
        <v>0</v>
      </c>
      <c r="AX339" s="443">
        <v>0</v>
      </c>
      <c r="AY339" s="443">
        <v>0</v>
      </c>
      <c r="AZ339" s="443">
        <v>0</v>
      </c>
      <c r="BA339" s="444">
        <v>0</v>
      </c>
      <c r="BB339" s="444">
        <v>8378.9</v>
      </c>
      <c r="BC339" s="444">
        <v>670.31200000000001</v>
      </c>
      <c r="BD339" s="798">
        <v>7708.5879999999997</v>
      </c>
      <c r="BF339" s="445">
        <v>0</v>
      </c>
      <c r="BG339" s="445">
        <v>7708.5879999999997</v>
      </c>
      <c r="BH339" s="801">
        <f t="shared" si="5"/>
        <v>770858.79999999993</v>
      </c>
      <c r="BJ339" s="357">
        <v>0</v>
      </c>
      <c r="BK339" s="358">
        <v>7056</v>
      </c>
      <c r="BL339" s="359">
        <v>1</v>
      </c>
      <c r="BM339" s="360">
        <v>8500034083</v>
      </c>
      <c r="BN339" s="361" t="s">
        <v>703</v>
      </c>
      <c r="BO339" s="362">
        <v>23</v>
      </c>
      <c r="BP339" s="362">
        <v>0</v>
      </c>
      <c r="BQ339" s="363">
        <v>0</v>
      </c>
      <c r="BR339" s="364">
        <v>0</v>
      </c>
      <c r="BS339" s="365">
        <v>7708.5879999999997</v>
      </c>
      <c r="BT339" s="366" t="s">
        <v>2094</v>
      </c>
      <c r="BU339" s="367">
        <v>7056</v>
      </c>
      <c r="BV339" s="368">
        <v>11</v>
      </c>
      <c r="BW339" s="365">
        <v>1108629401</v>
      </c>
      <c r="BX339" s="366" t="s">
        <v>2095</v>
      </c>
      <c r="BY339" s="358" t="s">
        <v>1643</v>
      </c>
      <c r="BZ339" s="366" t="s">
        <v>2156</v>
      </c>
      <c r="CA339" s="763">
        <v>130509</v>
      </c>
      <c r="CC339" s="369" t="s">
        <v>2096</v>
      </c>
    </row>
    <row r="340" spans="2:81" ht="15.95" customHeight="1" x14ac:dyDescent="0.2">
      <c r="B340" s="434">
        <v>495</v>
      </c>
      <c r="C340" s="440" t="s">
        <v>1644</v>
      </c>
      <c r="D340" s="716">
        <v>722205122</v>
      </c>
      <c r="E340" s="437" t="e">
        <v>#N/A</v>
      </c>
      <c r="F340" s="686">
        <v>3088362</v>
      </c>
      <c r="G340" s="449">
        <v>9099555</v>
      </c>
      <c r="H340" s="667">
        <v>40823</v>
      </c>
      <c r="I340" s="440" t="s">
        <v>888</v>
      </c>
      <c r="J340" s="440" t="s">
        <v>1637</v>
      </c>
      <c r="K340" s="440" t="s">
        <v>1638</v>
      </c>
      <c r="L340" s="441" t="s">
        <v>704</v>
      </c>
      <c r="M340" s="441" t="s">
        <v>1645</v>
      </c>
      <c r="N340" s="440" t="s">
        <v>1646</v>
      </c>
      <c r="O340" s="440" t="s">
        <v>7</v>
      </c>
      <c r="P340" s="688">
        <v>8500034772</v>
      </c>
      <c r="Q340" s="441" t="s">
        <v>705</v>
      </c>
      <c r="R340" s="443">
        <v>0</v>
      </c>
      <c r="S340" s="443">
        <v>0</v>
      </c>
      <c r="T340" s="443">
        <v>0</v>
      </c>
      <c r="U340" s="443">
        <v>0</v>
      </c>
      <c r="V340" s="443">
        <v>0</v>
      </c>
      <c r="W340" s="443">
        <v>0</v>
      </c>
      <c r="X340" s="443">
        <v>25946.47</v>
      </c>
      <c r="Y340" s="443">
        <v>3216.9</v>
      </c>
      <c r="Z340" s="443">
        <v>0</v>
      </c>
      <c r="AA340" s="443">
        <v>0</v>
      </c>
      <c r="AB340" s="443">
        <v>0</v>
      </c>
      <c r="AC340" s="443">
        <v>0</v>
      </c>
      <c r="AD340" s="443">
        <v>0</v>
      </c>
      <c r="AE340" s="443">
        <v>0</v>
      </c>
      <c r="AF340" s="443">
        <v>5</v>
      </c>
      <c r="AG340" s="443">
        <v>1250</v>
      </c>
      <c r="AH340" s="443">
        <v>6</v>
      </c>
      <c r="AI340" s="443">
        <v>3000</v>
      </c>
      <c r="AJ340" s="443">
        <v>1</v>
      </c>
      <c r="AK340" s="443">
        <v>200</v>
      </c>
      <c r="AL340" s="443">
        <v>0</v>
      </c>
      <c r="AM340" s="443">
        <v>0</v>
      </c>
      <c r="AN340" s="443">
        <v>0</v>
      </c>
      <c r="AO340" s="443">
        <v>0</v>
      </c>
      <c r="AP340" s="443">
        <v>6</v>
      </c>
      <c r="AQ340" s="443">
        <v>0</v>
      </c>
      <c r="AR340" s="443">
        <v>0</v>
      </c>
      <c r="AS340" s="443">
        <v>0</v>
      </c>
      <c r="AT340" s="443">
        <v>0</v>
      </c>
      <c r="AU340" s="443">
        <v>0</v>
      </c>
      <c r="AV340" s="443">
        <v>0</v>
      </c>
      <c r="AW340" s="443">
        <v>0</v>
      </c>
      <c r="AX340" s="443">
        <v>0</v>
      </c>
      <c r="AY340" s="443">
        <v>0</v>
      </c>
      <c r="AZ340" s="443">
        <v>0</v>
      </c>
      <c r="BA340" s="444">
        <v>0</v>
      </c>
      <c r="BB340" s="444">
        <v>7666.9</v>
      </c>
      <c r="BC340" s="444">
        <v>613.35199999999998</v>
      </c>
      <c r="BD340" s="798">
        <v>7053.5479999999998</v>
      </c>
      <c r="BF340" s="445">
        <v>0</v>
      </c>
      <c r="BG340" s="445">
        <v>7053.5479999999998</v>
      </c>
      <c r="BH340" s="801">
        <f t="shared" si="5"/>
        <v>705354.79999999993</v>
      </c>
      <c r="BJ340" s="357">
        <v>0</v>
      </c>
      <c r="BK340" s="358">
        <v>7056</v>
      </c>
      <c r="BL340" s="359">
        <v>1</v>
      </c>
      <c r="BM340" s="360">
        <v>8500034772</v>
      </c>
      <c r="BN340" s="361" t="s">
        <v>704</v>
      </c>
      <c r="BO340" s="362">
        <v>23</v>
      </c>
      <c r="BP340" s="362">
        <v>0</v>
      </c>
      <c r="BQ340" s="363">
        <v>0</v>
      </c>
      <c r="BR340" s="364">
        <v>0</v>
      </c>
      <c r="BS340" s="365">
        <v>7053.5479999999998</v>
      </c>
      <c r="BT340" s="366" t="s">
        <v>2094</v>
      </c>
      <c r="BU340" s="367">
        <v>7056</v>
      </c>
      <c r="BV340" s="368">
        <v>11</v>
      </c>
      <c r="BW340" s="365">
        <v>1108629401</v>
      </c>
      <c r="BX340" s="366" t="s">
        <v>2095</v>
      </c>
      <c r="BY340" s="358" t="s">
        <v>1646</v>
      </c>
      <c r="BZ340" s="366" t="s">
        <v>2156</v>
      </c>
      <c r="CA340" s="763">
        <v>130509</v>
      </c>
      <c r="CC340" s="369" t="s">
        <v>2096</v>
      </c>
    </row>
    <row r="341" spans="2:81" ht="15.95" customHeight="1" x14ac:dyDescent="0.2">
      <c r="B341" s="434">
        <v>496</v>
      </c>
      <c r="C341" s="440" t="s">
        <v>1993</v>
      </c>
      <c r="D341" s="716">
        <v>722201813</v>
      </c>
      <c r="E341" s="437" t="e">
        <v>#N/A</v>
      </c>
      <c r="F341" s="686">
        <v>3089059</v>
      </c>
      <c r="G341" s="449">
        <v>0</v>
      </c>
      <c r="H341" s="667">
        <v>41149</v>
      </c>
      <c r="I341" s="440" t="s">
        <v>888</v>
      </c>
      <c r="J341" s="440" t="s">
        <v>1637</v>
      </c>
      <c r="K341" s="440" t="s">
        <v>1638</v>
      </c>
      <c r="L341" s="441" t="s">
        <v>1994</v>
      </c>
      <c r="M341" s="441" t="s">
        <v>1995</v>
      </c>
      <c r="N341" s="440" t="s">
        <v>1996</v>
      </c>
      <c r="O341" s="440" t="s">
        <v>7</v>
      </c>
      <c r="P341" s="689">
        <v>8190025565</v>
      </c>
      <c r="Q341" s="441" t="s">
        <v>598</v>
      </c>
      <c r="R341" s="443">
        <v>0</v>
      </c>
      <c r="S341" s="443">
        <v>0</v>
      </c>
      <c r="T341" s="443">
        <v>0</v>
      </c>
      <c r="U341" s="443">
        <v>0</v>
      </c>
      <c r="V341" s="443">
        <v>0</v>
      </c>
      <c r="W341" s="443">
        <v>0</v>
      </c>
      <c r="X341" s="443">
        <v>5843.58</v>
      </c>
      <c r="Y341" s="443">
        <v>730.45</v>
      </c>
      <c r="Z341" s="443">
        <v>0</v>
      </c>
      <c r="AA341" s="443">
        <v>0</v>
      </c>
      <c r="AB341" s="443">
        <v>0</v>
      </c>
      <c r="AC341" s="443">
        <v>0</v>
      </c>
      <c r="AD341" s="443">
        <v>0</v>
      </c>
      <c r="AE341" s="443">
        <v>0</v>
      </c>
      <c r="AF341" s="443">
        <v>1</v>
      </c>
      <c r="AG341" s="443">
        <v>250</v>
      </c>
      <c r="AH341" s="443">
        <v>0</v>
      </c>
      <c r="AI341" s="443">
        <v>0</v>
      </c>
      <c r="AJ341" s="443">
        <v>0</v>
      </c>
      <c r="AK341" s="443">
        <v>0</v>
      </c>
      <c r="AL341" s="443">
        <v>0</v>
      </c>
      <c r="AM341" s="443">
        <v>0</v>
      </c>
      <c r="AN341" s="443">
        <v>0</v>
      </c>
      <c r="AO341" s="443">
        <v>0</v>
      </c>
      <c r="AP341" s="443">
        <v>1</v>
      </c>
      <c r="AQ341" s="443">
        <v>0</v>
      </c>
      <c r="AR341" s="443">
        <v>0</v>
      </c>
      <c r="AS341" s="443">
        <v>0</v>
      </c>
      <c r="AT341" s="443">
        <v>0</v>
      </c>
      <c r="AU341" s="443">
        <v>0</v>
      </c>
      <c r="AV341" s="443">
        <v>0</v>
      </c>
      <c r="AW341" s="443">
        <v>0</v>
      </c>
      <c r="AX341" s="443">
        <v>0</v>
      </c>
      <c r="AY341" s="443">
        <v>0</v>
      </c>
      <c r="AZ341" s="443">
        <v>0</v>
      </c>
      <c r="BA341" s="444">
        <v>0</v>
      </c>
      <c r="BB341" s="444">
        <v>980.45</v>
      </c>
      <c r="BC341" s="444">
        <v>78.436000000000007</v>
      </c>
      <c r="BD341" s="798">
        <v>902.01400000000001</v>
      </c>
      <c r="BF341" s="445">
        <v>0</v>
      </c>
      <c r="BG341" s="445">
        <v>902.01400000000001</v>
      </c>
      <c r="BH341" s="801">
        <f t="shared" si="5"/>
        <v>90201.4</v>
      </c>
      <c r="BJ341" s="357">
        <v>0</v>
      </c>
      <c r="BK341" s="358">
        <v>7056</v>
      </c>
      <c r="BL341" s="359">
        <v>1</v>
      </c>
      <c r="BM341" s="360">
        <v>8190025565</v>
      </c>
      <c r="BN341" s="361" t="s">
        <v>1994</v>
      </c>
      <c r="BO341" s="362">
        <v>23</v>
      </c>
      <c r="BP341" s="362">
        <v>0</v>
      </c>
      <c r="BQ341" s="363">
        <v>0</v>
      </c>
      <c r="BR341" s="364">
        <v>0</v>
      </c>
      <c r="BS341" s="365">
        <v>902.01400000000001</v>
      </c>
      <c r="BT341" s="366" t="s">
        <v>2094</v>
      </c>
      <c r="BU341" s="367">
        <v>7056</v>
      </c>
      <c r="BV341" s="368">
        <v>11</v>
      </c>
      <c r="BW341" s="365">
        <v>1108629401</v>
      </c>
      <c r="BX341" s="366" t="s">
        <v>2095</v>
      </c>
      <c r="BY341" s="358" t="s">
        <v>1996</v>
      </c>
      <c r="BZ341" s="366" t="s">
        <v>2156</v>
      </c>
      <c r="CA341" s="763">
        <v>130509</v>
      </c>
      <c r="CC341" s="369" t="s">
        <v>2096</v>
      </c>
    </row>
    <row r="342" spans="2:81" ht="15.95" customHeight="1" x14ac:dyDescent="0.2">
      <c r="B342" s="434">
        <v>497</v>
      </c>
      <c r="C342" s="440" t="s">
        <v>1647</v>
      </c>
      <c r="D342" s="716">
        <v>722205872</v>
      </c>
      <c r="E342" s="437" t="e">
        <v>#N/A</v>
      </c>
      <c r="F342" s="686">
        <v>3089066</v>
      </c>
      <c r="G342" s="449">
        <v>1499181</v>
      </c>
      <c r="H342" s="667">
        <v>41031</v>
      </c>
      <c r="I342" s="440" t="s">
        <v>888</v>
      </c>
      <c r="J342" s="440" t="s">
        <v>1637</v>
      </c>
      <c r="K342" s="440" t="s">
        <v>1638</v>
      </c>
      <c r="L342" s="441" t="s">
        <v>706</v>
      </c>
      <c r="M342" s="441" t="s">
        <v>1648</v>
      </c>
      <c r="N342" s="440" t="s">
        <v>1649</v>
      </c>
      <c r="O342" s="440" t="s">
        <v>7</v>
      </c>
      <c r="P342" s="689">
        <v>8180020060</v>
      </c>
      <c r="Q342" s="441" t="s">
        <v>632</v>
      </c>
      <c r="R342" s="443">
        <v>0</v>
      </c>
      <c r="S342" s="443">
        <v>0</v>
      </c>
      <c r="T342" s="443">
        <v>0</v>
      </c>
      <c r="U342" s="443">
        <v>0</v>
      </c>
      <c r="V342" s="443">
        <v>0</v>
      </c>
      <c r="W342" s="443">
        <v>0</v>
      </c>
      <c r="X342" s="443">
        <v>112714.05</v>
      </c>
      <c r="Y342" s="443">
        <v>13903.73</v>
      </c>
      <c r="Z342" s="443">
        <v>0</v>
      </c>
      <c r="AA342" s="443">
        <v>0</v>
      </c>
      <c r="AB342" s="443">
        <v>0</v>
      </c>
      <c r="AC342" s="443">
        <v>0</v>
      </c>
      <c r="AD342" s="443">
        <v>1</v>
      </c>
      <c r="AE342" s="443">
        <v>750</v>
      </c>
      <c r="AF342" s="443">
        <v>18</v>
      </c>
      <c r="AG342" s="443">
        <v>6300</v>
      </c>
      <c r="AH342" s="443">
        <v>6</v>
      </c>
      <c r="AI342" s="443">
        <v>3000</v>
      </c>
      <c r="AJ342" s="443">
        <v>1</v>
      </c>
      <c r="AK342" s="443">
        <v>300</v>
      </c>
      <c r="AL342" s="443">
        <v>0</v>
      </c>
      <c r="AM342" s="443">
        <v>0</v>
      </c>
      <c r="AN342" s="443">
        <v>3</v>
      </c>
      <c r="AO342" s="443">
        <v>900</v>
      </c>
      <c r="AP342" s="443">
        <v>23</v>
      </c>
      <c r="AQ342" s="443">
        <v>15000</v>
      </c>
      <c r="AR342" s="443">
        <v>0</v>
      </c>
      <c r="AS342" s="443">
        <v>0</v>
      </c>
      <c r="AT342" s="443">
        <v>0</v>
      </c>
      <c r="AU342" s="443">
        <v>0</v>
      </c>
      <c r="AV342" s="443">
        <v>0</v>
      </c>
      <c r="AW342" s="443">
        <v>0</v>
      </c>
      <c r="AX342" s="443">
        <v>0</v>
      </c>
      <c r="AY342" s="443">
        <v>0</v>
      </c>
      <c r="AZ342" s="443">
        <v>0</v>
      </c>
      <c r="BA342" s="444">
        <v>0</v>
      </c>
      <c r="BB342" s="444">
        <v>40153.729999999996</v>
      </c>
      <c r="BC342" s="444">
        <v>3212.2983999999997</v>
      </c>
      <c r="BD342" s="798">
        <v>36941.431599999996</v>
      </c>
      <c r="BF342" s="445">
        <v>0</v>
      </c>
      <c r="BG342" s="445">
        <v>36941.431599999996</v>
      </c>
      <c r="BH342" s="801">
        <f t="shared" si="5"/>
        <v>3694143.1599999997</v>
      </c>
      <c r="BJ342" s="357">
        <v>0</v>
      </c>
      <c r="BK342" s="358">
        <v>7056</v>
      </c>
      <c r="BL342" s="359">
        <v>1</v>
      </c>
      <c r="BM342" s="360">
        <v>8180020060</v>
      </c>
      <c r="BN342" s="361" t="s">
        <v>706</v>
      </c>
      <c r="BO342" s="362">
        <v>23</v>
      </c>
      <c r="BP342" s="362">
        <v>0</v>
      </c>
      <c r="BQ342" s="363">
        <v>0</v>
      </c>
      <c r="BR342" s="364">
        <v>0</v>
      </c>
      <c r="BS342" s="365">
        <v>36941.431599999996</v>
      </c>
      <c r="BT342" s="366" t="s">
        <v>2094</v>
      </c>
      <c r="BU342" s="367">
        <v>7056</v>
      </c>
      <c r="BV342" s="368">
        <v>11</v>
      </c>
      <c r="BW342" s="365">
        <v>1108629401</v>
      </c>
      <c r="BX342" s="366" t="s">
        <v>2095</v>
      </c>
      <c r="BY342" s="358" t="s">
        <v>1649</v>
      </c>
      <c r="BZ342" s="366" t="s">
        <v>2156</v>
      </c>
      <c r="CA342" s="763">
        <v>130509</v>
      </c>
      <c r="CC342" s="369" t="s">
        <v>2096</v>
      </c>
    </row>
    <row r="343" spans="2:81" ht="15.95" customHeight="1" x14ac:dyDescent="0.2">
      <c r="B343" s="434">
        <v>498</v>
      </c>
      <c r="C343" s="440" t="s">
        <v>1650</v>
      </c>
      <c r="D343" s="716">
        <v>722205896</v>
      </c>
      <c r="E343" s="437">
        <v>2999</v>
      </c>
      <c r="F343" s="686">
        <v>3089060</v>
      </c>
      <c r="G343" s="449">
        <v>1499180</v>
      </c>
      <c r="H343" s="667">
        <v>41073</v>
      </c>
      <c r="I343" s="440" t="s">
        <v>888</v>
      </c>
      <c r="J343" s="440" t="s">
        <v>1637</v>
      </c>
      <c r="K343" s="440" t="s">
        <v>1638</v>
      </c>
      <c r="L343" s="441" t="s">
        <v>707</v>
      </c>
      <c r="M343" s="441" t="s">
        <v>1651</v>
      </c>
      <c r="N343" s="440" t="s">
        <v>1652</v>
      </c>
      <c r="O343" s="440" t="s">
        <v>14</v>
      </c>
      <c r="P343" s="694">
        <v>115153740917</v>
      </c>
      <c r="Q343" s="441" t="s">
        <v>709</v>
      </c>
      <c r="R343" s="443">
        <v>0</v>
      </c>
      <c r="S343" s="443">
        <v>0</v>
      </c>
      <c r="T343" s="443">
        <v>0</v>
      </c>
      <c r="U343" s="443">
        <v>0</v>
      </c>
      <c r="V343" s="443">
        <v>0</v>
      </c>
      <c r="W343" s="443">
        <v>0</v>
      </c>
      <c r="X343" s="443">
        <v>107965.7</v>
      </c>
      <c r="Y343" s="443">
        <v>12978.99</v>
      </c>
      <c r="Z343" s="443">
        <v>0</v>
      </c>
      <c r="AA343" s="443">
        <v>0</v>
      </c>
      <c r="AB343" s="443">
        <v>1</v>
      </c>
      <c r="AC343" s="443">
        <v>350</v>
      </c>
      <c r="AD343" s="443">
        <v>6</v>
      </c>
      <c r="AE343" s="443">
        <v>4500</v>
      </c>
      <c r="AF343" s="443">
        <v>15</v>
      </c>
      <c r="AG343" s="443">
        <v>5250</v>
      </c>
      <c r="AH343" s="443">
        <v>3</v>
      </c>
      <c r="AI343" s="443">
        <v>1500</v>
      </c>
      <c r="AJ343" s="443">
        <v>1</v>
      </c>
      <c r="AK343" s="443">
        <v>300</v>
      </c>
      <c r="AL343" s="443">
        <v>1</v>
      </c>
      <c r="AM343" s="443">
        <v>75</v>
      </c>
      <c r="AN343" s="443">
        <v>1</v>
      </c>
      <c r="AO343" s="443">
        <v>300</v>
      </c>
      <c r="AP343" s="443">
        <v>24</v>
      </c>
      <c r="AQ343" s="443">
        <v>15000</v>
      </c>
      <c r="AR343" s="443">
        <v>0</v>
      </c>
      <c r="AS343" s="443">
        <v>0</v>
      </c>
      <c r="AT343" s="443">
        <v>0</v>
      </c>
      <c r="AU343" s="443">
        <v>0</v>
      </c>
      <c r="AV343" s="443">
        <v>0</v>
      </c>
      <c r="AW343" s="443">
        <v>0</v>
      </c>
      <c r="AX343" s="443">
        <v>0</v>
      </c>
      <c r="AY343" s="443">
        <v>0</v>
      </c>
      <c r="AZ343" s="443">
        <v>0</v>
      </c>
      <c r="BA343" s="444">
        <v>0</v>
      </c>
      <c r="BB343" s="444">
        <v>40253.99</v>
      </c>
      <c r="BC343" s="444">
        <v>3220.3191999999999</v>
      </c>
      <c r="BD343" s="798">
        <v>37033.6708</v>
      </c>
      <c r="BF343" s="445">
        <v>2999</v>
      </c>
      <c r="BG343" s="445">
        <v>34034.6708</v>
      </c>
      <c r="BH343" s="801">
        <f t="shared" si="5"/>
        <v>3403467.08</v>
      </c>
      <c r="BJ343" s="357">
        <v>0</v>
      </c>
      <c r="BK343" s="358">
        <v>7278</v>
      </c>
      <c r="BL343" s="359">
        <v>1</v>
      </c>
      <c r="BM343" s="360">
        <v>115153740917</v>
      </c>
      <c r="BN343" s="361" t="s">
        <v>707</v>
      </c>
      <c r="BO343" s="362">
        <v>23</v>
      </c>
      <c r="BP343" s="362">
        <v>0</v>
      </c>
      <c r="BQ343" s="363">
        <v>0</v>
      </c>
      <c r="BR343" s="364">
        <v>0</v>
      </c>
      <c r="BS343" s="365">
        <v>34034.6708</v>
      </c>
      <c r="BT343" s="366" t="s">
        <v>2094</v>
      </c>
      <c r="BU343" s="367">
        <v>7056</v>
      </c>
      <c r="BV343" s="368">
        <v>11</v>
      </c>
      <c r="BW343" s="365">
        <v>1108629401</v>
      </c>
      <c r="BX343" s="366" t="s">
        <v>2095</v>
      </c>
      <c r="BY343" s="358" t="s">
        <v>1652</v>
      </c>
      <c r="BZ343" s="366" t="s">
        <v>2156</v>
      </c>
      <c r="CA343" s="763">
        <v>130509</v>
      </c>
      <c r="CC343" s="369" t="s">
        <v>2096</v>
      </c>
    </row>
    <row r="344" spans="2:81" ht="15.95" customHeight="1" x14ac:dyDescent="0.2">
      <c r="B344" s="434">
        <v>499</v>
      </c>
      <c r="C344" s="435" t="s">
        <v>1653</v>
      </c>
      <c r="D344" s="436">
        <v>722205853</v>
      </c>
      <c r="E344" s="437" t="e">
        <v>#N/A</v>
      </c>
      <c r="F344" s="453">
        <v>3088994</v>
      </c>
      <c r="G344" s="435">
        <v>9099516</v>
      </c>
      <c r="H344" s="477">
        <v>40914</v>
      </c>
      <c r="I344" s="435" t="s">
        <v>1476</v>
      </c>
      <c r="J344" s="440" t="s">
        <v>1654</v>
      </c>
      <c r="K344" s="440" t="s">
        <v>1638</v>
      </c>
      <c r="L344" s="441" t="s">
        <v>708</v>
      </c>
      <c r="M344" s="441" t="s">
        <v>1655</v>
      </c>
      <c r="N344" s="440" t="s">
        <v>1656</v>
      </c>
      <c r="O344" s="440" t="s">
        <v>7</v>
      </c>
      <c r="P344" s="600" t="s">
        <v>710</v>
      </c>
      <c r="Q344" s="441" t="s">
        <v>711</v>
      </c>
      <c r="R344" s="443">
        <v>20</v>
      </c>
      <c r="S344" s="443">
        <v>4</v>
      </c>
      <c r="T344" s="443">
        <v>16</v>
      </c>
      <c r="U344" s="443">
        <v>3</v>
      </c>
      <c r="V344" s="443">
        <v>13</v>
      </c>
      <c r="W344" s="443">
        <v>342787.13</v>
      </c>
      <c r="X344" s="443">
        <v>163920.29999999999</v>
      </c>
      <c r="Y344" s="443">
        <v>20126.560000000001</v>
      </c>
      <c r="Z344" s="443">
        <v>0</v>
      </c>
      <c r="AA344" s="443">
        <v>0</v>
      </c>
      <c r="AB344" s="443">
        <v>3</v>
      </c>
      <c r="AC344" s="443">
        <v>750</v>
      </c>
      <c r="AD344" s="443">
        <v>0</v>
      </c>
      <c r="AE344" s="443">
        <v>0</v>
      </c>
      <c r="AF344" s="443">
        <v>12</v>
      </c>
      <c r="AG344" s="443">
        <v>3000</v>
      </c>
      <c r="AH344" s="443">
        <v>0</v>
      </c>
      <c r="AI344" s="443">
        <v>0</v>
      </c>
      <c r="AJ344" s="443">
        <v>0</v>
      </c>
      <c r="AK344" s="443">
        <v>0</v>
      </c>
      <c r="AL344" s="443">
        <v>3</v>
      </c>
      <c r="AM344" s="443">
        <v>225</v>
      </c>
      <c r="AN344" s="443">
        <v>4</v>
      </c>
      <c r="AO344" s="443">
        <v>800</v>
      </c>
      <c r="AP344" s="443">
        <v>19</v>
      </c>
      <c r="AQ344" s="443">
        <v>6000</v>
      </c>
      <c r="AR344" s="443">
        <v>0</v>
      </c>
      <c r="AS344" s="443">
        <v>0</v>
      </c>
      <c r="AT344" s="443">
        <v>0</v>
      </c>
      <c r="AU344" s="443">
        <v>0</v>
      </c>
      <c r="AV344" s="443">
        <v>11931.61</v>
      </c>
      <c r="AW344" s="443">
        <v>0</v>
      </c>
      <c r="AX344" s="443">
        <v>0</v>
      </c>
      <c r="AY344" s="443">
        <v>20</v>
      </c>
      <c r="AZ344" s="443">
        <v>0</v>
      </c>
      <c r="BA344" s="444">
        <v>0</v>
      </c>
      <c r="BB344" s="444">
        <v>42833.17</v>
      </c>
      <c r="BC344" s="444">
        <v>3426.6536000000001</v>
      </c>
      <c r="BD344" s="798">
        <v>39406.5164</v>
      </c>
      <c r="BF344" s="445">
        <v>0</v>
      </c>
      <c r="BG344" s="445">
        <v>39406.5164</v>
      </c>
      <c r="BH344" s="801">
        <f t="shared" si="5"/>
        <v>3940651.64</v>
      </c>
      <c r="BJ344" s="357">
        <v>0</v>
      </c>
      <c r="BK344" s="358">
        <v>7056</v>
      </c>
      <c r="BL344" s="359">
        <v>1</v>
      </c>
      <c r="BM344" s="360">
        <v>8410023468</v>
      </c>
      <c r="BN344" s="361" t="s">
        <v>2163</v>
      </c>
      <c r="BO344" s="362">
        <v>23</v>
      </c>
      <c r="BP344" s="362">
        <v>0</v>
      </c>
      <c r="BQ344" s="363">
        <v>0</v>
      </c>
      <c r="BR344" s="364">
        <v>0</v>
      </c>
      <c r="BS344" s="365">
        <v>39406.5164</v>
      </c>
      <c r="BT344" s="366" t="s">
        <v>2094</v>
      </c>
      <c r="BU344" s="367">
        <v>7056</v>
      </c>
      <c r="BV344" s="368">
        <v>11</v>
      </c>
      <c r="BW344" s="365">
        <v>1108629401</v>
      </c>
      <c r="BX344" s="366" t="s">
        <v>2095</v>
      </c>
      <c r="BY344" s="358" t="s">
        <v>1656</v>
      </c>
      <c r="BZ344" s="366" t="s">
        <v>2156</v>
      </c>
      <c r="CA344" s="763">
        <v>130509</v>
      </c>
      <c r="CC344" s="369" t="s">
        <v>2096</v>
      </c>
    </row>
    <row r="345" spans="2:81" ht="15.95" customHeight="1" x14ac:dyDescent="0.2">
      <c r="B345" s="434">
        <v>502</v>
      </c>
      <c r="C345" s="440" t="s">
        <v>1657</v>
      </c>
      <c r="D345" s="716">
        <v>722205851</v>
      </c>
      <c r="E345" s="437" t="e">
        <v>#N/A</v>
      </c>
      <c r="F345" s="686">
        <v>3088993</v>
      </c>
      <c r="G345" s="449">
        <v>0</v>
      </c>
      <c r="H345" s="667">
        <v>40905</v>
      </c>
      <c r="I345" s="440" t="s">
        <v>888</v>
      </c>
      <c r="J345" s="440" t="s">
        <v>1654</v>
      </c>
      <c r="K345" s="440" t="s">
        <v>1638</v>
      </c>
      <c r="L345" s="441" t="s">
        <v>712</v>
      </c>
      <c r="M345" s="441" t="s">
        <v>1658</v>
      </c>
      <c r="N345" s="440" t="s">
        <v>1659</v>
      </c>
      <c r="O345" s="440" t="s">
        <v>20</v>
      </c>
      <c r="P345" s="600" t="s">
        <v>713</v>
      </c>
      <c r="Q345" s="441" t="s">
        <v>714</v>
      </c>
      <c r="R345" s="443">
        <v>0</v>
      </c>
      <c r="S345" s="443">
        <v>0</v>
      </c>
      <c r="T345" s="443">
        <v>0</v>
      </c>
      <c r="U345" s="443">
        <v>0</v>
      </c>
      <c r="V345" s="443">
        <v>0</v>
      </c>
      <c r="W345" s="443">
        <v>0</v>
      </c>
      <c r="X345" s="443">
        <v>51453.24</v>
      </c>
      <c r="Y345" s="443">
        <v>6410.76</v>
      </c>
      <c r="Z345" s="443">
        <v>0</v>
      </c>
      <c r="AA345" s="443">
        <v>0</v>
      </c>
      <c r="AB345" s="443">
        <v>0</v>
      </c>
      <c r="AC345" s="443">
        <v>0</v>
      </c>
      <c r="AD345" s="443">
        <v>0</v>
      </c>
      <c r="AE345" s="443">
        <v>0</v>
      </c>
      <c r="AF345" s="443">
        <v>1</v>
      </c>
      <c r="AG345" s="443">
        <v>250</v>
      </c>
      <c r="AH345" s="443">
        <v>43</v>
      </c>
      <c r="AI345" s="443">
        <v>21500</v>
      </c>
      <c r="AJ345" s="443">
        <v>0</v>
      </c>
      <c r="AK345" s="443">
        <v>0</v>
      </c>
      <c r="AL345" s="443">
        <v>0</v>
      </c>
      <c r="AM345" s="443">
        <v>0</v>
      </c>
      <c r="AN345" s="443">
        <v>0</v>
      </c>
      <c r="AO345" s="443">
        <v>0</v>
      </c>
      <c r="AP345" s="443">
        <v>1</v>
      </c>
      <c r="AQ345" s="443">
        <v>0</v>
      </c>
      <c r="AR345" s="443">
        <v>0</v>
      </c>
      <c r="AS345" s="443">
        <v>0</v>
      </c>
      <c r="AT345" s="443">
        <v>0</v>
      </c>
      <c r="AU345" s="443">
        <v>0</v>
      </c>
      <c r="AV345" s="443">
        <v>0</v>
      </c>
      <c r="AW345" s="443">
        <v>0</v>
      </c>
      <c r="AX345" s="443">
        <v>0</v>
      </c>
      <c r="AY345" s="443">
        <v>0</v>
      </c>
      <c r="AZ345" s="443">
        <v>0</v>
      </c>
      <c r="BA345" s="444">
        <v>0</v>
      </c>
      <c r="BB345" s="444">
        <v>28160.760000000002</v>
      </c>
      <c r="BC345" s="444">
        <v>2252.8608000000004</v>
      </c>
      <c r="BD345" s="798">
        <v>25907.8992</v>
      </c>
      <c r="BF345" s="445">
        <v>0</v>
      </c>
      <c r="BG345" s="445">
        <v>25907.8992</v>
      </c>
      <c r="BH345" s="801">
        <f t="shared" si="5"/>
        <v>2590789.92</v>
      </c>
      <c r="BJ345" s="357">
        <v>0</v>
      </c>
      <c r="BK345" s="358">
        <v>7135</v>
      </c>
      <c r="BL345" s="359">
        <v>54</v>
      </c>
      <c r="BM345" s="360">
        <v>200190019887</v>
      </c>
      <c r="BN345" s="361" t="s">
        <v>712</v>
      </c>
      <c r="BO345" s="362">
        <v>23</v>
      </c>
      <c r="BP345" s="362">
        <v>0</v>
      </c>
      <c r="BQ345" s="363">
        <v>0</v>
      </c>
      <c r="BR345" s="364">
        <v>0</v>
      </c>
      <c r="BS345" s="365">
        <v>25907.8992</v>
      </c>
      <c r="BT345" s="366" t="s">
        <v>2094</v>
      </c>
      <c r="BU345" s="367">
        <v>7056</v>
      </c>
      <c r="BV345" s="368">
        <v>11</v>
      </c>
      <c r="BW345" s="365">
        <v>1108629401</v>
      </c>
      <c r="BX345" s="366" t="s">
        <v>2095</v>
      </c>
      <c r="BY345" s="358" t="s">
        <v>1659</v>
      </c>
      <c r="BZ345" s="366" t="s">
        <v>2156</v>
      </c>
      <c r="CA345" s="763">
        <v>130509</v>
      </c>
      <c r="CC345" s="369" t="s">
        <v>2096</v>
      </c>
    </row>
    <row r="346" spans="2:81" ht="15.95" customHeight="1" x14ac:dyDescent="0.2">
      <c r="B346" s="434">
        <v>507</v>
      </c>
      <c r="C346" s="662">
        <v>0</v>
      </c>
      <c r="D346" s="663">
        <v>722208654</v>
      </c>
      <c r="E346" s="437">
        <v>8997</v>
      </c>
      <c r="F346" s="449">
        <v>8335137</v>
      </c>
      <c r="G346" s="449">
        <v>0</v>
      </c>
      <c r="H346" s="667">
        <v>41331</v>
      </c>
      <c r="I346" s="440" t="s">
        <v>888</v>
      </c>
      <c r="J346" s="440" t="s">
        <v>1356</v>
      </c>
      <c r="K346" s="440" t="s">
        <v>1638</v>
      </c>
      <c r="L346" s="441" t="s">
        <v>715</v>
      </c>
      <c r="M346" s="441" t="s">
        <v>1660</v>
      </c>
      <c r="N346" s="440" t="s">
        <v>1661</v>
      </c>
      <c r="O346" s="440" t="s">
        <v>14</v>
      </c>
      <c r="P346" s="600" t="s">
        <v>718</v>
      </c>
      <c r="Q346" s="441" t="s">
        <v>251</v>
      </c>
      <c r="R346" s="443">
        <v>0</v>
      </c>
      <c r="S346" s="443">
        <v>0</v>
      </c>
      <c r="T346" s="443">
        <v>0</v>
      </c>
      <c r="U346" s="443">
        <v>0</v>
      </c>
      <c r="V346" s="443">
        <v>0</v>
      </c>
      <c r="W346" s="443">
        <v>0</v>
      </c>
      <c r="X346" s="443">
        <v>26257.38</v>
      </c>
      <c r="Y346" s="443">
        <v>3232.96</v>
      </c>
      <c r="Z346" s="443">
        <v>0</v>
      </c>
      <c r="AA346" s="443">
        <v>0</v>
      </c>
      <c r="AB346" s="443">
        <v>1</v>
      </c>
      <c r="AC346" s="443">
        <v>250</v>
      </c>
      <c r="AD346" s="443">
        <v>3</v>
      </c>
      <c r="AE346" s="443">
        <v>1500</v>
      </c>
      <c r="AF346" s="443">
        <v>6</v>
      </c>
      <c r="AG346" s="443">
        <v>1500</v>
      </c>
      <c r="AH346" s="443">
        <v>0</v>
      </c>
      <c r="AI346" s="443">
        <v>0</v>
      </c>
      <c r="AJ346" s="443">
        <v>1</v>
      </c>
      <c r="AK346" s="443">
        <v>200</v>
      </c>
      <c r="AL346" s="443">
        <v>0</v>
      </c>
      <c r="AM346" s="443">
        <v>0</v>
      </c>
      <c r="AN346" s="443">
        <v>0</v>
      </c>
      <c r="AO346" s="443">
        <v>0</v>
      </c>
      <c r="AP346" s="443">
        <v>11</v>
      </c>
      <c r="AQ346" s="443">
        <v>6000</v>
      </c>
      <c r="AR346" s="443">
        <v>0</v>
      </c>
      <c r="AS346" s="443">
        <v>0</v>
      </c>
      <c r="AT346" s="443">
        <v>0</v>
      </c>
      <c r="AU346" s="443">
        <v>0</v>
      </c>
      <c r="AV346" s="443">
        <v>0</v>
      </c>
      <c r="AW346" s="443">
        <v>0</v>
      </c>
      <c r="AX346" s="443">
        <v>0</v>
      </c>
      <c r="AY346" s="443">
        <v>0</v>
      </c>
      <c r="AZ346" s="443">
        <v>0</v>
      </c>
      <c r="BA346" s="444">
        <v>0</v>
      </c>
      <c r="BB346" s="444">
        <v>12682.96</v>
      </c>
      <c r="BC346" s="444">
        <v>1014.6368</v>
      </c>
      <c r="BD346" s="798">
        <v>11668.323199999999</v>
      </c>
      <c r="BF346" s="445">
        <v>8997</v>
      </c>
      <c r="BG346" s="445">
        <v>2671.3231999999989</v>
      </c>
      <c r="BH346" s="801">
        <f t="shared" si="5"/>
        <v>267132.31999999989</v>
      </c>
      <c r="BJ346" s="357">
        <v>0</v>
      </c>
      <c r="BK346" s="358">
        <v>7278</v>
      </c>
      <c r="BL346" s="359">
        <v>1</v>
      </c>
      <c r="BM346" s="360" t="s">
        <v>718</v>
      </c>
      <c r="BN346" s="361" t="s">
        <v>715</v>
      </c>
      <c r="BO346" s="362">
        <v>23</v>
      </c>
      <c r="BP346" s="362">
        <v>0</v>
      </c>
      <c r="BQ346" s="363">
        <v>0</v>
      </c>
      <c r="BR346" s="364">
        <v>0</v>
      </c>
      <c r="BS346" s="365">
        <v>2671.3231999999989</v>
      </c>
      <c r="BT346" s="366" t="s">
        <v>2094</v>
      </c>
      <c r="BU346" s="367">
        <v>7056</v>
      </c>
      <c r="BV346" s="368">
        <v>11</v>
      </c>
      <c r="BW346" s="365">
        <v>1108629401</v>
      </c>
      <c r="BX346" s="366" t="s">
        <v>2095</v>
      </c>
      <c r="BY346" s="358" t="s">
        <v>1661</v>
      </c>
      <c r="BZ346" s="366" t="s">
        <v>2156</v>
      </c>
      <c r="CA346" s="763">
        <v>130509</v>
      </c>
      <c r="CC346" s="369" t="s">
        <v>2096</v>
      </c>
    </row>
    <row r="347" spans="2:81" ht="15.95" customHeight="1" x14ac:dyDescent="0.2">
      <c r="B347" s="434">
        <v>508</v>
      </c>
      <c r="C347" s="662" t="s">
        <v>1662</v>
      </c>
      <c r="D347" s="663">
        <v>722207806</v>
      </c>
      <c r="E347" s="437" t="e">
        <v>#N/A</v>
      </c>
      <c r="F347" s="686">
        <v>3089006</v>
      </c>
      <c r="G347" s="449">
        <v>1499266</v>
      </c>
      <c r="H347" s="667">
        <v>41207</v>
      </c>
      <c r="I347" s="440" t="s">
        <v>888</v>
      </c>
      <c r="J347" s="440" t="s">
        <v>1356</v>
      </c>
      <c r="K347" s="440" t="s">
        <v>1638</v>
      </c>
      <c r="L347" s="441" t="s">
        <v>716</v>
      </c>
      <c r="M347" s="441" t="s">
        <v>1663</v>
      </c>
      <c r="N347" s="440" t="s">
        <v>1664</v>
      </c>
      <c r="O347" s="440" t="s">
        <v>7</v>
      </c>
      <c r="P347" s="599">
        <v>8106020135</v>
      </c>
      <c r="Q347" s="441" t="s">
        <v>596</v>
      </c>
      <c r="R347" s="443">
        <v>0</v>
      </c>
      <c r="S347" s="443">
        <v>0</v>
      </c>
      <c r="T347" s="443">
        <v>0</v>
      </c>
      <c r="U347" s="443">
        <v>0</v>
      </c>
      <c r="V347" s="443">
        <v>0</v>
      </c>
      <c r="W347" s="443">
        <v>0</v>
      </c>
      <c r="X347" s="443">
        <v>109611.92</v>
      </c>
      <c r="Y347" s="443">
        <v>13724.49</v>
      </c>
      <c r="Z347" s="443">
        <v>0</v>
      </c>
      <c r="AA347" s="443">
        <v>0</v>
      </c>
      <c r="AB347" s="443">
        <v>1</v>
      </c>
      <c r="AC347" s="443">
        <v>250</v>
      </c>
      <c r="AD347" s="443">
        <v>2</v>
      </c>
      <c r="AE347" s="443">
        <v>1000</v>
      </c>
      <c r="AF347" s="443">
        <v>8</v>
      </c>
      <c r="AG347" s="443">
        <v>2000</v>
      </c>
      <c r="AH347" s="443">
        <v>2</v>
      </c>
      <c r="AI347" s="443">
        <v>1000</v>
      </c>
      <c r="AJ347" s="443">
        <v>0</v>
      </c>
      <c r="AK347" s="443">
        <v>0</v>
      </c>
      <c r="AL347" s="443">
        <v>0</v>
      </c>
      <c r="AM347" s="443">
        <v>0</v>
      </c>
      <c r="AN347" s="443">
        <v>0</v>
      </c>
      <c r="AO347" s="443">
        <v>0</v>
      </c>
      <c r="AP347" s="443">
        <v>11</v>
      </c>
      <c r="AQ347" s="443">
        <v>6000</v>
      </c>
      <c r="AR347" s="443">
        <v>0</v>
      </c>
      <c r="AS347" s="443">
        <v>0</v>
      </c>
      <c r="AT347" s="443">
        <v>0</v>
      </c>
      <c r="AU347" s="443">
        <v>0</v>
      </c>
      <c r="AV347" s="443">
        <v>0</v>
      </c>
      <c r="AW347" s="443">
        <v>0</v>
      </c>
      <c r="AX347" s="443">
        <v>0</v>
      </c>
      <c r="AY347" s="443">
        <v>0</v>
      </c>
      <c r="AZ347" s="443">
        <v>0</v>
      </c>
      <c r="BA347" s="444">
        <v>0</v>
      </c>
      <c r="BB347" s="444">
        <v>23974.489999999998</v>
      </c>
      <c r="BC347" s="444">
        <v>1917.9591999999998</v>
      </c>
      <c r="BD347" s="798">
        <v>22056.530799999997</v>
      </c>
      <c r="BF347" s="445">
        <v>0</v>
      </c>
      <c r="BG347" s="445">
        <v>22056.530799999997</v>
      </c>
      <c r="BH347" s="801">
        <f t="shared" si="5"/>
        <v>2205653.0799999996</v>
      </c>
      <c r="BJ347" s="357">
        <v>0</v>
      </c>
      <c r="BK347" s="358">
        <v>7056</v>
      </c>
      <c r="BL347" s="359">
        <v>1</v>
      </c>
      <c r="BM347" s="360">
        <v>8106020135</v>
      </c>
      <c r="BN347" s="361" t="s">
        <v>716</v>
      </c>
      <c r="BO347" s="362">
        <v>23</v>
      </c>
      <c r="BP347" s="362">
        <v>0</v>
      </c>
      <c r="BQ347" s="363">
        <v>0</v>
      </c>
      <c r="BR347" s="364">
        <v>0</v>
      </c>
      <c r="BS347" s="365">
        <v>22056.530799999997</v>
      </c>
      <c r="BT347" s="366" t="s">
        <v>2094</v>
      </c>
      <c r="BU347" s="367">
        <v>7056</v>
      </c>
      <c r="BV347" s="368">
        <v>11</v>
      </c>
      <c r="BW347" s="365">
        <v>1108629401</v>
      </c>
      <c r="BX347" s="366" t="s">
        <v>2095</v>
      </c>
      <c r="BY347" s="358" t="s">
        <v>1664</v>
      </c>
      <c r="BZ347" s="366" t="s">
        <v>2156</v>
      </c>
      <c r="CA347" s="763">
        <v>130509</v>
      </c>
      <c r="CC347" s="369" t="s">
        <v>2096</v>
      </c>
    </row>
    <row r="348" spans="2:81" ht="15.95" customHeight="1" x14ac:dyDescent="0.2">
      <c r="B348" s="434">
        <v>509</v>
      </c>
      <c r="C348" s="662" t="s">
        <v>1665</v>
      </c>
      <c r="D348" s="663">
        <v>722207808</v>
      </c>
      <c r="E348" s="437">
        <v>2999</v>
      </c>
      <c r="F348" s="686">
        <v>9334792</v>
      </c>
      <c r="G348" s="449">
        <v>1499267</v>
      </c>
      <c r="H348" s="667">
        <v>41239</v>
      </c>
      <c r="I348" s="440" t="s">
        <v>888</v>
      </c>
      <c r="J348" s="440" t="s">
        <v>1356</v>
      </c>
      <c r="K348" s="440" t="s">
        <v>1638</v>
      </c>
      <c r="L348" s="441" t="s">
        <v>717</v>
      </c>
      <c r="M348" s="441" t="s">
        <v>1666</v>
      </c>
      <c r="N348" s="440" t="s">
        <v>1667</v>
      </c>
      <c r="O348" s="440" t="s">
        <v>7</v>
      </c>
      <c r="P348" s="599">
        <v>8106020461</v>
      </c>
      <c r="Q348" s="441" t="s">
        <v>596</v>
      </c>
      <c r="R348" s="443">
        <v>0</v>
      </c>
      <c r="S348" s="443">
        <v>0</v>
      </c>
      <c r="T348" s="443">
        <v>0</v>
      </c>
      <c r="U348" s="443">
        <v>0</v>
      </c>
      <c r="V348" s="443">
        <v>0</v>
      </c>
      <c r="W348" s="443">
        <v>0</v>
      </c>
      <c r="X348" s="443">
        <v>88538.37</v>
      </c>
      <c r="Y348" s="443">
        <v>11025.39</v>
      </c>
      <c r="Z348" s="443">
        <v>0</v>
      </c>
      <c r="AA348" s="443">
        <v>0</v>
      </c>
      <c r="AB348" s="443">
        <v>2</v>
      </c>
      <c r="AC348" s="443">
        <v>500</v>
      </c>
      <c r="AD348" s="443">
        <v>2</v>
      </c>
      <c r="AE348" s="443">
        <v>1000</v>
      </c>
      <c r="AF348" s="443">
        <v>8</v>
      </c>
      <c r="AG348" s="443">
        <v>2000</v>
      </c>
      <c r="AH348" s="443">
        <v>0</v>
      </c>
      <c r="AI348" s="443">
        <v>0</v>
      </c>
      <c r="AJ348" s="443">
        <v>0</v>
      </c>
      <c r="AK348" s="443">
        <v>0</v>
      </c>
      <c r="AL348" s="443">
        <v>0</v>
      </c>
      <c r="AM348" s="443">
        <v>0</v>
      </c>
      <c r="AN348" s="443">
        <v>4</v>
      </c>
      <c r="AO348" s="443">
        <v>800</v>
      </c>
      <c r="AP348" s="443">
        <v>16</v>
      </c>
      <c r="AQ348" s="443">
        <v>6000</v>
      </c>
      <c r="AR348" s="443">
        <v>0</v>
      </c>
      <c r="AS348" s="443">
        <v>0</v>
      </c>
      <c r="AT348" s="443">
        <v>0</v>
      </c>
      <c r="AU348" s="443">
        <v>0</v>
      </c>
      <c r="AV348" s="443">
        <v>0</v>
      </c>
      <c r="AW348" s="443">
        <v>0</v>
      </c>
      <c r="AX348" s="443">
        <v>0</v>
      </c>
      <c r="AY348" s="443">
        <v>0</v>
      </c>
      <c r="AZ348" s="443">
        <v>0</v>
      </c>
      <c r="BA348" s="444">
        <v>0</v>
      </c>
      <c r="BB348" s="444">
        <v>21325.39</v>
      </c>
      <c r="BC348" s="444">
        <v>1706.0311999999999</v>
      </c>
      <c r="BD348" s="798">
        <v>19619.358799999998</v>
      </c>
      <c r="BF348" s="445">
        <v>2999</v>
      </c>
      <c r="BG348" s="445">
        <v>16620.358799999998</v>
      </c>
      <c r="BH348" s="801">
        <f t="shared" si="5"/>
        <v>1662035.88</v>
      </c>
      <c r="BJ348" s="357">
        <v>0</v>
      </c>
      <c r="BK348" s="358">
        <v>7056</v>
      </c>
      <c r="BL348" s="359">
        <v>1</v>
      </c>
      <c r="BM348" s="360">
        <v>8106020461</v>
      </c>
      <c r="BN348" s="361" t="s">
        <v>717</v>
      </c>
      <c r="BO348" s="362">
        <v>23</v>
      </c>
      <c r="BP348" s="362">
        <v>0</v>
      </c>
      <c r="BQ348" s="363">
        <v>0</v>
      </c>
      <c r="BR348" s="364">
        <v>0</v>
      </c>
      <c r="BS348" s="365">
        <v>16620.358799999998</v>
      </c>
      <c r="BT348" s="366" t="s">
        <v>2094</v>
      </c>
      <c r="BU348" s="367">
        <v>7056</v>
      </c>
      <c r="BV348" s="368">
        <v>11</v>
      </c>
      <c r="BW348" s="365">
        <v>1108629401</v>
      </c>
      <c r="BX348" s="366" t="s">
        <v>2095</v>
      </c>
      <c r="BY348" s="358" t="s">
        <v>1667</v>
      </c>
      <c r="BZ348" s="366" t="s">
        <v>2156</v>
      </c>
      <c r="CA348" s="763">
        <v>130509</v>
      </c>
      <c r="CC348" s="369" t="s">
        <v>2096</v>
      </c>
    </row>
    <row r="349" spans="2:81" ht="15.95" customHeight="1" x14ac:dyDescent="0.2">
      <c r="B349" s="434">
        <v>510</v>
      </c>
      <c r="C349" s="662" t="s">
        <v>1997</v>
      </c>
      <c r="D349" s="663">
        <v>722207810</v>
      </c>
      <c r="E349" s="437" t="e">
        <v>#N/A</v>
      </c>
      <c r="F349" s="686">
        <v>3089057</v>
      </c>
      <c r="G349" s="449">
        <v>0</v>
      </c>
      <c r="H349" s="719"/>
      <c r="I349" s="440" t="s">
        <v>888</v>
      </c>
      <c r="J349" s="440" t="s">
        <v>1356</v>
      </c>
      <c r="K349" s="440" t="s">
        <v>1638</v>
      </c>
      <c r="L349" s="441" t="s">
        <v>1998</v>
      </c>
      <c r="M349" s="441" t="s">
        <v>1999</v>
      </c>
      <c r="N349" s="440" t="s">
        <v>2000</v>
      </c>
      <c r="O349" s="440" t="s">
        <v>7</v>
      </c>
      <c r="P349" s="600" t="s">
        <v>2001</v>
      </c>
      <c r="Q349" s="441" t="s">
        <v>2002</v>
      </c>
      <c r="R349" s="443">
        <v>0</v>
      </c>
      <c r="S349" s="443">
        <v>0</v>
      </c>
      <c r="T349" s="443">
        <v>0</v>
      </c>
      <c r="U349" s="443">
        <v>0</v>
      </c>
      <c r="V349" s="443">
        <v>0</v>
      </c>
      <c r="W349" s="443">
        <v>0</v>
      </c>
      <c r="X349" s="443">
        <v>0</v>
      </c>
      <c r="Y349" s="443">
        <v>0</v>
      </c>
      <c r="Z349" s="443">
        <v>0</v>
      </c>
      <c r="AA349" s="443">
        <v>0</v>
      </c>
      <c r="AB349" s="443">
        <v>0</v>
      </c>
      <c r="AC349" s="443">
        <v>0</v>
      </c>
      <c r="AD349" s="443">
        <v>0</v>
      </c>
      <c r="AE349" s="443">
        <v>0</v>
      </c>
      <c r="AF349" s="443">
        <v>0</v>
      </c>
      <c r="AG349" s="443">
        <v>0</v>
      </c>
      <c r="AH349" s="443">
        <v>0</v>
      </c>
      <c r="AI349" s="443">
        <v>0</v>
      </c>
      <c r="AJ349" s="443">
        <v>0</v>
      </c>
      <c r="AK349" s="443">
        <v>0</v>
      </c>
      <c r="AL349" s="443">
        <v>0</v>
      </c>
      <c r="AM349" s="443">
        <v>0</v>
      </c>
      <c r="AN349" s="443">
        <v>0</v>
      </c>
      <c r="AO349" s="443">
        <v>0</v>
      </c>
      <c r="AP349" s="443">
        <v>0</v>
      </c>
      <c r="AQ349" s="443">
        <v>0</v>
      </c>
      <c r="AR349" s="443">
        <v>0</v>
      </c>
      <c r="AS349" s="443">
        <v>125</v>
      </c>
      <c r="AT349" s="443">
        <v>0</v>
      </c>
      <c r="AU349" s="443">
        <v>0</v>
      </c>
      <c r="AV349" s="443">
        <v>0</v>
      </c>
      <c r="AW349" s="443">
        <v>0</v>
      </c>
      <c r="AX349" s="443">
        <v>0</v>
      </c>
      <c r="AY349" s="443">
        <v>0</v>
      </c>
      <c r="AZ349" s="443">
        <v>0</v>
      </c>
      <c r="BA349" s="444">
        <v>0</v>
      </c>
      <c r="BB349" s="444">
        <v>125</v>
      </c>
      <c r="BC349" s="444">
        <v>10</v>
      </c>
      <c r="BD349" s="798">
        <v>115</v>
      </c>
      <c r="BF349" s="445">
        <v>0</v>
      </c>
      <c r="BG349" s="445">
        <v>115</v>
      </c>
      <c r="BH349" s="801">
        <f t="shared" si="5"/>
        <v>11500</v>
      </c>
      <c r="BJ349" s="357">
        <v>0</v>
      </c>
      <c r="BK349" s="358">
        <v>7056</v>
      </c>
      <c r="BL349" s="359">
        <v>1</v>
      </c>
      <c r="BM349" s="360">
        <v>8460032747</v>
      </c>
      <c r="BN349" s="361" t="s">
        <v>1998</v>
      </c>
      <c r="BO349" s="362">
        <v>23</v>
      </c>
      <c r="BP349" s="362">
        <v>0</v>
      </c>
      <c r="BQ349" s="363">
        <v>0</v>
      </c>
      <c r="BR349" s="364">
        <v>0</v>
      </c>
      <c r="BS349" s="365">
        <v>115</v>
      </c>
      <c r="BT349" s="366" t="s">
        <v>2094</v>
      </c>
      <c r="BU349" s="367">
        <v>7056</v>
      </c>
      <c r="BV349" s="368">
        <v>11</v>
      </c>
      <c r="BW349" s="365">
        <v>1108629401</v>
      </c>
      <c r="BX349" s="366" t="s">
        <v>2095</v>
      </c>
      <c r="BY349" s="358" t="s">
        <v>2000</v>
      </c>
      <c r="BZ349" s="366" t="s">
        <v>2156</v>
      </c>
      <c r="CA349" s="763">
        <v>130509</v>
      </c>
      <c r="CC349" s="369" t="s">
        <v>2096</v>
      </c>
    </row>
    <row r="350" spans="2:81" ht="15.95" customHeight="1" x14ac:dyDescent="0.2">
      <c r="B350" s="434">
        <v>512</v>
      </c>
      <c r="C350" s="662" t="s">
        <v>1671</v>
      </c>
      <c r="D350" s="663">
        <v>722201827</v>
      </c>
      <c r="E350" s="437" t="e">
        <v>#N/A</v>
      </c>
      <c r="F350" s="686">
        <v>3089050</v>
      </c>
      <c r="G350" s="449">
        <v>0</v>
      </c>
      <c r="H350" s="667">
        <v>41222</v>
      </c>
      <c r="I350" s="440" t="s">
        <v>888</v>
      </c>
      <c r="J350" s="440" t="s">
        <v>1356</v>
      </c>
      <c r="K350" s="440" t="s">
        <v>2143</v>
      </c>
      <c r="L350" s="441" t="s">
        <v>720</v>
      </c>
      <c r="M350" s="441" t="s">
        <v>1672</v>
      </c>
      <c r="N350" s="440" t="s">
        <v>1673</v>
      </c>
      <c r="O350" s="440" t="s">
        <v>7</v>
      </c>
      <c r="P350" s="600" t="s">
        <v>722</v>
      </c>
      <c r="Q350" s="441" t="s">
        <v>723</v>
      </c>
      <c r="R350" s="443">
        <v>0</v>
      </c>
      <c r="S350" s="443">
        <v>0</v>
      </c>
      <c r="T350" s="443">
        <v>0</v>
      </c>
      <c r="U350" s="443">
        <v>0</v>
      </c>
      <c r="V350" s="443">
        <v>0</v>
      </c>
      <c r="W350" s="443">
        <v>0</v>
      </c>
      <c r="X350" s="443">
        <v>81353.61</v>
      </c>
      <c r="Y350" s="443">
        <v>10169.200000000001</v>
      </c>
      <c r="Z350" s="443">
        <v>0</v>
      </c>
      <c r="AA350" s="443">
        <v>0</v>
      </c>
      <c r="AB350" s="443">
        <v>0</v>
      </c>
      <c r="AC350" s="443">
        <v>0</v>
      </c>
      <c r="AD350" s="443">
        <v>5</v>
      </c>
      <c r="AE350" s="443">
        <v>1250</v>
      </c>
      <c r="AF350" s="443">
        <v>1</v>
      </c>
      <c r="AG350" s="443">
        <v>250</v>
      </c>
      <c r="AH350" s="443">
        <v>8</v>
      </c>
      <c r="AI350" s="443">
        <v>4000</v>
      </c>
      <c r="AJ350" s="443">
        <v>0</v>
      </c>
      <c r="AK350" s="443">
        <v>0</v>
      </c>
      <c r="AL350" s="443">
        <v>0</v>
      </c>
      <c r="AM350" s="443">
        <v>0</v>
      </c>
      <c r="AN350" s="443">
        <v>0</v>
      </c>
      <c r="AO350" s="443">
        <v>0</v>
      </c>
      <c r="AP350" s="443">
        <v>6</v>
      </c>
      <c r="AQ350" s="443">
        <v>0</v>
      </c>
      <c r="AR350" s="443">
        <v>0</v>
      </c>
      <c r="AS350" s="443">
        <v>0</v>
      </c>
      <c r="AT350" s="443">
        <v>0</v>
      </c>
      <c r="AU350" s="443">
        <v>0</v>
      </c>
      <c r="AV350" s="443">
        <v>0</v>
      </c>
      <c r="AW350" s="443">
        <v>0</v>
      </c>
      <c r="AX350" s="443">
        <v>0</v>
      </c>
      <c r="AY350" s="443">
        <v>0</v>
      </c>
      <c r="AZ350" s="443">
        <v>0</v>
      </c>
      <c r="BA350" s="444">
        <v>0</v>
      </c>
      <c r="BB350" s="444">
        <v>15669.2</v>
      </c>
      <c r="BC350" s="444">
        <v>1253.5360000000001</v>
      </c>
      <c r="BD350" s="798">
        <v>14415.664000000001</v>
      </c>
      <c r="BF350" s="445">
        <v>0</v>
      </c>
      <c r="BG350" s="445">
        <v>14415.664000000001</v>
      </c>
      <c r="BH350" s="801">
        <f t="shared" si="5"/>
        <v>1441566.4000000001</v>
      </c>
      <c r="BJ350" s="357">
        <v>0</v>
      </c>
      <c r="BK350" s="358">
        <v>7056</v>
      </c>
      <c r="BL350" s="359">
        <v>1</v>
      </c>
      <c r="BM350" s="360">
        <v>8160027101</v>
      </c>
      <c r="BN350" s="361" t="s">
        <v>720</v>
      </c>
      <c r="BO350" s="362">
        <v>23</v>
      </c>
      <c r="BP350" s="362">
        <v>0</v>
      </c>
      <c r="BQ350" s="363">
        <v>0</v>
      </c>
      <c r="BR350" s="364">
        <v>0</v>
      </c>
      <c r="BS350" s="365">
        <v>14415.664000000001</v>
      </c>
      <c r="BT350" s="366" t="s">
        <v>2094</v>
      </c>
      <c r="BU350" s="367">
        <v>7056</v>
      </c>
      <c r="BV350" s="368">
        <v>11</v>
      </c>
      <c r="BW350" s="365">
        <v>1108629401</v>
      </c>
      <c r="BX350" s="366" t="s">
        <v>2095</v>
      </c>
      <c r="BY350" s="358" t="s">
        <v>1673</v>
      </c>
      <c r="BZ350" s="366" t="s">
        <v>2156</v>
      </c>
      <c r="CA350" s="763">
        <v>130509</v>
      </c>
      <c r="CC350" s="369" t="s">
        <v>2096</v>
      </c>
    </row>
    <row r="351" spans="2:81" ht="15.95" customHeight="1" x14ac:dyDescent="0.2">
      <c r="B351" s="434">
        <v>513</v>
      </c>
      <c r="C351" s="662" t="s">
        <v>1668</v>
      </c>
      <c r="D351" s="663">
        <v>722201822</v>
      </c>
      <c r="E351" s="437" t="e">
        <v>#N/A</v>
      </c>
      <c r="F351" s="686">
        <v>3089069</v>
      </c>
      <c r="G351" s="449">
        <v>1499166</v>
      </c>
      <c r="H351" s="667">
        <v>41058</v>
      </c>
      <c r="I351" s="440" t="s">
        <v>888</v>
      </c>
      <c r="J351" s="440" t="s">
        <v>1356</v>
      </c>
      <c r="K351" s="440" t="s">
        <v>2143</v>
      </c>
      <c r="L351" s="441" t="s">
        <v>719</v>
      </c>
      <c r="M351" s="441" t="s">
        <v>1669</v>
      </c>
      <c r="N351" s="440" t="s">
        <v>1670</v>
      </c>
      <c r="O351" s="440" t="s">
        <v>7</v>
      </c>
      <c r="P351" s="600" t="s">
        <v>721</v>
      </c>
      <c r="Q351" s="441" t="s">
        <v>575</v>
      </c>
      <c r="R351" s="443">
        <v>0</v>
      </c>
      <c r="S351" s="443">
        <v>0</v>
      </c>
      <c r="T351" s="443">
        <v>0</v>
      </c>
      <c r="U351" s="443">
        <v>0</v>
      </c>
      <c r="V351" s="443">
        <v>0</v>
      </c>
      <c r="W351" s="443">
        <v>0</v>
      </c>
      <c r="X351" s="443">
        <v>188342.3</v>
      </c>
      <c r="Y351" s="443">
        <v>23254.32</v>
      </c>
      <c r="Z351" s="443">
        <v>1</v>
      </c>
      <c r="AA351" s="443">
        <v>750</v>
      </c>
      <c r="AB351" s="443">
        <v>2</v>
      </c>
      <c r="AC351" s="443">
        <v>700</v>
      </c>
      <c r="AD351" s="443">
        <v>14</v>
      </c>
      <c r="AE351" s="443">
        <v>10500</v>
      </c>
      <c r="AF351" s="443">
        <v>18</v>
      </c>
      <c r="AG351" s="443">
        <v>6300</v>
      </c>
      <c r="AH351" s="443">
        <v>1</v>
      </c>
      <c r="AI351" s="443">
        <v>500</v>
      </c>
      <c r="AJ351" s="443">
        <v>0</v>
      </c>
      <c r="AK351" s="443">
        <v>0</v>
      </c>
      <c r="AL351" s="443">
        <v>0</v>
      </c>
      <c r="AM351" s="443">
        <v>0</v>
      </c>
      <c r="AN351" s="443">
        <v>1</v>
      </c>
      <c r="AO351" s="443">
        <v>300</v>
      </c>
      <c r="AP351" s="443">
        <v>36</v>
      </c>
      <c r="AQ351" s="443">
        <v>15000</v>
      </c>
      <c r="AR351" s="443">
        <v>0</v>
      </c>
      <c r="AS351" s="443">
        <v>0</v>
      </c>
      <c r="AT351" s="443">
        <v>0</v>
      </c>
      <c r="AU351" s="443">
        <v>0</v>
      </c>
      <c r="AV351" s="443">
        <v>0</v>
      </c>
      <c r="AW351" s="443">
        <v>0</v>
      </c>
      <c r="AX351" s="443">
        <v>0</v>
      </c>
      <c r="AY351" s="443">
        <v>0</v>
      </c>
      <c r="AZ351" s="443">
        <v>0</v>
      </c>
      <c r="BA351" s="444">
        <v>0</v>
      </c>
      <c r="BB351" s="444">
        <v>57304.32</v>
      </c>
      <c r="BC351" s="444">
        <v>4584.3455999999996</v>
      </c>
      <c r="BD351" s="798">
        <v>52719.974399999999</v>
      </c>
      <c r="BF351" s="445">
        <v>0</v>
      </c>
      <c r="BG351" s="445">
        <v>52719.974399999999</v>
      </c>
      <c r="BH351" s="801">
        <f t="shared" si="5"/>
        <v>5271997.4399999995</v>
      </c>
      <c r="BJ351" s="357">
        <v>0</v>
      </c>
      <c r="BK351" s="358">
        <v>7056</v>
      </c>
      <c r="BL351" s="359">
        <v>1</v>
      </c>
      <c r="BM351" s="360">
        <v>8570023189</v>
      </c>
      <c r="BN351" s="361" t="s">
        <v>719</v>
      </c>
      <c r="BO351" s="362">
        <v>23</v>
      </c>
      <c r="BP351" s="362">
        <v>0</v>
      </c>
      <c r="BQ351" s="363">
        <v>0</v>
      </c>
      <c r="BR351" s="364">
        <v>0</v>
      </c>
      <c r="BS351" s="365">
        <v>52719.974399999999</v>
      </c>
      <c r="BT351" s="366" t="s">
        <v>2094</v>
      </c>
      <c r="BU351" s="367">
        <v>7056</v>
      </c>
      <c r="BV351" s="368">
        <v>11</v>
      </c>
      <c r="BW351" s="365">
        <v>1108629401</v>
      </c>
      <c r="BX351" s="366" t="s">
        <v>2095</v>
      </c>
      <c r="BY351" s="358" t="s">
        <v>1670</v>
      </c>
      <c r="BZ351" s="366" t="s">
        <v>2156</v>
      </c>
      <c r="CA351" s="763">
        <v>130509</v>
      </c>
      <c r="CC351" s="369" t="s">
        <v>2096</v>
      </c>
    </row>
    <row r="352" spans="2:81" ht="15.95" customHeight="1" x14ac:dyDescent="0.2">
      <c r="B352" s="434">
        <v>515</v>
      </c>
      <c r="C352" s="662" t="s">
        <v>1674</v>
      </c>
      <c r="D352" s="663">
        <v>722205740</v>
      </c>
      <c r="E352" s="437" t="e">
        <v>#N/A</v>
      </c>
      <c r="F352" s="686">
        <v>0</v>
      </c>
      <c r="G352" s="449">
        <v>0</v>
      </c>
      <c r="H352" s="667">
        <v>41260</v>
      </c>
      <c r="I352" s="440" t="s">
        <v>888</v>
      </c>
      <c r="J352" s="440" t="s">
        <v>1356</v>
      </c>
      <c r="K352" s="440" t="s">
        <v>2143</v>
      </c>
      <c r="L352" s="441" t="s">
        <v>724</v>
      </c>
      <c r="M352" s="441" t="s">
        <v>1675</v>
      </c>
      <c r="N352" s="440" t="s">
        <v>1676</v>
      </c>
      <c r="O352" s="440" t="s">
        <v>7</v>
      </c>
      <c r="P352" s="600" t="s">
        <v>725</v>
      </c>
      <c r="Q352" s="441" t="s">
        <v>726</v>
      </c>
      <c r="R352" s="443">
        <v>0</v>
      </c>
      <c r="S352" s="443">
        <v>0</v>
      </c>
      <c r="T352" s="443">
        <v>0</v>
      </c>
      <c r="U352" s="443">
        <v>0</v>
      </c>
      <c r="V352" s="443">
        <v>0</v>
      </c>
      <c r="W352" s="443">
        <v>0</v>
      </c>
      <c r="X352" s="443">
        <v>68565.070000000007</v>
      </c>
      <c r="Y352" s="443">
        <v>8537.3799999999992</v>
      </c>
      <c r="Z352" s="443">
        <v>0</v>
      </c>
      <c r="AA352" s="443">
        <v>0</v>
      </c>
      <c r="AB352" s="443">
        <v>0</v>
      </c>
      <c r="AC352" s="443">
        <v>0</v>
      </c>
      <c r="AD352" s="443">
        <v>0</v>
      </c>
      <c r="AE352" s="443">
        <v>0</v>
      </c>
      <c r="AF352" s="443">
        <v>2</v>
      </c>
      <c r="AG352" s="443">
        <v>500</v>
      </c>
      <c r="AH352" s="443">
        <v>3</v>
      </c>
      <c r="AI352" s="443">
        <v>1500</v>
      </c>
      <c r="AJ352" s="443">
        <v>0</v>
      </c>
      <c r="AK352" s="443">
        <v>0</v>
      </c>
      <c r="AL352" s="443">
        <v>0</v>
      </c>
      <c r="AM352" s="443">
        <v>0</v>
      </c>
      <c r="AN352" s="443">
        <v>0</v>
      </c>
      <c r="AO352" s="443">
        <v>0</v>
      </c>
      <c r="AP352" s="443">
        <v>2</v>
      </c>
      <c r="AQ352" s="443">
        <v>0</v>
      </c>
      <c r="AR352" s="443">
        <v>0</v>
      </c>
      <c r="AS352" s="443">
        <v>0</v>
      </c>
      <c r="AT352" s="443">
        <v>0</v>
      </c>
      <c r="AU352" s="443">
        <v>0</v>
      </c>
      <c r="AV352" s="443">
        <v>0</v>
      </c>
      <c r="AW352" s="443">
        <v>0</v>
      </c>
      <c r="AX352" s="443">
        <v>0</v>
      </c>
      <c r="AY352" s="443">
        <v>0</v>
      </c>
      <c r="AZ352" s="443">
        <v>0</v>
      </c>
      <c r="BA352" s="444">
        <v>0</v>
      </c>
      <c r="BB352" s="444">
        <v>10537.38</v>
      </c>
      <c r="BC352" s="444">
        <v>842.99039999999991</v>
      </c>
      <c r="BD352" s="798">
        <v>9694.3895999999986</v>
      </c>
      <c r="BF352" s="445">
        <v>0</v>
      </c>
      <c r="BG352" s="445">
        <v>9694.3895999999986</v>
      </c>
      <c r="BH352" s="801">
        <f t="shared" si="5"/>
        <v>969438.95999999985</v>
      </c>
      <c r="BJ352" s="357">
        <v>0</v>
      </c>
      <c r="BK352" s="358">
        <v>7056</v>
      </c>
      <c r="BL352" s="359">
        <v>1</v>
      </c>
      <c r="BM352" s="360">
        <v>8310011144</v>
      </c>
      <c r="BN352" s="361" t="s">
        <v>724</v>
      </c>
      <c r="BO352" s="362">
        <v>23</v>
      </c>
      <c r="BP352" s="362">
        <v>0</v>
      </c>
      <c r="BQ352" s="363">
        <v>0</v>
      </c>
      <c r="BR352" s="364">
        <v>0</v>
      </c>
      <c r="BS352" s="365">
        <v>9694.3895999999986</v>
      </c>
      <c r="BT352" s="366" t="s">
        <v>2094</v>
      </c>
      <c r="BU352" s="367">
        <v>7056</v>
      </c>
      <c r="BV352" s="368">
        <v>11</v>
      </c>
      <c r="BW352" s="365">
        <v>1108629401</v>
      </c>
      <c r="BX352" s="366" t="s">
        <v>2095</v>
      </c>
      <c r="BY352" s="358" t="s">
        <v>1676</v>
      </c>
      <c r="BZ352" s="366" t="s">
        <v>2156</v>
      </c>
      <c r="CA352" s="763">
        <v>130509</v>
      </c>
      <c r="CC352" s="369" t="s">
        <v>2096</v>
      </c>
    </row>
    <row r="353" spans="2:81" ht="15.95" customHeight="1" x14ac:dyDescent="0.2">
      <c r="B353" s="434">
        <v>517</v>
      </c>
      <c r="C353" s="662">
        <v>0</v>
      </c>
      <c r="D353" s="663">
        <v>722205789</v>
      </c>
      <c r="E353" s="437" t="e">
        <v>#N/A</v>
      </c>
      <c r="F353" s="686">
        <v>9334663</v>
      </c>
      <c r="G353" s="449">
        <v>0</v>
      </c>
      <c r="H353" s="667">
        <v>41312</v>
      </c>
      <c r="I353" s="440" t="s">
        <v>888</v>
      </c>
      <c r="J353" s="440" t="s">
        <v>1356</v>
      </c>
      <c r="K353" s="440" t="s">
        <v>2143</v>
      </c>
      <c r="L353" s="441" t="s">
        <v>727</v>
      </c>
      <c r="M353" s="441" t="s">
        <v>1677</v>
      </c>
      <c r="N353" s="440" t="s">
        <v>1678</v>
      </c>
      <c r="O353" s="440" t="s">
        <v>7</v>
      </c>
      <c r="P353" s="600" t="s">
        <v>728</v>
      </c>
      <c r="Q353" s="441" t="s">
        <v>723</v>
      </c>
      <c r="R353" s="443">
        <v>0</v>
      </c>
      <c r="S353" s="443">
        <v>0</v>
      </c>
      <c r="T353" s="443">
        <v>0</v>
      </c>
      <c r="U353" s="443">
        <v>0</v>
      </c>
      <c r="V353" s="443">
        <v>0</v>
      </c>
      <c r="W353" s="443">
        <v>0</v>
      </c>
      <c r="X353" s="443">
        <v>42367.58</v>
      </c>
      <c r="Y353" s="443">
        <v>5237.8599999999997</v>
      </c>
      <c r="Z353" s="443">
        <v>0</v>
      </c>
      <c r="AA353" s="443">
        <v>0</v>
      </c>
      <c r="AB353" s="443">
        <v>2</v>
      </c>
      <c r="AC353" s="443">
        <v>700</v>
      </c>
      <c r="AD353" s="443">
        <v>12</v>
      </c>
      <c r="AE353" s="443">
        <v>9000</v>
      </c>
      <c r="AF353" s="443">
        <v>7</v>
      </c>
      <c r="AG353" s="443">
        <v>2450</v>
      </c>
      <c r="AH353" s="443">
        <v>33</v>
      </c>
      <c r="AI353" s="443">
        <v>16500</v>
      </c>
      <c r="AJ353" s="443">
        <v>0</v>
      </c>
      <c r="AK353" s="443">
        <v>0</v>
      </c>
      <c r="AL353" s="443">
        <v>0</v>
      </c>
      <c r="AM353" s="443">
        <v>0</v>
      </c>
      <c r="AN353" s="443">
        <v>0</v>
      </c>
      <c r="AO353" s="443">
        <v>0</v>
      </c>
      <c r="AP353" s="443">
        <v>21</v>
      </c>
      <c r="AQ353" s="443">
        <v>15000</v>
      </c>
      <c r="AR353" s="443">
        <v>0</v>
      </c>
      <c r="AS353" s="443">
        <v>0</v>
      </c>
      <c r="AT353" s="443">
        <v>0</v>
      </c>
      <c r="AU353" s="443">
        <v>0</v>
      </c>
      <c r="AV353" s="443">
        <v>0</v>
      </c>
      <c r="AW353" s="443">
        <v>0</v>
      </c>
      <c r="AX353" s="443">
        <v>0</v>
      </c>
      <c r="AY353" s="443">
        <v>0</v>
      </c>
      <c r="AZ353" s="443">
        <v>0</v>
      </c>
      <c r="BA353" s="444">
        <v>0</v>
      </c>
      <c r="BB353" s="444">
        <v>48887.86</v>
      </c>
      <c r="BC353" s="444">
        <v>3911.0288</v>
      </c>
      <c r="BD353" s="798">
        <v>44976.831200000001</v>
      </c>
      <c r="BF353" s="445">
        <v>0</v>
      </c>
      <c r="BG353" s="445">
        <v>44976.831200000001</v>
      </c>
      <c r="BH353" s="801">
        <f t="shared" si="5"/>
        <v>4497683.12</v>
      </c>
      <c r="BJ353" s="357">
        <v>0</v>
      </c>
      <c r="BK353" s="358">
        <v>7056</v>
      </c>
      <c r="BL353" s="359">
        <v>1</v>
      </c>
      <c r="BM353" s="360">
        <v>8580032339</v>
      </c>
      <c r="BN353" s="361" t="s">
        <v>727</v>
      </c>
      <c r="BO353" s="362">
        <v>23</v>
      </c>
      <c r="BP353" s="362">
        <v>0</v>
      </c>
      <c r="BQ353" s="363">
        <v>0</v>
      </c>
      <c r="BR353" s="364">
        <v>0</v>
      </c>
      <c r="BS353" s="365">
        <v>44976.831200000001</v>
      </c>
      <c r="BT353" s="366" t="s">
        <v>2094</v>
      </c>
      <c r="BU353" s="367">
        <v>7056</v>
      </c>
      <c r="BV353" s="368">
        <v>11</v>
      </c>
      <c r="BW353" s="365">
        <v>1108629401</v>
      </c>
      <c r="BX353" s="366" t="s">
        <v>2095</v>
      </c>
      <c r="BY353" s="358" t="s">
        <v>1678</v>
      </c>
      <c r="BZ353" s="366" t="s">
        <v>2156</v>
      </c>
      <c r="CA353" s="763">
        <v>130509</v>
      </c>
      <c r="CC353" s="369" t="s">
        <v>2096</v>
      </c>
    </row>
    <row r="354" spans="2:81" ht="15.95" customHeight="1" x14ac:dyDescent="0.2">
      <c r="B354" s="434">
        <v>518</v>
      </c>
      <c r="C354" s="662" t="s">
        <v>2004</v>
      </c>
      <c r="D354" s="663">
        <v>722205034</v>
      </c>
      <c r="E354" s="437">
        <v>10050.190399999999</v>
      </c>
      <c r="F354" s="686">
        <v>9334791</v>
      </c>
      <c r="G354" s="449">
        <v>9997587</v>
      </c>
      <c r="H354" s="667">
        <v>40586</v>
      </c>
      <c r="I354" s="440" t="s">
        <v>888</v>
      </c>
      <c r="J354" s="440" t="s">
        <v>1356</v>
      </c>
      <c r="K354" s="440" t="s">
        <v>1680</v>
      </c>
      <c r="L354" s="441" t="s">
        <v>2005</v>
      </c>
      <c r="M354" s="441" t="s">
        <v>2006</v>
      </c>
      <c r="N354" s="440" t="s">
        <v>2007</v>
      </c>
      <c r="O354" s="440" t="s">
        <v>7</v>
      </c>
      <c r="P354" s="694">
        <v>8131007201</v>
      </c>
      <c r="Q354" s="441" t="s">
        <v>2008</v>
      </c>
      <c r="R354" s="443">
        <v>0</v>
      </c>
      <c r="S354" s="443">
        <v>0</v>
      </c>
      <c r="T354" s="443">
        <v>0</v>
      </c>
      <c r="U354" s="443">
        <v>0</v>
      </c>
      <c r="V354" s="443">
        <v>0</v>
      </c>
      <c r="W354" s="443">
        <v>0</v>
      </c>
      <c r="X354" s="443">
        <v>20592.96</v>
      </c>
      <c r="Y354" s="443">
        <v>2574.12</v>
      </c>
      <c r="Z354" s="443">
        <v>0</v>
      </c>
      <c r="AA354" s="443">
        <v>0</v>
      </c>
      <c r="AB354" s="443">
        <v>0</v>
      </c>
      <c r="AC354" s="443">
        <v>0</v>
      </c>
      <c r="AD354" s="443">
        <v>1</v>
      </c>
      <c r="AE354" s="443">
        <v>500</v>
      </c>
      <c r="AF354" s="443">
        <v>1</v>
      </c>
      <c r="AG354" s="443">
        <v>250</v>
      </c>
      <c r="AH354" s="443">
        <v>0</v>
      </c>
      <c r="AI354" s="443">
        <v>0</v>
      </c>
      <c r="AJ354" s="443">
        <v>0</v>
      </c>
      <c r="AK354" s="443">
        <v>0</v>
      </c>
      <c r="AL354" s="443">
        <v>0</v>
      </c>
      <c r="AM354" s="443">
        <v>0</v>
      </c>
      <c r="AN354" s="443">
        <v>8</v>
      </c>
      <c r="AO354" s="443">
        <v>1600</v>
      </c>
      <c r="AP354" s="443">
        <v>10</v>
      </c>
      <c r="AQ354" s="443">
        <v>6000</v>
      </c>
      <c r="AR354" s="443">
        <v>0</v>
      </c>
      <c r="AS354" s="443">
        <v>0</v>
      </c>
      <c r="AT354" s="443">
        <v>0</v>
      </c>
      <c r="AU354" s="443">
        <v>0</v>
      </c>
      <c r="AV354" s="443">
        <v>0</v>
      </c>
      <c r="AW354" s="443">
        <v>0</v>
      </c>
      <c r="AX354" s="443">
        <v>0</v>
      </c>
      <c r="AY354" s="443">
        <v>0</v>
      </c>
      <c r="AZ354" s="443">
        <v>0</v>
      </c>
      <c r="BA354" s="444">
        <v>0</v>
      </c>
      <c r="BB354" s="444">
        <v>10924.119999999999</v>
      </c>
      <c r="BC354" s="444">
        <v>873.92959999999994</v>
      </c>
      <c r="BD354" s="798">
        <v>10050.190399999999</v>
      </c>
      <c r="BF354" s="445">
        <v>10050.190399999999</v>
      </c>
      <c r="BG354" s="445">
        <v>0</v>
      </c>
      <c r="BH354" s="801">
        <f t="shared" si="5"/>
        <v>0</v>
      </c>
      <c r="BJ354" s="357">
        <v>0</v>
      </c>
      <c r="BK354" s="358">
        <v>7056</v>
      </c>
      <c r="BL354" s="359">
        <v>1</v>
      </c>
      <c r="BM354" s="360">
        <v>8131007201</v>
      </c>
      <c r="BN354" s="361" t="s">
        <v>2005</v>
      </c>
      <c r="BO354" s="362">
        <v>23</v>
      </c>
      <c r="BP354" s="362">
        <v>0</v>
      </c>
      <c r="BQ354" s="363">
        <v>0</v>
      </c>
      <c r="BR354" s="364">
        <v>0</v>
      </c>
      <c r="BS354" s="365">
        <v>0</v>
      </c>
      <c r="BT354" s="366" t="s">
        <v>2094</v>
      </c>
      <c r="BU354" s="367">
        <v>7056</v>
      </c>
      <c r="BV354" s="368">
        <v>11</v>
      </c>
      <c r="BW354" s="365">
        <v>1108629401</v>
      </c>
      <c r="BX354" s="366" t="s">
        <v>2095</v>
      </c>
      <c r="BY354" s="358" t="s">
        <v>2007</v>
      </c>
      <c r="BZ354" s="366" t="s">
        <v>2156</v>
      </c>
      <c r="CA354" s="763">
        <v>130509</v>
      </c>
      <c r="CC354" s="369" t="s">
        <v>2096</v>
      </c>
    </row>
    <row r="355" spans="2:81" ht="15.95" customHeight="1" x14ac:dyDescent="0.2">
      <c r="B355" s="434">
        <v>520</v>
      </c>
      <c r="C355" s="662" t="s">
        <v>1679</v>
      </c>
      <c r="D355" s="663">
        <v>722205037</v>
      </c>
      <c r="E355" s="437" t="e">
        <v>#N/A</v>
      </c>
      <c r="F355" s="686">
        <v>9334672</v>
      </c>
      <c r="G355" s="449">
        <v>9997583</v>
      </c>
      <c r="H355" s="667">
        <v>40891</v>
      </c>
      <c r="I355" s="440" t="s">
        <v>888</v>
      </c>
      <c r="J355" s="440" t="s">
        <v>1356</v>
      </c>
      <c r="K355" s="440" t="s">
        <v>1680</v>
      </c>
      <c r="L355" s="441" t="s">
        <v>2144</v>
      </c>
      <c r="M355" s="441" t="s">
        <v>1681</v>
      </c>
      <c r="N355" s="440" t="s">
        <v>1682</v>
      </c>
      <c r="O355" s="440" t="s">
        <v>7</v>
      </c>
      <c r="P355" s="694">
        <v>8670027219</v>
      </c>
      <c r="Q355" s="441" t="s">
        <v>729</v>
      </c>
      <c r="R355" s="443">
        <v>0</v>
      </c>
      <c r="S355" s="443">
        <v>0</v>
      </c>
      <c r="T355" s="443">
        <v>0</v>
      </c>
      <c r="U355" s="443">
        <v>0</v>
      </c>
      <c r="V355" s="443">
        <v>0</v>
      </c>
      <c r="W355" s="443">
        <v>0</v>
      </c>
      <c r="X355" s="443">
        <v>26311.58</v>
      </c>
      <c r="Y355" s="443">
        <v>2481.35</v>
      </c>
      <c r="Z355" s="443">
        <v>0</v>
      </c>
      <c r="AA355" s="443">
        <v>0</v>
      </c>
      <c r="AB355" s="443">
        <v>0</v>
      </c>
      <c r="AC355" s="443">
        <v>0</v>
      </c>
      <c r="AD355" s="443">
        <v>0</v>
      </c>
      <c r="AE355" s="443">
        <v>0</v>
      </c>
      <c r="AF355" s="443">
        <v>0</v>
      </c>
      <c r="AG355" s="443">
        <v>0</v>
      </c>
      <c r="AH355" s="443">
        <v>0</v>
      </c>
      <c r="AI355" s="443">
        <v>0</v>
      </c>
      <c r="AJ355" s="443">
        <v>0</v>
      </c>
      <c r="AK355" s="443">
        <v>0</v>
      </c>
      <c r="AL355" s="443">
        <v>0</v>
      </c>
      <c r="AM355" s="443">
        <v>0</v>
      </c>
      <c r="AN355" s="443">
        <v>11</v>
      </c>
      <c r="AO355" s="443">
        <v>2200</v>
      </c>
      <c r="AP355" s="443">
        <v>11</v>
      </c>
      <c r="AQ355" s="443">
        <v>6000</v>
      </c>
      <c r="AR355" s="443">
        <v>0</v>
      </c>
      <c r="AS355" s="443">
        <v>0</v>
      </c>
      <c r="AT355" s="443">
        <v>0</v>
      </c>
      <c r="AU355" s="443">
        <v>0</v>
      </c>
      <c r="AV355" s="443">
        <v>0</v>
      </c>
      <c r="AW355" s="443">
        <v>0</v>
      </c>
      <c r="AX355" s="443">
        <v>0</v>
      </c>
      <c r="AY355" s="443">
        <v>0</v>
      </c>
      <c r="AZ355" s="443">
        <v>0</v>
      </c>
      <c r="BA355" s="444">
        <v>0</v>
      </c>
      <c r="BB355" s="444">
        <v>10681.35</v>
      </c>
      <c r="BC355" s="444">
        <v>854.50800000000004</v>
      </c>
      <c r="BD355" s="798">
        <v>9826.8420000000006</v>
      </c>
      <c r="BF355" s="445">
        <v>0</v>
      </c>
      <c r="BG355" s="445">
        <v>9826.8420000000006</v>
      </c>
      <c r="BH355" s="801">
        <f t="shared" si="5"/>
        <v>982684.20000000007</v>
      </c>
      <c r="BJ355" s="357">
        <v>0</v>
      </c>
      <c r="BK355" s="358">
        <v>7056</v>
      </c>
      <c r="BL355" s="359">
        <v>1</v>
      </c>
      <c r="BM355" s="360">
        <v>8670027219</v>
      </c>
      <c r="BN355" s="361" t="s">
        <v>2144</v>
      </c>
      <c r="BO355" s="362">
        <v>23</v>
      </c>
      <c r="BP355" s="362">
        <v>0</v>
      </c>
      <c r="BQ355" s="363">
        <v>0</v>
      </c>
      <c r="BR355" s="364">
        <v>0</v>
      </c>
      <c r="BS355" s="365">
        <v>9826.8420000000006</v>
      </c>
      <c r="BT355" s="366" t="s">
        <v>2094</v>
      </c>
      <c r="BU355" s="367">
        <v>7056</v>
      </c>
      <c r="BV355" s="368">
        <v>11</v>
      </c>
      <c r="BW355" s="365">
        <v>1108629401</v>
      </c>
      <c r="BX355" s="366" t="s">
        <v>2095</v>
      </c>
      <c r="BY355" s="358" t="s">
        <v>1682</v>
      </c>
      <c r="BZ355" s="366" t="s">
        <v>2156</v>
      </c>
      <c r="CA355" s="763">
        <v>130509</v>
      </c>
      <c r="CC355" s="369" t="s">
        <v>2096</v>
      </c>
    </row>
    <row r="356" spans="2:81" ht="15.95" customHeight="1" x14ac:dyDescent="0.2">
      <c r="B356" s="434">
        <v>521</v>
      </c>
      <c r="C356" s="662" t="s">
        <v>2009</v>
      </c>
      <c r="D356" s="663">
        <v>722201911</v>
      </c>
      <c r="E356" s="437">
        <v>8022.2620000000006</v>
      </c>
      <c r="F356" s="686">
        <v>0</v>
      </c>
      <c r="G356" s="686">
        <v>1848927</v>
      </c>
      <c r="H356" s="667">
        <v>41108</v>
      </c>
      <c r="I356" s="440" t="s">
        <v>888</v>
      </c>
      <c r="J356" s="440" t="s">
        <v>1356</v>
      </c>
      <c r="K356" s="440" t="s">
        <v>1680</v>
      </c>
      <c r="L356" s="441" t="s">
        <v>2010</v>
      </c>
      <c r="M356" s="441" t="s">
        <v>2011</v>
      </c>
      <c r="N356" s="440" t="s">
        <v>2012</v>
      </c>
      <c r="O356" s="440" t="s">
        <v>7</v>
      </c>
      <c r="P356" s="694">
        <v>8670029135</v>
      </c>
      <c r="Q356" s="441" t="s">
        <v>729</v>
      </c>
      <c r="R356" s="443">
        <v>0</v>
      </c>
      <c r="S356" s="443">
        <v>0</v>
      </c>
      <c r="T356" s="443">
        <v>0</v>
      </c>
      <c r="U356" s="443">
        <v>0</v>
      </c>
      <c r="V356" s="443">
        <v>0</v>
      </c>
      <c r="W356" s="443">
        <v>0</v>
      </c>
      <c r="X356" s="443">
        <v>5758.82</v>
      </c>
      <c r="Y356" s="443">
        <v>719.85</v>
      </c>
      <c r="Z356" s="443">
        <v>0</v>
      </c>
      <c r="AA356" s="443">
        <v>0</v>
      </c>
      <c r="AB356" s="443">
        <v>0</v>
      </c>
      <c r="AC356" s="443">
        <v>0</v>
      </c>
      <c r="AD356" s="443">
        <v>0</v>
      </c>
      <c r="AE356" s="443">
        <v>0</v>
      </c>
      <c r="AF356" s="443">
        <v>0</v>
      </c>
      <c r="AG356" s="443">
        <v>0</v>
      </c>
      <c r="AH356" s="443">
        <v>0</v>
      </c>
      <c r="AI356" s="443">
        <v>0</v>
      </c>
      <c r="AJ356" s="443">
        <v>0</v>
      </c>
      <c r="AK356" s="443">
        <v>0</v>
      </c>
      <c r="AL356" s="443">
        <v>0</v>
      </c>
      <c r="AM356" s="443">
        <v>0</v>
      </c>
      <c r="AN356" s="443">
        <v>10</v>
      </c>
      <c r="AO356" s="443">
        <v>2000</v>
      </c>
      <c r="AP356" s="443">
        <v>10</v>
      </c>
      <c r="AQ356" s="443">
        <v>6000</v>
      </c>
      <c r="AR356" s="443">
        <v>0</v>
      </c>
      <c r="AS356" s="443">
        <v>0</v>
      </c>
      <c r="AT356" s="443">
        <v>0</v>
      </c>
      <c r="AU356" s="443">
        <v>0</v>
      </c>
      <c r="AV356" s="443">
        <v>0</v>
      </c>
      <c r="AW356" s="443">
        <v>0</v>
      </c>
      <c r="AX356" s="443">
        <v>0</v>
      </c>
      <c r="AY356" s="443">
        <v>0</v>
      </c>
      <c r="AZ356" s="443">
        <v>0</v>
      </c>
      <c r="BA356" s="444">
        <v>0</v>
      </c>
      <c r="BB356" s="444">
        <v>8719.85</v>
      </c>
      <c r="BC356" s="444">
        <v>697.58800000000008</v>
      </c>
      <c r="BD356" s="798">
        <v>8022.2620000000006</v>
      </c>
      <c r="BF356" s="445">
        <v>8022.2620000000006</v>
      </c>
      <c r="BG356" s="445">
        <v>0</v>
      </c>
      <c r="BH356" s="801">
        <f t="shared" si="5"/>
        <v>0</v>
      </c>
      <c r="BJ356" s="357">
        <v>0</v>
      </c>
      <c r="BK356" s="358">
        <v>7056</v>
      </c>
      <c r="BL356" s="359">
        <v>1</v>
      </c>
      <c r="BM356" s="360">
        <v>8670029135</v>
      </c>
      <c r="BN356" s="361" t="s">
        <v>2010</v>
      </c>
      <c r="BO356" s="362">
        <v>23</v>
      </c>
      <c r="BP356" s="362">
        <v>0</v>
      </c>
      <c r="BQ356" s="363">
        <v>0</v>
      </c>
      <c r="BR356" s="364">
        <v>0</v>
      </c>
      <c r="BS356" s="365">
        <v>0</v>
      </c>
      <c r="BT356" s="366" t="s">
        <v>2094</v>
      </c>
      <c r="BU356" s="367">
        <v>7056</v>
      </c>
      <c r="BV356" s="368">
        <v>11</v>
      </c>
      <c r="BW356" s="365">
        <v>1108629401</v>
      </c>
      <c r="BX356" s="366" t="s">
        <v>2095</v>
      </c>
      <c r="BY356" s="358" t="s">
        <v>2012</v>
      </c>
      <c r="BZ356" s="366" t="s">
        <v>2156</v>
      </c>
      <c r="CA356" s="763">
        <v>130509</v>
      </c>
      <c r="CC356" s="369" t="s">
        <v>2096</v>
      </c>
    </row>
    <row r="357" spans="2:81" ht="15.95" customHeight="1" x14ac:dyDescent="0.2">
      <c r="B357" s="434">
        <v>522</v>
      </c>
      <c r="C357" s="662" t="s">
        <v>2013</v>
      </c>
      <c r="D357" s="663">
        <v>722201913</v>
      </c>
      <c r="E357" s="437" t="e">
        <v>#N/A</v>
      </c>
      <c r="F357" s="686">
        <v>0</v>
      </c>
      <c r="G357" s="449">
        <v>0</v>
      </c>
      <c r="H357" s="667">
        <v>41129</v>
      </c>
      <c r="I357" s="440" t="s">
        <v>888</v>
      </c>
      <c r="J357" s="440" t="s">
        <v>1356</v>
      </c>
      <c r="K357" s="440" t="s">
        <v>1680</v>
      </c>
      <c r="L357" s="441" t="s">
        <v>2014</v>
      </c>
      <c r="M357" s="441" t="s">
        <v>2015</v>
      </c>
      <c r="N357" s="440" t="s">
        <v>2016</v>
      </c>
      <c r="O357" s="440" t="s">
        <v>7</v>
      </c>
      <c r="P357" s="694">
        <v>8580024656</v>
      </c>
      <c r="Q357" s="441" t="s">
        <v>723</v>
      </c>
      <c r="R357" s="443">
        <v>0</v>
      </c>
      <c r="S357" s="443">
        <v>0</v>
      </c>
      <c r="T357" s="443">
        <v>0</v>
      </c>
      <c r="U357" s="443">
        <v>0</v>
      </c>
      <c r="V357" s="443">
        <v>0</v>
      </c>
      <c r="W357" s="443">
        <v>0</v>
      </c>
      <c r="X357" s="443">
        <v>3682.15</v>
      </c>
      <c r="Y357" s="443">
        <v>460.27</v>
      </c>
      <c r="Z357" s="443">
        <v>0</v>
      </c>
      <c r="AA357" s="443">
        <v>0</v>
      </c>
      <c r="AB357" s="443">
        <v>0</v>
      </c>
      <c r="AC357" s="443">
        <v>0</v>
      </c>
      <c r="AD357" s="443">
        <v>0</v>
      </c>
      <c r="AE357" s="443">
        <v>0</v>
      </c>
      <c r="AF357" s="443">
        <v>0</v>
      </c>
      <c r="AG357" s="443">
        <v>0</v>
      </c>
      <c r="AH357" s="443">
        <v>1</v>
      </c>
      <c r="AI357" s="443">
        <v>500</v>
      </c>
      <c r="AJ357" s="443">
        <v>0</v>
      </c>
      <c r="AK357" s="443">
        <v>0</v>
      </c>
      <c r="AL357" s="443">
        <v>0</v>
      </c>
      <c r="AM357" s="443">
        <v>0</v>
      </c>
      <c r="AN357" s="443">
        <v>0</v>
      </c>
      <c r="AO357" s="443">
        <v>0</v>
      </c>
      <c r="AP357" s="443">
        <v>0</v>
      </c>
      <c r="AQ357" s="443">
        <v>0</v>
      </c>
      <c r="AR357" s="443">
        <v>0</v>
      </c>
      <c r="AS357" s="443">
        <v>0</v>
      </c>
      <c r="AT357" s="443">
        <v>0</v>
      </c>
      <c r="AU357" s="443">
        <v>0</v>
      </c>
      <c r="AV357" s="443">
        <v>0</v>
      </c>
      <c r="AW357" s="443">
        <v>0</v>
      </c>
      <c r="AX357" s="443">
        <v>0</v>
      </c>
      <c r="AY357" s="443">
        <v>0</v>
      </c>
      <c r="AZ357" s="443">
        <v>0</v>
      </c>
      <c r="BA357" s="444">
        <v>0</v>
      </c>
      <c r="BB357" s="444">
        <v>960.27</v>
      </c>
      <c r="BC357" s="444">
        <v>76.821600000000004</v>
      </c>
      <c r="BD357" s="798">
        <v>883.44839999999999</v>
      </c>
      <c r="BF357" s="445">
        <v>0</v>
      </c>
      <c r="BG357" s="445">
        <v>883.44839999999999</v>
      </c>
      <c r="BH357" s="801">
        <f t="shared" si="5"/>
        <v>88344.84</v>
      </c>
      <c r="BJ357" s="357">
        <v>0</v>
      </c>
      <c r="BK357" s="358">
        <v>7056</v>
      </c>
      <c r="BL357" s="359">
        <v>1</v>
      </c>
      <c r="BM357" s="360">
        <v>8580024656</v>
      </c>
      <c r="BN357" s="361" t="s">
        <v>2014</v>
      </c>
      <c r="BO357" s="362">
        <v>23</v>
      </c>
      <c r="BP357" s="362">
        <v>0</v>
      </c>
      <c r="BQ357" s="363">
        <v>0</v>
      </c>
      <c r="BR357" s="364">
        <v>0</v>
      </c>
      <c r="BS357" s="365">
        <v>883.44839999999999</v>
      </c>
      <c r="BT357" s="366" t="s">
        <v>2094</v>
      </c>
      <c r="BU357" s="367">
        <v>7056</v>
      </c>
      <c r="BV357" s="368">
        <v>11</v>
      </c>
      <c r="BW357" s="365">
        <v>1108629401</v>
      </c>
      <c r="BX357" s="366" t="s">
        <v>2095</v>
      </c>
      <c r="BY357" s="358" t="s">
        <v>2016</v>
      </c>
      <c r="BZ357" s="366" t="s">
        <v>2156</v>
      </c>
      <c r="CA357" s="763">
        <v>130509</v>
      </c>
      <c r="CC357" s="369" t="s">
        <v>2096</v>
      </c>
    </row>
    <row r="358" spans="2:81" ht="15.95" customHeight="1" x14ac:dyDescent="0.2">
      <c r="B358" s="434">
        <v>523</v>
      </c>
      <c r="C358" s="435" t="s">
        <v>2017</v>
      </c>
      <c r="D358" s="436">
        <v>722205048</v>
      </c>
      <c r="E358" s="437">
        <v>32031.419199999997</v>
      </c>
      <c r="F358" s="453">
        <v>9334666</v>
      </c>
      <c r="G358" s="435">
        <v>1499084</v>
      </c>
      <c r="H358" s="477">
        <v>40948</v>
      </c>
      <c r="I358" s="435" t="s">
        <v>1476</v>
      </c>
      <c r="J358" s="440" t="s">
        <v>1684</v>
      </c>
      <c r="K358" s="440" t="s">
        <v>1680</v>
      </c>
      <c r="L358" s="441" t="s">
        <v>2018</v>
      </c>
      <c r="M358" s="441" t="s">
        <v>1712</v>
      </c>
      <c r="N358" s="440" t="s">
        <v>2019</v>
      </c>
      <c r="O358" s="440" t="s">
        <v>7</v>
      </c>
      <c r="P358" s="600" t="s">
        <v>2020</v>
      </c>
      <c r="Q358" s="441" t="s">
        <v>2021</v>
      </c>
      <c r="R358" s="443">
        <v>114</v>
      </c>
      <c r="S358" s="443">
        <v>38</v>
      </c>
      <c r="T358" s="443">
        <v>76</v>
      </c>
      <c r="U358" s="443">
        <v>16</v>
      </c>
      <c r="V358" s="443">
        <v>60</v>
      </c>
      <c r="W358" s="443">
        <v>512332.53</v>
      </c>
      <c r="X358" s="443">
        <v>75449.7</v>
      </c>
      <c r="Y358" s="443">
        <v>8528.7099999999991</v>
      </c>
      <c r="Z358" s="443">
        <v>0</v>
      </c>
      <c r="AA358" s="443">
        <v>0</v>
      </c>
      <c r="AB358" s="443">
        <v>0</v>
      </c>
      <c r="AC358" s="443">
        <v>0</v>
      </c>
      <c r="AD358" s="443">
        <v>2</v>
      </c>
      <c r="AE358" s="443">
        <v>500</v>
      </c>
      <c r="AF358" s="443">
        <v>4</v>
      </c>
      <c r="AG358" s="443">
        <v>1000</v>
      </c>
      <c r="AH358" s="443">
        <v>0</v>
      </c>
      <c r="AI358" s="443">
        <v>0</v>
      </c>
      <c r="AJ358" s="443">
        <v>0</v>
      </c>
      <c r="AK358" s="443">
        <v>0</v>
      </c>
      <c r="AL358" s="443">
        <v>0</v>
      </c>
      <c r="AM358" s="443">
        <v>0</v>
      </c>
      <c r="AN358" s="443">
        <v>0</v>
      </c>
      <c r="AO358" s="443">
        <v>0</v>
      </c>
      <c r="AP358" s="443">
        <v>6</v>
      </c>
      <c r="AQ358" s="443">
        <v>0</v>
      </c>
      <c r="AR358" s="443">
        <v>0</v>
      </c>
      <c r="AS358" s="443">
        <v>0</v>
      </c>
      <c r="AT358" s="443">
        <v>0</v>
      </c>
      <c r="AU358" s="443">
        <v>0</v>
      </c>
      <c r="AV358" s="443">
        <v>17288.05</v>
      </c>
      <c r="AW358" s="443">
        <v>0</v>
      </c>
      <c r="AX358" s="443">
        <v>0</v>
      </c>
      <c r="AY358" s="443">
        <v>114</v>
      </c>
      <c r="AZ358" s="443">
        <v>7500</v>
      </c>
      <c r="BA358" s="444">
        <v>0</v>
      </c>
      <c r="BB358" s="444">
        <v>34816.759999999995</v>
      </c>
      <c r="BC358" s="444">
        <v>2785.3407999999995</v>
      </c>
      <c r="BD358" s="798">
        <v>32031.419199999997</v>
      </c>
      <c r="BF358" s="445">
        <v>32031.419199999997</v>
      </c>
      <c r="BG358" s="445">
        <v>0</v>
      </c>
      <c r="BH358" s="801">
        <f t="shared" si="5"/>
        <v>0</v>
      </c>
      <c r="BJ358" s="357">
        <v>0</v>
      </c>
      <c r="BK358" s="358">
        <v>7056</v>
      </c>
      <c r="BL358" s="359">
        <v>1</v>
      </c>
      <c r="BM358" s="360">
        <v>8500035789</v>
      </c>
      <c r="BN358" s="361" t="s">
        <v>2018</v>
      </c>
      <c r="BO358" s="362">
        <v>23</v>
      </c>
      <c r="BP358" s="362">
        <v>0</v>
      </c>
      <c r="BQ358" s="363">
        <v>0</v>
      </c>
      <c r="BR358" s="364">
        <v>0</v>
      </c>
      <c r="BS358" s="365">
        <v>0</v>
      </c>
      <c r="BT358" s="366" t="s">
        <v>2094</v>
      </c>
      <c r="BU358" s="367">
        <v>7056</v>
      </c>
      <c r="BV358" s="368">
        <v>11</v>
      </c>
      <c r="BW358" s="365">
        <v>1108629401</v>
      </c>
      <c r="BX358" s="366" t="s">
        <v>2095</v>
      </c>
      <c r="BY358" s="358" t="s">
        <v>2019</v>
      </c>
      <c r="BZ358" s="366" t="s">
        <v>2156</v>
      </c>
      <c r="CA358" s="763">
        <v>130509</v>
      </c>
      <c r="CC358" s="369" t="s">
        <v>2096</v>
      </c>
    </row>
    <row r="359" spans="2:81" ht="15.95" customHeight="1" x14ac:dyDescent="0.2">
      <c r="B359" s="434">
        <v>524</v>
      </c>
      <c r="C359" s="440" t="s">
        <v>1683</v>
      </c>
      <c r="D359" s="716">
        <v>722201899</v>
      </c>
      <c r="E359" s="437" t="e">
        <v>#N/A</v>
      </c>
      <c r="F359" s="686">
        <v>3089052</v>
      </c>
      <c r="G359" s="449">
        <v>1499218</v>
      </c>
      <c r="H359" s="667">
        <v>41073</v>
      </c>
      <c r="I359" s="440" t="s">
        <v>888</v>
      </c>
      <c r="J359" s="440" t="s">
        <v>1684</v>
      </c>
      <c r="K359" s="440" t="s">
        <v>1680</v>
      </c>
      <c r="L359" s="441" t="s">
        <v>730</v>
      </c>
      <c r="M359" s="441" t="s">
        <v>1685</v>
      </c>
      <c r="N359" s="440" t="s">
        <v>1686</v>
      </c>
      <c r="O359" s="440" t="s">
        <v>7</v>
      </c>
      <c r="P359" s="699" t="s">
        <v>733</v>
      </c>
      <c r="Q359" s="441" t="s">
        <v>734</v>
      </c>
      <c r="R359" s="443">
        <v>0</v>
      </c>
      <c r="S359" s="443">
        <v>0</v>
      </c>
      <c r="T359" s="443">
        <v>0</v>
      </c>
      <c r="U359" s="443">
        <v>0</v>
      </c>
      <c r="V359" s="443">
        <v>0</v>
      </c>
      <c r="W359" s="443">
        <v>0</v>
      </c>
      <c r="X359" s="443">
        <v>29299.3</v>
      </c>
      <c r="Y359" s="443">
        <v>3101.82</v>
      </c>
      <c r="Z359" s="443">
        <v>0</v>
      </c>
      <c r="AA359" s="443">
        <v>0</v>
      </c>
      <c r="AB359" s="443">
        <v>0</v>
      </c>
      <c r="AC359" s="443">
        <v>0</v>
      </c>
      <c r="AD359" s="443">
        <v>0</v>
      </c>
      <c r="AE359" s="443">
        <v>0</v>
      </c>
      <c r="AF359" s="443">
        <v>0</v>
      </c>
      <c r="AG359" s="443">
        <v>0</v>
      </c>
      <c r="AH359" s="443">
        <v>0</v>
      </c>
      <c r="AI359" s="443">
        <v>0</v>
      </c>
      <c r="AJ359" s="443">
        <v>0</v>
      </c>
      <c r="AK359" s="443">
        <v>0</v>
      </c>
      <c r="AL359" s="443">
        <v>0</v>
      </c>
      <c r="AM359" s="443">
        <v>0</v>
      </c>
      <c r="AN359" s="443">
        <v>10</v>
      </c>
      <c r="AO359" s="443">
        <v>2000</v>
      </c>
      <c r="AP359" s="443">
        <v>10</v>
      </c>
      <c r="AQ359" s="443">
        <v>6000</v>
      </c>
      <c r="AR359" s="443">
        <v>0</v>
      </c>
      <c r="AS359" s="443">
        <v>0</v>
      </c>
      <c r="AT359" s="443">
        <v>0</v>
      </c>
      <c r="AU359" s="443">
        <v>0</v>
      </c>
      <c r="AV359" s="443">
        <v>0</v>
      </c>
      <c r="AW359" s="443">
        <v>0</v>
      </c>
      <c r="AX359" s="443">
        <v>0</v>
      </c>
      <c r="AY359" s="443">
        <v>0</v>
      </c>
      <c r="AZ359" s="443">
        <v>0</v>
      </c>
      <c r="BA359" s="444">
        <v>0</v>
      </c>
      <c r="BB359" s="444">
        <v>11101.82</v>
      </c>
      <c r="BC359" s="444">
        <v>888.14559999999994</v>
      </c>
      <c r="BD359" s="798">
        <v>10213.6744</v>
      </c>
      <c r="BF359" s="445">
        <v>0</v>
      </c>
      <c r="BG359" s="445">
        <v>10213.6744</v>
      </c>
      <c r="BH359" s="801">
        <f t="shared" si="5"/>
        <v>1021367.44</v>
      </c>
      <c r="BJ359" s="357">
        <v>0</v>
      </c>
      <c r="BK359" s="358">
        <v>7056</v>
      </c>
      <c r="BL359" s="359">
        <v>1</v>
      </c>
      <c r="BM359" s="360">
        <v>8560052187</v>
      </c>
      <c r="BN359" s="361" t="s">
        <v>730</v>
      </c>
      <c r="BO359" s="362">
        <v>23</v>
      </c>
      <c r="BP359" s="362">
        <v>0</v>
      </c>
      <c r="BQ359" s="363">
        <v>0</v>
      </c>
      <c r="BR359" s="364">
        <v>0</v>
      </c>
      <c r="BS359" s="365">
        <v>10213.6744</v>
      </c>
      <c r="BT359" s="366" t="s">
        <v>2094</v>
      </c>
      <c r="BU359" s="367">
        <v>7056</v>
      </c>
      <c r="BV359" s="368">
        <v>11</v>
      </c>
      <c r="BW359" s="365">
        <v>1108629401</v>
      </c>
      <c r="BX359" s="366" t="s">
        <v>2095</v>
      </c>
      <c r="BY359" s="358" t="s">
        <v>1686</v>
      </c>
      <c r="BZ359" s="366" t="s">
        <v>2156</v>
      </c>
      <c r="CA359" s="763">
        <v>130509</v>
      </c>
      <c r="CC359" s="369" t="s">
        <v>2096</v>
      </c>
    </row>
    <row r="360" spans="2:81" ht="15.95" customHeight="1" x14ac:dyDescent="0.2">
      <c r="B360" s="434">
        <v>525</v>
      </c>
      <c r="C360" s="440" t="s">
        <v>1687</v>
      </c>
      <c r="D360" s="716">
        <v>722201908</v>
      </c>
      <c r="E360" s="437" t="e">
        <v>#N/A</v>
      </c>
      <c r="F360" s="686">
        <v>3089055</v>
      </c>
      <c r="G360" s="449">
        <v>1499217</v>
      </c>
      <c r="H360" s="665">
        <v>41087</v>
      </c>
      <c r="I360" s="440" t="s">
        <v>888</v>
      </c>
      <c r="J360" s="440" t="s">
        <v>1684</v>
      </c>
      <c r="K360" s="440" t="s">
        <v>1680</v>
      </c>
      <c r="L360" s="441" t="s">
        <v>731</v>
      </c>
      <c r="M360" s="441" t="s">
        <v>1688</v>
      </c>
      <c r="N360" s="440" t="s">
        <v>1689</v>
      </c>
      <c r="O360" s="440" t="s">
        <v>7</v>
      </c>
      <c r="P360" s="694">
        <v>8106019456</v>
      </c>
      <c r="Q360" s="441" t="s">
        <v>596</v>
      </c>
      <c r="R360" s="443">
        <v>0</v>
      </c>
      <c r="S360" s="443">
        <v>0</v>
      </c>
      <c r="T360" s="443">
        <v>0</v>
      </c>
      <c r="U360" s="443">
        <v>0</v>
      </c>
      <c r="V360" s="443">
        <v>0</v>
      </c>
      <c r="W360" s="443">
        <v>0</v>
      </c>
      <c r="X360" s="443">
        <v>43628.32</v>
      </c>
      <c r="Y360" s="443">
        <v>4665.13</v>
      </c>
      <c r="Z360" s="443">
        <v>0</v>
      </c>
      <c r="AA360" s="443">
        <v>0</v>
      </c>
      <c r="AB360" s="443">
        <v>0</v>
      </c>
      <c r="AC360" s="443">
        <v>0</v>
      </c>
      <c r="AD360" s="443">
        <v>1</v>
      </c>
      <c r="AE360" s="443">
        <v>500</v>
      </c>
      <c r="AF360" s="443">
        <v>4</v>
      </c>
      <c r="AG360" s="443">
        <v>1000</v>
      </c>
      <c r="AH360" s="443">
        <v>10</v>
      </c>
      <c r="AI360" s="443">
        <v>5000</v>
      </c>
      <c r="AJ360" s="443">
        <v>1</v>
      </c>
      <c r="AK360" s="443">
        <v>200</v>
      </c>
      <c r="AL360" s="443">
        <v>0</v>
      </c>
      <c r="AM360" s="443">
        <v>0</v>
      </c>
      <c r="AN360" s="443">
        <v>12</v>
      </c>
      <c r="AO360" s="443">
        <v>2400</v>
      </c>
      <c r="AP360" s="443">
        <v>18</v>
      </c>
      <c r="AQ360" s="443">
        <v>6000</v>
      </c>
      <c r="AR360" s="443">
        <v>0</v>
      </c>
      <c r="AS360" s="443">
        <v>0</v>
      </c>
      <c r="AT360" s="443">
        <v>0</v>
      </c>
      <c r="AU360" s="443">
        <v>0</v>
      </c>
      <c r="AV360" s="443">
        <v>0</v>
      </c>
      <c r="AW360" s="443">
        <v>0</v>
      </c>
      <c r="AX360" s="443">
        <v>0</v>
      </c>
      <c r="AY360" s="443">
        <v>0</v>
      </c>
      <c r="AZ360" s="443">
        <v>0</v>
      </c>
      <c r="BA360" s="444">
        <v>0</v>
      </c>
      <c r="BB360" s="444">
        <v>19765.13</v>
      </c>
      <c r="BC360" s="444">
        <v>1581.2104000000002</v>
      </c>
      <c r="BD360" s="798">
        <v>18183.919600000001</v>
      </c>
      <c r="BF360" s="445">
        <v>0</v>
      </c>
      <c r="BG360" s="445">
        <v>18183.919600000001</v>
      </c>
      <c r="BH360" s="801">
        <f t="shared" si="5"/>
        <v>1818391.9600000002</v>
      </c>
      <c r="BJ360" s="357">
        <v>0</v>
      </c>
      <c r="BK360" s="358">
        <v>7056</v>
      </c>
      <c r="BL360" s="359">
        <v>1</v>
      </c>
      <c r="BM360" s="360">
        <v>8106019456</v>
      </c>
      <c r="BN360" s="361" t="s">
        <v>731</v>
      </c>
      <c r="BO360" s="362">
        <v>23</v>
      </c>
      <c r="BP360" s="362">
        <v>0</v>
      </c>
      <c r="BQ360" s="363">
        <v>0</v>
      </c>
      <c r="BR360" s="364">
        <v>0</v>
      </c>
      <c r="BS360" s="365">
        <v>18183.919600000001</v>
      </c>
      <c r="BT360" s="366" t="s">
        <v>2094</v>
      </c>
      <c r="BU360" s="367">
        <v>7056</v>
      </c>
      <c r="BV360" s="368">
        <v>11</v>
      </c>
      <c r="BW360" s="365">
        <v>1108629401</v>
      </c>
      <c r="BX360" s="366" t="s">
        <v>2095</v>
      </c>
      <c r="BY360" s="358" t="s">
        <v>1689</v>
      </c>
      <c r="BZ360" s="366" t="s">
        <v>2156</v>
      </c>
      <c r="CA360" s="763">
        <v>130509</v>
      </c>
      <c r="CC360" s="369" t="s">
        <v>2096</v>
      </c>
    </row>
    <row r="361" spans="2:81" ht="15.95" customHeight="1" x14ac:dyDescent="0.2">
      <c r="B361" s="434">
        <v>526</v>
      </c>
      <c r="C361" s="440" t="s">
        <v>1690</v>
      </c>
      <c r="D361" s="716">
        <v>722201907</v>
      </c>
      <c r="E361" s="437" t="e">
        <v>#N/A</v>
      </c>
      <c r="F361" s="686">
        <v>3089031</v>
      </c>
      <c r="G361" s="449">
        <v>1499223</v>
      </c>
      <c r="H361" s="665">
        <v>41087</v>
      </c>
      <c r="I361" s="440" t="s">
        <v>888</v>
      </c>
      <c r="J361" s="440" t="s">
        <v>1684</v>
      </c>
      <c r="K361" s="440" t="s">
        <v>1680</v>
      </c>
      <c r="L361" s="441" t="s">
        <v>732</v>
      </c>
      <c r="M361" s="441" t="s">
        <v>1691</v>
      </c>
      <c r="N361" s="440" t="s">
        <v>1692</v>
      </c>
      <c r="O361" s="440" t="s">
        <v>7</v>
      </c>
      <c r="P361" s="694">
        <v>8106019454</v>
      </c>
      <c r="Q361" s="441" t="s">
        <v>596</v>
      </c>
      <c r="R361" s="443">
        <v>0</v>
      </c>
      <c r="S361" s="443">
        <v>0</v>
      </c>
      <c r="T361" s="443">
        <v>0</v>
      </c>
      <c r="U361" s="443">
        <v>0</v>
      </c>
      <c r="V361" s="443">
        <v>0</v>
      </c>
      <c r="W361" s="443">
        <v>0</v>
      </c>
      <c r="X361" s="443">
        <v>106652.48</v>
      </c>
      <c r="Y361" s="443">
        <v>12597.33</v>
      </c>
      <c r="Z361" s="443">
        <v>0</v>
      </c>
      <c r="AA361" s="443">
        <v>0</v>
      </c>
      <c r="AB361" s="443">
        <v>7</v>
      </c>
      <c r="AC361" s="443">
        <v>2450</v>
      </c>
      <c r="AD361" s="443">
        <v>2</v>
      </c>
      <c r="AE361" s="443">
        <v>1500</v>
      </c>
      <c r="AF361" s="443">
        <v>13</v>
      </c>
      <c r="AG361" s="443">
        <v>4550</v>
      </c>
      <c r="AH361" s="443">
        <v>18</v>
      </c>
      <c r="AI361" s="443">
        <v>9000</v>
      </c>
      <c r="AJ361" s="443">
        <v>0</v>
      </c>
      <c r="AK361" s="443">
        <v>0</v>
      </c>
      <c r="AL361" s="443">
        <v>0</v>
      </c>
      <c r="AM361" s="443">
        <v>0</v>
      </c>
      <c r="AN361" s="443">
        <v>5</v>
      </c>
      <c r="AO361" s="443">
        <v>1500</v>
      </c>
      <c r="AP361" s="443">
        <v>27</v>
      </c>
      <c r="AQ361" s="443">
        <v>15000</v>
      </c>
      <c r="AR361" s="443">
        <v>0</v>
      </c>
      <c r="AS361" s="443">
        <v>0</v>
      </c>
      <c r="AT361" s="443">
        <v>0</v>
      </c>
      <c r="AU361" s="443">
        <v>0</v>
      </c>
      <c r="AV361" s="443">
        <v>0</v>
      </c>
      <c r="AW361" s="443">
        <v>0</v>
      </c>
      <c r="AX361" s="443">
        <v>0</v>
      </c>
      <c r="AY361" s="443">
        <v>0</v>
      </c>
      <c r="AZ361" s="443">
        <v>0</v>
      </c>
      <c r="BA361" s="444">
        <v>0</v>
      </c>
      <c r="BB361" s="444">
        <v>46597.33</v>
      </c>
      <c r="BC361" s="444">
        <v>3727.7864000000004</v>
      </c>
      <c r="BD361" s="798">
        <v>42869.543600000005</v>
      </c>
      <c r="BF361" s="445">
        <v>0</v>
      </c>
      <c r="BG361" s="445">
        <v>42869.543600000005</v>
      </c>
      <c r="BH361" s="801">
        <f t="shared" si="5"/>
        <v>4286954.3600000003</v>
      </c>
      <c r="BJ361" s="357">
        <v>0</v>
      </c>
      <c r="BK361" s="358">
        <v>7056</v>
      </c>
      <c r="BL361" s="359">
        <v>1</v>
      </c>
      <c r="BM361" s="360">
        <v>8106019454</v>
      </c>
      <c r="BN361" s="361" t="s">
        <v>732</v>
      </c>
      <c r="BO361" s="362">
        <v>23</v>
      </c>
      <c r="BP361" s="362">
        <v>0</v>
      </c>
      <c r="BQ361" s="363">
        <v>0</v>
      </c>
      <c r="BR361" s="364">
        <v>0</v>
      </c>
      <c r="BS361" s="365">
        <v>42869.543600000005</v>
      </c>
      <c r="BT361" s="366" t="s">
        <v>2094</v>
      </c>
      <c r="BU361" s="367">
        <v>7056</v>
      </c>
      <c r="BV361" s="368">
        <v>11</v>
      </c>
      <c r="BW361" s="365">
        <v>1108629401</v>
      </c>
      <c r="BX361" s="366" t="s">
        <v>2095</v>
      </c>
      <c r="BY361" s="358" t="s">
        <v>1692</v>
      </c>
      <c r="BZ361" s="366" t="s">
        <v>2156</v>
      </c>
      <c r="CA361" s="763">
        <v>130509</v>
      </c>
      <c r="CC361" s="369" t="s">
        <v>2096</v>
      </c>
    </row>
    <row r="362" spans="2:81" ht="15.95" customHeight="1" x14ac:dyDescent="0.2">
      <c r="B362" s="434">
        <v>527</v>
      </c>
      <c r="C362" s="440" t="s">
        <v>2022</v>
      </c>
      <c r="D362" s="716">
        <v>722201905</v>
      </c>
      <c r="E362" s="437" t="e">
        <v>#N/A</v>
      </c>
      <c r="F362" s="686">
        <v>3089054</v>
      </c>
      <c r="G362" s="449">
        <v>1848879</v>
      </c>
      <c r="H362" s="665">
        <v>41081</v>
      </c>
      <c r="I362" s="440" t="s">
        <v>888</v>
      </c>
      <c r="J362" s="440" t="s">
        <v>1684</v>
      </c>
      <c r="K362" s="440" t="s">
        <v>1680</v>
      </c>
      <c r="L362" s="441" t="s">
        <v>2023</v>
      </c>
      <c r="M362" s="441" t="s">
        <v>2024</v>
      </c>
      <c r="N362" s="440" t="s">
        <v>2025</v>
      </c>
      <c r="O362" s="440" t="s">
        <v>7</v>
      </c>
      <c r="P362" s="699" t="s">
        <v>2026</v>
      </c>
      <c r="Q362" s="441" t="s">
        <v>2027</v>
      </c>
      <c r="R362" s="443">
        <v>0</v>
      </c>
      <c r="S362" s="443">
        <v>0</v>
      </c>
      <c r="T362" s="443">
        <v>0</v>
      </c>
      <c r="U362" s="443">
        <v>0</v>
      </c>
      <c r="V362" s="443">
        <v>0</v>
      </c>
      <c r="W362" s="443">
        <v>0</v>
      </c>
      <c r="X362" s="443">
        <v>14978.58</v>
      </c>
      <c r="Y362" s="443">
        <v>1839.07</v>
      </c>
      <c r="Z362" s="443">
        <v>0</v>
      </c>
      <c r="AA362" s="443">
        <v>0</v>
      </c>
      <c r="AB362" s="443">
        <v>0</v>
      </c>
      <c r="AC362" s="443">
        <v>0</v>
      </c>
      <c r="AD362" s="443">
        <v>0</v>
      </c>
      <c r="AE362" s="443">
        <v>0</v>
      </c>
      <c r="AF362" s="443">
        <v>0</v>
      </c>
      <c r="AG362" s="443">
        <v>0</v>
      </c>
      <c r="AH362" s="443">
        <v>0</v>
      </c>
      <c r="AI362" s="443">
        <v>0</v>
      </c>
      <c r="AJ362" s="443">
        <v>0</v>
      </c>
      <c r="AK362" s="443">
        <v>0</v>
      </c>
      <c r="AL362" s="443">
        <v>0</v>
      </c>
      <c r="AM362" s="443">
        <v>0</v>
      </c>
      <c r="AN362" s="443">
        <v>10</v>
      </c>
      <c r="AO362" s="443">
        <v>2000</v>
      </c>
      <c r="AP362" s="443">
        <v>10</v>
      </c>
      <c r="AQ362" s="443">
        <v>6000</v>
      </c>
      <c r="AR362" s="443">
        <v>0</v>
      </c>
      <c r="AS362" s="443">
        <v>0</v>
      </c>
      <c r="AT362" s="443">
        <v>0</v>
      </c>
      <c r="AU362" s="443">
        <v>0</v>
      </c>
      <c r="AV362" s="443">
        <v>0</v>
      </c>
      <c r="AW362" s="443">
        <v>0</v>
      </c>
      <c r="AX362" s="443">
        <v>0</v>
      </c>
      <c r="AY362" s="443">
        <v>0</v>
      </c>
      <c r="AZ362" s="443">
        <v>0</v>
      </c>
      <c r="BA362" s="444">
        <v>0</v>
      </c>
      <c r="BB362" s="444">
        <v>9839.07</v>
      </c>
      <c r="BC362" s="444">
        <v>787.12559999999996</v>
      </c>
      <c r="BD362" s="798">
        <v>9051.9444000000003</v>
      </c>
      <c r="BF362" s="445">
        <v>0</v>
      </c>
      <c r="BG362" s="445">
        <v>9051.9444000000003</v>
      </c>
      <c r="BH362" s="801">
        <f t="shared" si="5"/>
        <v>905194.44000000006</v>
      </c>
      <c r="BJ362" s="357">
        <v>0</v>
      </c>
      <c r="BK362" s="358">
        <v>7056</v>
      </c>
      <c r="BL362" s="359">
        <v>1</v>
      </c>
      <c r="BM362" s="360">
        <v>8260900695</v>
      </c>
      <c r="BN362" s="361" t="s">
        <v>2023</v>
      </c>
      <c r="BO362" s="362">
        <v>23</v>
      </c>
      <c r="BP362" s="362">
        <v>0</v>
      </c>
      <c r="BQ362" s="363">
        <v>0</v>
      </c>
      <c r="BR362" s="364">
        <v>0</v>
      </c>
      <c r="BS362" s="365">
        <v>9051.9444000000003</v>
      </c>
      <c r="BT362" s="366" t="s">
        <v>2094</v>
      </c>
      <c r="BU362" s="367">
        <v>7056</v>
      </c>
      <c r="BV362" s="368">
        <v>11</v>
      </c>
      <c r="BW362" s="365">
        <v>1108629401</v>
      </c>
      <c r="BX362" s="366" t="s">
        <v>2095</v>
      </c>
      <c r="BY362" s="358" t="s">
        <v>2025</v>
      </c>
      <c r="BZ362" s="366" t="s">
        <v>2156</v>
      </c>
      <c r="CA362" s="763">
        <v>130509</v>
      </c>
      <c r="CC362" s="369" t="s">
        <v>2096</v>
      </c>
    </row>
    <row r="363" spans="2:81" ht="15.95" customHeight="1" x14ac:dyDescent="0.2">
      <c r="B363" s="434">
        <v>528</v>
      </c>
      <c r="C363" s="440" t="s">
        <v>1693</v>
      </c>
      <c r="D363" s="716">
        <v>722201912</v>
      </c>
      <c r="E363" s="437">
        <v>8185.1940000000004</v>
      </c>
      <c r="F363" s="686">
        <v>3089032</v>
      </c>
      <c r="G363" s="449">
        <v>1499225</v>
      </c>
      <c r="H363" s="665">
        <v>41111</v>
      </c>
      <c r="I363" s="440" t="s">
        <v>888</v>
      </c>
      <c r="J363" s="440" t="s">
        <v>1684</v>
      </c>
      <c r="K363" s="440" t="s">
        <v>1680</v>
      </c>
      <c r="L363" s="441" t="s">
        <v>735</v>
      </c>
      <c r="M363" s="441" t="s">
        <v>1694</v>
      </c>
      <c r="N363" s="440" t="s">
        <v>1695</v>
      </c>
      <c r="O363" s="440" t="s">
        <v>7</v>
      </c>
      <c r="P363" s="699" t="s">
        <v>742</v>
      </c>
      <c r="Q363" s="441" t="s">
        <v>596</v>
      </c>
      <c r="R363" s="443">
        <v>0</v>
      </c>
      <c r="S363" s="443">
        <v>0</v>
      </c>
      <c r="T363" s="443">
        <v>0</v>
      </c>
      <c r="U363" s="443">
        <v>0</v>
      </c>
      <c r="V363" s="443">
        <v>0</v>
      </c>
      <c r="W363" s="443">
        <v>0</v>
      </c>
      <c r="X363" s="443">
        <v>73207.62</v>
      </c>
      <c r="Y363" s="443">
        <v>8396.9500000000007</v>
      </c>
      <c r="Z363" s="443">
        <v>0</v>
      </c>
      <c r="AA363" s="443">
        <v>0</v>
      </c>
      <c r="AB363" s="443">
        <v>1</v>
      </c>
      <c r="AC363" s="443">
        <v>250</v>
      </c>
      <c r="AD363" s="443">
        <v>0</v>
      </c>
      <c r="AE363" s="443">
        <v>0</v>
      </c>
      <c r="AF363" s="443">
        <v>1</v>
      </c>
      <c r="AG363" s="443">
        <v>250</v>
      </c>
      <c r="AH363" s="443">
        <v>0</v>
      </c>
      <c r="AI363" s="443">
        <v>0</v>
      </c>
      <c r="AJ363" s="443">
        <v>0</v>
      </c>
      <c r="AK363" s="443">
        <v>0</v>
      </c>
      <c r="AL363" s="443">
        <v>0</v>
      </c>
      <c r="AM363" s="443">
        <v>0</v>
      </c>
      <c r="AN363" s="443">
        <v>0</v>
      </c>
      <c r="AO363" s="443">
        <v>0</v>
      </c>
      <c r="AP363" s="443">
        <v>2</v>
      </c>
      <c r="AQ363" s="443">
        <v>0</v>
      </c>
      <c r="AR363" s="443">
        <v>0</v>
      </c>
      <c r="AS363" s="443">
        <v>0</v>
      </c>
      <c r="AT363" s="443">
        <v>0</v>
      </c>
      <c r="AU363" s="443">
        <v>0</v>
      </c>
      <c r="AV363" s="443">
        <v>0</v>
      </c>
      <c r="AW363" s="443">
        <v>0</v>
      </c>
      <c r="AX363" s="443">
        <v>0</v>
      </c>
      <c r="AY363" s="443">
        <v>0</v>
      </c>
      <c r="AZ363" s="443">
        <v>0</v>
      </c>
      <c r="BA363" s="444">
        <v>0</v>
      </c>
      <c r="BB363" s="444">
        <v>8896.9500000000007</v>
      </c>
      <c r="BC363" s="444">
        <v>711.75600000000009</v>
      </c>
      <c r="BD363" s="798">
        <v>8185.1940000000004</v>
      </c>
      <c r="BF363" s="445">
        <v>8185.1940000000004</v>
      </c>
      <c r="BG363" s="445">
        <v>0</v>
      </c>
      <c r="BH363" s="801">
        <f t="shared" si="5"/>
        <v>0</v>
      </c>
      <c r="BJ363" s="357">
        <v>0</v>
      </c>
      <c r="BK363" s="358">
        <v>7056</v>
      </c>
      <c r="BL363" s="359">
        <v>1</v>
      </c>
      <c r="BM363" s="360">
        <v>8106019610</v>
      </c>
      <c r="BN363" s="361" t="s">
        <v>735</v>
      </c>
      <c r="BO363" s="362">
        <v>23</v>
      </c>
      <c r="BP363" s="362">
        <v>0</v>
      </c>
      <c r="BQ363" s="363">
        <v>0</v>
      </c>
      <c r="BR363" s="364">
        <v>0</v>
      </c>
      <c r="BS363" s="365">
        <v>0</v>
      </c>
      <c r="BT363" s="366" t="s">
        <v>2094</v>
      </c>
      <c r="BU363" s="367">
        <v>7056</v>
      </c>
      <c r="BV363" s="368">
        <v>11</v>
      </c>
      <c r="BW363" s="365">
        <v>1108629401</v>
      </c>
      <c r="BX363" s="366" t="s">
        <v>2095</v>
      </c>
      <c r="BY363" s="358" t="s">
        <v>1695</v>
      </c>
      <c r="BZ363" s="366" t="s">
        <v>2156</v>
      </c>
      <c r="CA363" s="763">
        <v>130509</v>
      </c>
      <c r="CC363" s="369" t="s">
        <v>2096</v>
      </c>
    </row>
    <row r="364" spans="2:81" ht="15.95" customHeight="1" x14ac:dyDescent="0.2">
      <c r="B364" s="434">
        <v>529</v>
      </c>
      <c r="C364" s="440" t="s">
        <v>1696</v>
      </c>
      <c r="D364" s="716">
        <v>722201917</v>
      </c>
      <c r="E364" s="437">
        <v>6000</v>
      </c>
      <c r="F364" s="686">
        <v>0</v>
      </c>
      <c r="G364" s="449">
        <v>0</v>
      </c>
      <c r="H364" s="665">
        <v>41146</v>
      </c>
      <c r="I364" s="440" t="s">
        <v>888</v>
      </c>
      <c r="J364" s="440" t="s">
        <v>1684</v>
      </c>
      <c r="K364" s="440" t="s">
        <v>1680</v>
      </c>
      <c r="L364" s="441" t="s">
        <v>736</v>
      </c>
      <c r="M364" s="441" t="s">
        <v>1697</v>
      </c>
      <c r="N364" s="440" t="s">
        <v>1698</v>
      </c>
      <c r="O364" s="440" t="s">
        <v>7</v>
      </c>
      <c r="P364" s="699" t="s">
        <v>743</v>
      </c>
      <c r="Q364" s="441" t="s">
        <v>711</v>
      </c>
      <c r="R364" s="443">
        <v>0</v>
      </c>
      <c r="S364" s="443">
        <v>0</v>
      </c>
      <c r="T364" s="443">
        <v>0</v>
      </c>
      <c r="U364" s="443">
        <v>0</v>
      </c>
      <c r="V364" s="443">
        <v>0</v>
      </c>
      <c r="W364" s="443">
        <v>0</v>
      </c>
      <c r="X364" s="443">
        <v>169116.54</v>
      </c>
      <c r="Y364" s="443">
        <v>20836.490000000002</v>
      </c>
      <c r="Z364" s="443">
        <v>4</v>
      </c>
      <c r="AA364" s="443">
        <v>3000</v>
      </c>
      <c r="AB364" s="443">
        <v>4</v>
      </c>
      <c r="AC364" s="443">
        <v>1400</v>
      </c>
      <c r="AD364" s="443">
        <v>14</v>
      </c>
      <c r="AE364" s="443">
        <v>10500</v>
      </c>
      <c r="AF364" s="443">
        <v>19</v>
      </c>
      <c r="AG364" s="443">
        <v>6650</v>
      </c>
      <c r="AH364" s="443">
        <v>0</v>
      </c>
      <c r="AI364" s="443">
        <v>0</v>
      </c>
      <c r="AJ364" s="443">
        <v>0</v>
      </c>
      <c r="AK364" s="443">
        <v>0</v>
      </c>
      <c r="AL364" s="443">
        <v>0</v>
      </c>
      <c r="AM364" s="443">
        <v>0</v>
      </c>
      <c r="AN364" s="443">
        <v>0</v>
      </c>
      <c r="AO364" s="443">
        <v>0</v>
      </c>
      <c r="AP364" s="443">
        <v>41</v>
      </c>
      <c r="AQ364" s="443">
        <v>15000</v>
      </c>
      <c r="AR364" s="443">
        <v>0</v>
      </c>
      <c r="AS364" s="443">
        <v>0</v>
      </c>
      <c r="AT364" s="443">
        <v>0</v>
      </c>
      <c r="AU364" s="443">
        <v>0</v>
      </c>
      <c r="AV364" s="443">
        <v>0</v>
      </c>
      <c r="AW364" s="443">
        <v>0</v>
      </c>
      <c r="AX364" s="443">
        <v>0</v>
      </c>
      <c r="AY364" s="443">
        <v>0</v>
      </c>
      <c r="AZ364" s="443">
        <v>0</v>
      </c>
      <c r="BA364" s="444">
        <v>0</v>
      </c>
      <c r="BB364" s="444">
        <v>57386.490000000005</v>
      </c>
      <c r="BC364" s="444">
        <v>4590.9192000000003</v>
      </c>
      <c r="BD364" s="798">
        <v>52795.570800000001</v>
      </c>
      <c r="BF364" s="445">
        <v>6000</v>
      </c>
      <c r="BG364" s="445">
        <v>46795.570800000001</v>
      </c>
      <c r="BH364" s="801">
        <f t="shared" si="5"/>
        <v>4679557.08</v>
      </c>
      <c r="BJ364" s="357">
        <v>0</v>
      </c>
      <c r="BK364" s="358">
        <v>7056</v>
      </c>
      <c r="BL364" s="359">
        <v>1</v>
      </c>
      <c r="BM364" s="360">
        <v>8114012193</v>
      </c>
      <c r="BN364" s="361" t="s">
        <v>736</v>
      </c>
      <c r="BO364" s="362">
        <v>23</v>
      </c>
      <c r="BP364" s="362">
        <v>0</v>
      </c>
      <c r="BQ364" s="363">
        <v>0</v>
      </c>
      <c r="BR364" s="364">
        <v>0</v>
      </c>
      <c r="BS364" s="365">
        <v>46795.570800000001</v>
      </c>
      <c r="BT364" s="366" t="s">
        <v>2094</v>
      </c>
      <c r="BU364" s="367">
        <v>7056</v>
      </c>
      <c r="BV364" s="368">
        <v>11</v>
      </c>
      <c r="BW364" s="365">
        <v>1108629401</v>
      </c>
      <c r="BX364" s="366" t="s">
        <v>2095</v>
      </c>
      <c r="BY364" s="358" t="s">
        <v>1698</v>
      </c>
      <c r="BZ364" s="366" t="s">
        <v>2156</v>
      </c>
      <c r="CA364" s="763">
        <v>130509</v>
      </c>
      <c r="CC364" s="369" t="s">
        <v>2096</v>
      </c>
    </row>
    <row r="365" spans="2:81" ht="15.95" customHeight="1" x14ac:dyDescent="0.2">
      <c r="B365" s="434">
        <v>530</v>
      </c>
      <c r="C365" s="662" t="s">
        <v>1699</v>
      </c>
      <c r="D365" s="663">
        <v>722205069</v>
      </c>
      <c r="E365" s="437">
        <v>7600.7363999999998</v>
      </c>
      <c r="F365" s="686">
        <v>9334760</v>
      </c>
      <c r="G365" s="449">
        <v>1499123</v>
      </c>
      <c r="H365" s="667">
        <v>41003</v>
      </c>
      <c r="I365" s="440" t="s">
        <v>888</v>
      </c>
      <c r="J365" s="440" t="s">
        <v>1356</v>
      </c>
      <c r="K365" s="440" t="s">
        <v>1680</v>
      </c>
      <c r="L365" s="441" t="s">
        <v>737</v>
      </c>
      <c r="M365" s="441" t="s">
        <v>1700</v>
      </c>
      <c r="N365" s="440" t="s">
        <v>1701</v>
      </c>
      <c r="O365" s="440" t="s">
        <v>35</v>
      </c>
      <c r="P365" s="527" t="s">
        <v>744</v>
      </c>
      <c r="Q365" s="441" t="s">
        <v>745</v>
      </c>
      <c r="R365" s="443">
        <v>0</v>
      </c>
      <c r="S365" s="443">
        <v>0</v>
      </c>
      <c r="T365" s="443">
        <v>0</v>
      </c>
      <c r="U365" s="443">
        <v>0</v>
      </c>
      <c r="V365" s="443">
        <v>0</v>
      </c>
      <c r="W365" s="443">
        <v>0</v>
      </c>
      <c r="X365" s="443">
        <v>59689.36</v>
      </c>
      <c r="Y365" s="443">
        <v>7261.67</v>
      </c>
      <c r="Z365" s="443">
        <v>0</v>
      </c>
      <c r="AA365" s="443">
        <v>0</v>
      </c>
      <c r="AB365" s="443">
        <v>0</v>
      </c>
      <c r="AC365" s="443">
        <v>0</v>
      </c>
      <c r="AD365" s="443">
        <v>1</v>
      </c>
      <c r="AE365" s="443">
        <v>250</v>
      </c>
      <c r="AF365" s="443">
        <v>3</v>
      </c>
      <c r="AG365" s="443">
        <v>750</v>
      </c>
      <c r="AH365" s="443">
        <v>0</v>
      </c>
      <c r="AI365" s="443">
        <v>0</v>
      </c>
      <c r="AJ365" s="443">
        <v>0</v>
      </c>
      <c r="AK365" s="443">
        <v>0</v>
      </c>
      <c r="AL365" s="443">
        <v>0</v>
      </c>
      <c r="AM365" s="443">
        <v>0</v>
      </c>
      <c r="AN365" s="443">
        <v>0</v>
      </c>
      <c r="AO365" s="443">
        <v>0</v>
      </c>
      <c r="AP365" s="443">
        <v>4</v>
      </c>
      <c r="AQ365" s="443">
        <v>0</v>
      </c>
      <c r="AR365" s="443">
        <v>0</v>
      </c>
      <c r="AS365" s="443">
        <v>0</v>
      </c>
      <c r="AT365" s="443">
        <v>0</v>
      </c>
      <c r="AU365" s="443">
        <v>0</v>
      </c>
      <c r="AV365" s="443">
        <v>0</v>
      </c>
      <c r="AW365" s="443">
        <v>0</v>
      </c>
      <c r="AX365" s="443">
        <v>0</v>
      </c>
      <c r="AY365" s="443">
        <v>0</v>
      </c>
      <c r="AZ365" s="443">
        <v>0</v>
      </c>
      <c r="BA365" s="444">
        <v>0</v>
      </c>
      <c r="BB365" s="444">
        <v>8261.67</v>
      </c>
      <c r="BC365" s="444">
        <v>660.93360000000007</v>
      </c>
      <c r="BD365" s="798">
        <v>7600.7363999999998</v>
      </c>
      <c r="BF365" s="445">
        <v>7600.7363999999998</v>
      </c>
      <c r="BG365" s="445">
        <v>0</v>
      </c>
      <c r="BH365" s="801">
        <f t="shared" si="5"/>
        <v>0</v>
      </c>
      <c r="BJ365" s="357">
        <v>0</v>
      </c>
      <c r="BK365" s="358">
        <v>7287</v>
      </c>
      <c r="BL365" s="359">
        <v>8</v>
      </c>
      <c r="BM365" s="360">
        <v>31444624101</v>
      </c>
      <c r="BN365" s="361" t="s">
        <v>737</v>
      </c>
      <c r="BO365" s="362">
        <v>23</v>
      </c>
      <c r="BP365" s="362">
        <v>0</v>
      </c>
      <c r="BQ365" s="363">
        <v>0</v>
      </c>
      <c r="BR365" s="364">
        <v>0</v>
      </c>
      <c r="BS365" s="365">
        <v>0</v>
      </c>
      <c r="BT365" s="366" t="s">
        <v>2094</v>
      </c>
      <c r="BU365" s="367">
        <v>7056</v>
      </c>
      <c r="BV365" s="368">
        <v>11</v>
      </c>
      <c r="BW365" s="365">
        <v>1108629401</v>
      </c>
      <c r="BX365" s="366" t="s">
        <v>2095</v>
      </c>
      <c r="BY365" s="358" t="s">
        <v>1701</v>
      </c>
      <c r="BZ365" s="366" t="s">
        <v>2156</v>
      </c>
      <c r="CA365" s="763">
        <v>130509</v>
      </c>
      <c r="CC365" s="369" t="s">
        <v>2096</v>
      </c>
    </row>
    <row r="366" spans="2:81" ht="15.95" customHeight="1" x14ac:dyDescent="0.2">
      <c r="B366" s="434">
        <v>531</v>
      </c>
      <c r="C366" s="662" t="s">
        <v>1702</v>
      </c>
      <c r="D366" s="663">
        <v>722201919</v>
      </c>
      <c r="E366" s="437" t="e">
        <v>#N/A</v>
      </c>
      <c r="F366" s="686">
        <v>3089037</v>
      </c>
      <c r="G366" s="449">
        <v>1499220</v>
      </c>
      <c r="H366" s="665">
        <v>41162</v>
      </c>
      <c r="I366" s="440" t="s">
        <v>888</v>
      </c>
      <c r="J366" s="440" t="s">
        <v>1356</v>
      </c>
      <c r="K366" s="440" t="s">
        <v>1680</v>
      </c>
      <c r="L366" s="441" t="s">
        <v>738</v>
      </c>
      <c r="M366" s="441" t="s">
        <v>1703</v>
      </c>
      <c r="N366" s="440" t="s">
        <v>1704</v>
      </c>
      <c r="O366" s="440" t="s">
        <v>7</v>
      </c>
      <c r="P366" s="699" t="s">
        <v>746</v>
      </c>
      <c r="Q366" s="441" t="s">
        <v>596</v>
      </c>
      <c r="R366" s="443">
        <v>0</v>
      </c>
      <c r="S366" s="443">
        <v>0</v>
      </c>
      <c r="T366" s="443">
        <v>0</v>
      </c>
      <c r="U366" s="443">
        <v>0</v>
      </c>
      <c r="V366" s="443">
        <v>0</v>
      </c>
      <c r="W366" s="443">
        <v>0</v>
      </c>
      <c r="X366" s="443">
        <v>81765.240000000005</v>
      </c>
      <c r="Y366" s="443">
        <v>9303.85</v>
      </c>
      <c r="Z366" s="443">
        <v>0</v>
      </c>
      <c r="AA366" s="443">
        <v>0</v>
      </c>
      <c r="AB366" s="443">
        <v>7</v>
      </c>
      <c r="AC366" s="443">
        <v>2450</v>
      </c>
      <c r="AD366" s="443">
        <v>1</v>
      </c>
      <c r="AE366" s="443">
        <v>750</v>
      </c>
      <c r="AF366" s="443">
        <v>11</v>
      </c>
      <c r="AG366" s="443">
        <v>3850</v>
      </c>
      <c r="AH366" s="443">
        <v>0</v>
      </c>
      <c r="AI366" s="443">
        <v>0</v>
      </c>
      <c r="AJ366" s="443">
        <v>3</v>
      </c>
      <c r="AK366" s="443">
        <v>900</v>
      </c>
      <c r="AL366" s="443">
        <v>0</v>
      </c>
      <c r="AM366" s="443">
        <v>0</v>
      </c>
      <c r="AN366" s="443">
        <v>6</v>
      </c>
      <c r="AO366" s="443">
        <v>1800</v>
      </c>
      <c r="AP366" s="443">
        <v>28</v>
      </c>
      <c r="AQ366" s="443">
        <v>15000</v>
      </c>
      <c r="AR366" s="443">
        <v>5000</v>
      </c>
      <c r="AS366" s="443">
        <v>0</v>
      </c>
      <c r="AT366" s="443">
        <v>0</v>
      </c>
      <c r="AU366" s="443">
        <v>0</v>
      </c>
      <c r="AV366" s="443">
        <v>0</v>
      </c>
      <c r="AW366" s="443">
        <v>0</v>
      </c>
      <c r="AX366" s="443">
        <v>0</v>
      </c>
      <c r="AY366" s="443">
        <v>0</v>
      </c>
      <c r="AZ366" s="443">
        <v>0</v>
      </c>
      <c r="BA366" s="444">
        <v>0</v>
      </c>
      <c r="BB366" s="444">
        <v>39053.85</v>
      </c>
      <c r="BC366" s="444">
        <v>3124.308</v>
      </c>
      <c r="BD366" s="798">
        <v>35929.542000000001</v>
      </c>
      <c r="BF366" s="445">
        <v>0</v>
      </c>
      <c r="BG366" s="445">
        <v>35929.542000000001</v>
      </c>
      <c r="BH366" s="801">
        <f t="shared" si="5"/>
        <v>3592954.2</v>
      </c>
      <c r="BJ366" s="357">
        <v>0</v>
      </c>
      <c r="BK366" s="358">
        <v>7056</v>
      </c>
      <c r="BL366" s="359">
        <v>1</v>
      </c>
      <c r="BM366" s="360">
        <v>8106019875</v>
      </c>
      <c r="BN366" s="361" t="s">
        <v>738</v>
      </c>
      <c r="BO366" s="362">
        <v>23</v>
      </c>
      <c r="BP366" s="362">
        <v>0</v>
      </c>
      <c r="BQ366" s="363">
        <v>0</v>
      </c>
      <c r="BR366" s="364">
        <v>0</v>
      </c>
      <c r="BS366" s="365">
        <v>35929.542000000001</v>
      </c>
      <c r="BT366" s="366" t="s">
        <v>2094</v>
      </c>
      <c r="BU366" s="367">
        <v>7056</v>
      </c>
      <c r="BV366" s="368">
        <v>11</v>
      </c>
      <c r="BW366" s="365">
        <v>1108629401</v>
      </c>
      <c r="BX366" s="366" t="s">
        <v>2095</v>
      </c>
      <c r="BY366" s="358" t="s">
        <v>1704</v>
      </c>
      <c r="BZ366" s="366" t="s">
        <v>2156</v>
      </c>
      <c r="CA366" s="763">
        <v>130509</v>
      </c>
      <c r="CC366" s="369" t="s">
        <v>2096</v>
      </c>
    </row>
    <row r="367" spans="2:81" ht="15.95" customHeight="1" x14ac:dyDescent="0.2">
      <c r="B367" s="434">
        <v>532</v>
      </c>
      <c r="C367" s="662" t="s">
        <v>1705</v>
      </c>
      <c r="D367" s="663">
        <v>722201918</v>
      </c>
      <c r="E367" s="437" t="e">
        <v>#N/A</v>
      </c>
      <c r="F367" s="686">
        <v>3089033</v>
      </c>
      <c r="G367" s="449">
        <v>1499224</v>
      </c>
      <c r="H367" s="665">
        <v>41162</v>
      </c>
      <c r="I367" s="440" t="s">
        <v>888</v>
      </c>
      <c r="J367" s="440" t="s">
        <v>1356</v>
      </c>
      <c r="K367" s="440" t="s">
        <v>1680</v>
      </c>
      <c r="L367" s="441" t="s">
        <v>739</v>
      </c>
      <c r="M367" s="441" t="s">
        <v>1706</v>
      </c>
      <c r="N367" s="440" t="s">
        <v>1707</v>
      </c>
      <c r="O367" s="440" t="s">
        <v>7</v>
      </c>
      <c r="P367" s="699" t="s">
        <v>747</v>
      </c>
      <c r="Q367" s="441" t="s">
        <v>596</v>
      </c>
      <c r="R367" s="443">
        <v>0</v>
      </c>
      <c r="S367" s="443">
        <v>0</v>
      </c>
      <c r="T367" s="443">
        <v>0</v>
      </c>
      <c r="U367" s="443">
        <v>0</v>
      </c>
      <c r="V367" s="443">
        <v>0</v>
      </c>
      <c r="W367" s="443">
        <v>0</v>
      </c>
      <c r="X367" s="443">
        <v>33189.42</v>
      </c>
      <c r="Y367" s="443">
        <v>3770.91</v>
      </c>
      <c r="Z367" s="443">
        <v>0</v>
      </c>
      <c r="AA367" s="443">
        <v>0</v>
      </c>
      <c r="AB367" s="443">
        <v>4</v>
      </c>
      <c r="AC367" s="443">
        <v>1000</v>
      </c>
      <c r="AD367" s="443">
        <v>0</v>
      </c>
      <c r="AE367" s="443">
        <v>0</v>
      </c>
      <c r="AF367" s="443">
        <v>5</v>
      </c>
      <c r="AG367" s="443">
        <v>1250</v>
      </c>
      <c r="AH367" s="443">
        <v>4</v>
      </c>
      <c r="AI367" s="443">
        <v>2000</v>
      </c>
      <c r="AJ367" s="443">
        <v>3</v>
      </c>
      <c r="AK367" s="443">
        <v>600</v>
      </c>
      <c r="AL367" s="443">
        <v>0</v>
      </c>
      <c r="AM367" s="443">
        <v>0</v>
      </c>
      <c r="AN367" s="443">
        <v>1</v>
      </c>
      <c r="AO367" s="443">
        <v>200</v>
      </c>
      <c r="AP367" s="443">
        <v>13</v>
      </c>
      <c r="AQ367" s="443">
        <v>6000</v>
      </c>
      <c r="AR367" s="443">
        <v>0</v>
      </c>
      <c r="AS367" s="443">
        <v>0</v>
      </c>
      <c r="AT367" s="443">
        <v>0</v>
      </c>
      <c r="AU367" s="443">
        <v>0</v>
      </c>
      <c r="AV367" s="443">
        <v>0</v>
      </c>
      <c r="AW367" s="443">
        <v>0</v>
      </c>
      <c r="AX367" s="443">
        <v>0</v>
      </c>
      <c r="AY367" s="443">
        <v>0</v>
      </c>
      <c r="AZ367" s="443">
        <v>0</v>
      </c>
      <c r="BA367" s="444">
        <v>0</v>
      </c>
      <c r="BB367" s="444">
        <v>14820.91</v>
      </c>
      <c r="BC367" s="444">
        <v>1185.6728000000001</v>
      </c>
      <c r="BD367" s="798">
        <v>13635.2372</v>
      </c>
      <c r="BF367" s="445">
        <v>0</v>
      </c>
      <c r="BG367" s="445">
        <v>13635.2372</v>
      </c>
      <c r="BH367" s="801">
        <f t="shared" si="5"/>
        <v>1363523.72</v>
      </c>
      <c r="BJ367" s="357">
        <v>0</v>
      </c>
      <c r="BK367" s="358">
        <v>7056</v>
      </c>
      <c r="BL367" s="359">
        <v>1</v>
      </c>
      <c r="BM367" s="360">
        <v>8106019876</v>
      </c>
      <c r="BN367" s="361" t="s">
        <v>739</v>
      </c>
      <c r="BO367" s="362">
        <v>23</v>
      </c>
      <c r="BP367" s="362">
        <v>0</v>
      </c>
      <c r="BQ367" s="363">
        <v>0</v>
      </c>
      <c r="BR367" s="364">
        <v>0</v>
      </c>
      <c r="BS367" s="365">
        <v>13635.2372</v>
      </c>
      <c r="BT367" s="366" t="s">
        <v>2094</v>
      </c>
      <c r="BU367" s="367">
        <v>7056</v>
      </c>
      <c r="BV367" s="368">
        <v>11</v>
      </c>
      <c r="BW367" s="365">
        <v>1108629401</v>
      </c>
      <c r="BX367" s="366" t="s">
        <v>2095</v>
      </c>
      <c r="BY367" s="358" t="s">
        <v>1707</v>
      </c>
      <c r="BZ367" s="366" t="s">
        <v>2156</v>
      </c>
      <c r="CA367" s="763">
        <v>130509</v>
      </c>
      <c r="CC367" s="369" t="s">
        <v>2096</v>
      </c>
    </row>
    <row r="368" spans="2:81" ht="15.95" customHeight="1" x14ac:dyDescent="0.2">
      <c r="B368" s="434">
        <v>533</v>
      </c>
      <c r="C368" s="662" t="s">
        <v>1708</v>
      </c>
      <c r="D368" s="663">
        <v>722201920</v>
      </c>
      <c r="E368" s="437">
        <v>11195.8572</v>
      </c>
      <c r="F368" s="686">
        <v>3089051</v>
      </c>
      <c r="G368" s="449">
        <v>1499226</v>
      </c>
      <c r="H368" s="665">
        <v>41162</v>
      </c>
      <c r="I368" s="440" t="s">
        <v>888</v>
      </c>
      <c r="J368" s="440" t="s">
        <v>1356</v>
      </c>
      <c r="K368" s="440" t="s">
        <v>1680</v>
      </c>
      <c r="L368" s="441" t="s">
        <v>740</v>
      </c>
      <c r="M368" s="441" t="s">
        <v>1709</v>
      </c>
      <c r="N368" s="440" t="s">
        <v>1710</v>
      </c>
      <c r="O368" s="440" t="s">
        <v>7</v>
      </c>
      <c r="P368" s="699" t="s">
        <v>748</v>
      </c>
      <c r="Q368" s="441" t="s">
        <v>596</v>
      </c>
      <c r="R368" s="443">
        <v>0</v>
      </c>
      <c r="S368" s="443">
        <v>0</v>
      </c>
      <c r="T368" s="443">
        <v>0</v>
      </c>
      <c r="U368" s="443">
        <v>0</v>
      </c>
      <c r="V368" s="443">
        <v>0</v>
      </c>
      <c r="W368" s="443">
        <v>0</v>
      </c>
      <c r="X368" s="443">
        <v>35432.79</v>
      </c>
      <c r="Y368" s="443">
        <v>4169.41</v>
      </c>
      <c r="Z368" s="443">
        <v>0</v>
      </c>
      <c r="AA368" s="443">
        <v>0</v>
      </c>
      <c r="AB368" s="443">
        <v>0</v>
      </c>
      <c r="AC368" s="443">
        <v>0</v>
      </c>
      <c r="AD368" s="443">
        <v>0</v>
      </c>
      <c r="AE368" s="443">
        <v>0</v>
      </c>
      <c r="AF368" s="443">
        <v>0</v>
      </c>
      <c r="AG368" s="443">
        <v>0</v>
      </c>
      <c r="AH368" s="443">
        <v>0</v>
      </c>
      <c r="AI368" s="443">
        <v>0</v>
      </c>
      <c r="AJ368" s="443">
        <v>0</v>
      </c>
      <c r="AK368" s="443">
        <v>0</v>
      </c>
      <c r="AL368" s="443">
        <v>0</v>
      </c>
      <c r="AM368" s="443">
        <v>0</v>
      </c>
      <c r="AN368" s="443">
        <v>10</v>
      </c>
      <c r="AO368" s="443">
        <v>2000</v>
      </c>
      <c r="AP368" s="443">
        <v>10</v>
      </c>
      <c r="AQ368" s="443">
        <v>6000</v>
      </c>
      <c r="AR368" s="443">
        <v>0</v>
      </c>
      <c r="AS368" s="443">
        <v>0</v>
      </c>
      <c r="AT368" s="443">
        <v>0</v>
      </c>
      <c r="AU368" s="443">
        <v>0</v>
      </c>
      <c r="AV368" s="443">
        <v>0</v>
      </c>
      <c r="AW368" s="443">
        <v>0</v>
      </c>
      <c r="AX368" s="443">
        <v>0</v>
      </c>
      <c r="AY368" s="443">
        <v>0</v>
      </c>
      <c r="AZ368" s="443">
        <v>0</v>
      </c>
      <c r="BA368" s="444">
        <v>0</v>
      </c>
      <c r="BB368" s="444">
        <v>12169.41</v>
      </c>
      <c r="BC368" s="444">
        <v>973.55280000000005</v>
      </c>
      <c r="BD368" s="798">
        <v>11195.8572</v>
      </c>
      <c r="BF368" s="445">
        <v>11195.8572</v>
      </c>
      <c r="BG368" s="445">
        <v>0</v>
      </c>
      <c r="BH368" s="801">
        <f t="shared" si="5"/>
        <v>0</v>
      </c>
      <c r="BJ368" s="357">
        <v>0</v>
      </c>
      <c r="BK368" s="358">
        <v>7056</v>
      </c>
      <c r="BL368" s="359">
        <v>1</v>
      </c>
      <c r="BM368" s="360">
        <v>8106019874</v>
      </c>
      <c r="BN368" s="361" t="s">
        <v>740</v>
      </c>
      <c r="BO368" s="362">
        <v>23</v>
      </c>
      <c r="BP368" s="362">
        <v>0</v>
      </c>
      <c r="BQ368" s="363">
        <v>0</v>
      </c>
      <c r="BR368" s="364">
        <v>0</v>
      </c>
      <c r="BS368" s="365">
        <v>0</v>
      </c>
      <c r="BT368" s="366" t="s">
        <v>2094</v>
      </c>
      <c r="BU368" s="367">
        <v>7056</v>
      </c>
      <c r="BV368" s="368">
        <v>11</v>
      </c>
      <c r="BW368" s="365">
        <v>1108629401</v>
      </c>
      <c r="BX368" s="366" t="s">
        <v>2095</v>
      </c>
      <c r="BY368" s="358" t="s">
        <v>1710</v>
      </c>
      <c r="BZ368" s="366" t="s">
        <v>2156</v>
      </c>
      <c r="CA368" s="763">
        <v>130509</v>
      </c>
      <c r="CC368" s="369" t="s">
        <v>2096</v>
      </c>
    </row>
    <row r="369" spans="2:81" ht="15.95" customHeight="1" x14ac:dyDescent="0.2">
      <c r="B369" s="434">
        <v>534</v>
      </c>
      <c r="C369" s="662" t="s">
        <v>1711</v>
      </c>
      <c r="D369" s="663">
        <v>722201894</v>
      </c>
      <c r="E369" s="437">
        <v>3000</v>
      </c>
      <c r="F369" s="686">
        <v>9334774</v>
      </c>
      <c r="G369" s="449">
        <v>0</v>
      </c>
      <c r="H369" s="667">
        <v>41038</v>
      </c>
      <c r="I369" s="440" t="s">
        <v>888</v>
      </c>
      <c r="J369" s="440" t="s">
        <v>1356</v>
      </c>
      <c r="K369" s="440" t="s">
        <v>1680</v>
      </c>
      <c r="L369" s="441" t="s">
        <v>741</v>
      </c>
      <c r="M369" s="441" t="s">
        <v>1712</v>
      </c>
      <c r="N369" s="440" t="s">
        <v>1713</v>
      </c>
      <c r="O369" s="440" t="s">
        <v>41</v>
      </c>
      <c r="P369" s="699" t="s">
        <v>749</v>
      </c>
      <c r="Q369" s="441" t="s">
        <v>750</v>
      </c>
      <c r="R369" s="443">
        <v>0</v>
      </c>
      <c r="S369" s="443">
        <v>0</v>
      </c>
      <c r="T369" s="443">
        <v>0</v>
      </c>
      <c r="U369" s="443">
        <v>0</v>
      </c>
      <c r="V369" s="443">
        <v>0</v>
      </c>
      <c r="W369" s="443">
        <v>0</v>
      </c>
      <c r="X369" s="443">
        <v>40669.03</v>
      </c>
      <c r="Y369" s="443">
        <v>4950.53</v>
      </c>
      <c r="Z369" s="443">
        <v>0</v>
      </c>
      <c r="AA369" s="443">
        <v>0</v>
      </c>
      <c r="AB369" s="443">
        <v>1</v>
      </c>
      <c r="AC369" s="443">
        <v>250</v>
      </c>
      <c r="AD369" s="443">
        <v>1</v>
      </c>
      <c r="AE369" s="443">
        <v>500</v>
      </c>
      <c r="AF369" s="443">
        <v>8</v>
      </c>
      <c r="AG369" s="443">
        <v>2000</v>
      </c>
      <c r="AH369" s="443">
        <v>0</v>
      </c>
      <c r="AI369" s="443">
        <v>0</v>
      </c>
      <c r="AJ369" s="443">
        <v>0</v>
      </c>
      <c r="AK369" s="443">
        <v>0</v>
      </c>
      <c r="AL369" s="443">
        <v>0</v>
      </c>
      <c r="AM369" s="443">
        <v>0</v>
      </c>
      <c r="AN369" s="443">
        <v>0</v>
      </c>
      <c r="AO369" s="443">
        <v>0</v>
      </c>
      <c r="AP369" s="443">
        <v>10</v>
      </c>
      <c r="AQ369" s="443">
        <v>6000</v>
      </c>
      <c r="AR369" s="443">
        <v>0</v>
      </c>
      <c r="AS369" s="443">
        <v>0</v>
      </c>
      <c r="AT369" s="443">
        <v>0</v>
      </c>
      <c r="AU369" s="443">
        <v>0</v>
      </c>
      <c r="AV369" s="443">
        <v>0</v>
      </c>
      <c r="AW369" s="443">
        <v>0</v>
      </c>
      <c r="AX369" s="443">
        <v>0</v>
      </c>
      <c r="AY369" s="443">
        <v>0</v>
      </c>
      <c r="AZ369" s="443">
        <v>0</v>
      </c>
      <c r="BA369" s="444">
        <v>0</v>
      </c>
      <c r="BB369" s="444">
        <v>13700.529999999999</v>
      </c>
      <c r="BC369" s="444">
        <v>1096.0424</v>
      </c>
      <c r="BD369" s="798">
        <v>12604.487599999999</v>
      </c>
      <c r="BF369" s="445">
        <v>3000</v>
      </c>
      <c r="BG369" s="445">
        <v>9604.4875999999986</v>
      </c>
      <c r="BH369" s="801">
        <f t="shared" si="5"/>
        <v>960448.75999999989</v>
      </c>
      <c r="BJ369" s="357">
        <v>0</v>
      </c>
      <c r="BK369" s="358">
        <v>7083</v>
      </c>
      <c r="BL369" s="359">
        <v>7</v>
      </c>
      <c r="BM369" s="360" t="s">
        <v>749</v>
      </c>
      <c r="BN369" s="361" t="s">
        <v>741</v>
      </c>
      <c r="BO369" s="362">
        <v>23</v>
      </c>
      <c r="BP369" s="362">
        <v>0</v>
      </c>
      <c r="BQ369" s="363">
        <v>0</v>
      </c>
      <c r="BR369" s="364">
        <v>0</v>
      </c>
      <c r="BS369" s="365">
        <v>9604.4875999999986</v>
      </c>
      <c r="BT369" s="366" t="s">
        <v>2094</v>
      </c>
      <c r="BU369" s="367">
        <v>7056</v>
      </c>
      <c r="BV369" s="368">
        <v>11</v>
      </c>
      <c r="BW369" s="365">
        <v>1108629401</v>
      </c>
      <c r="BX369" s="366" t="s">
        <v>2095</v>
      </c>
      <c r="BY369" s="358" t="s">
        <v>1713</v>
      </c>
      <c r="BZ369" s="366" t="s">
        <v>2156</v>
      </c>
      <c r="CA369" s="763">
        <v>130509</v>
      </c>
      <c r="CC369" s="369" t="s">
        <v>2096</v>
      </c>
    </row>
    <row r="370" spans="2:81" ht="15.95" customHeight="1" x14ac:dyDescent="0.2">
      <c r="B370" s="434">
        <v>535</v>
      </c>
      <c r="C370" s="662">
        <v>0</v>
      </c>
      <c r="D370" s="663">
        <v>722201999</v>
      </c>
      <c r="E370" s="437">
        <v>9488.0244000000002</v>
      </c>
      <c r="F370" s="686">
        <v>0</v>
      </c>
      <c r="G370" s="449">
        <v>1499221</v>
      </c>
      <c r="H370" s="667">
        <v>41289</v>
      </c>
      <c r="I370" s="440" t="s">
        <v>888</v>
      </c>
      <c r="J370" s="440" t="s">
        <v>1356</v>
      </c>
      <c r="K370" s="440" t="s">
        <v>1680</v>
      </c>
      <c r="L370" s="441" t="s">
        <v>2028</v>
      </c>
      <c r="M370" s="441" t="s">
        <v>2029</v>
      </c>
      <c r="N370" s="440" t="s">
        <v>2030</v>
      </c>
      <c r="O370" s="440" t="s">
        <v>7</v>
      </c>
      <c r="P370" s="699" t="s">
        <v>2031</v>
      </c>
      <c r="Q370" s="441" t="s">
        <v>2032</v>
      </c>
      <c r="R370" s="443">
        <v>0</v>
      </c>
      <c r="S370" s="443">
        <v>0</v>
      </c>
      <c r="T370" s="443">
        <v>0</v>
      </c>
      <c r="U370" s="443">
        <v>0</v>
      </c>
      <c r="V370" s="443">
        <v>0</v>
      </c>
      <c r="W370" s="443">
        <v>0</v>
      </c>
      <c r="X370" s="443">
        <v>19732.189999999999</v>
      </c>
      <c r="Y370" s="443">
        <v>2113.0700000000002</v>
      </c>
      <c r="Z370" s="443">
        <v>0</v>
      </c>
      <c r="AA370" s="443">
        <v>0</v>
      </c>
      <c r="AB370" s="443">
        <v>0</v>
      </c>
      <c r="AC370" s="443">
        <v>0</v>
      </c>
      <c r="AD370" s="443">
        <v>0</v>
      </c>
      <c r="AE370" s="443">
        <v>0</v>
      </c>
      <c r="AF370" s="443">
        <v>0</v>
      </c>
      <c r="AG370" s="443">
        <v>0</v>
      </c>
      <c r="AH370" s="443">
        <v>0</v>
      </c>
      <c r="AI370" s="443">
        <v>0</v>
      </c>
      <c r="AJ370" s="443">
        <v>0</v>
      </c>
      <c r="AK370" s="443">
        <v>0</v>
      </c>
      <c r="AL370" s="443">
        <v>0</v>
      </c>
      <c r="AM370" s="443">
        <v>0</v>
      </c>
      <c r="AN370" s="443">
        <v>11</v>
      </c>
      <c r="AO370" s="443">
        <v>2200</v>
      </c>
      <c r="AP370" s="443">
        <v>11</v>
      </c>
      <c r="AQ370" s="443">
        <v>6000</v>
      </c>
      <c r="AR370" s="443">
        <v>0</v>
      </c>
      <c r="AS370" s="443">
        <v>0</v>
      </c>
      <c r="AT370" s="443">
        <v>0</v>
      </c>
      <c r="AU370" s="443">
        <v>0</v>
      </c>
      <c r="AV370" s="443">
        <v>0</v>
      </c>
      <c r="AW370" s="443">
        <v>0</v>
      </c>
      <c r="AX370" s="443">
        <v>0</v>
      </c>
      <c r="AY370" s="443">
        <v>0</v>
      </c>
      <c r="AZ370" s="443">
        <v>0</v>
      </c>
      <c r="BA370" s="444">
        <v>0</v>
      </c>
      <c r="BB370" s="444">
        <v>10313.07</v>
      </c>
      <c r="BC370" s="444">
        <v>825.04560000000004</v>
      </c>
      <c r="BD370" s="798">
        <v>9488.0244000000002</v>
      </c>
      <c r="BF370" s="445">
        <v>9488.0244000000002</v>
      </c>
      <c r="BG370" s="445">
        <v>0</v>
      </c>
      <c r="BH370" s="801">
        <f t="shared" si="5"/>
        <v>0</v>
      </c>
      <c r="BJ370" s="357">
        <v>0</v>
      </c>
      <c r="BK370" s="358">
        <v>7056</v>
      </c>
      <c r="BL370" s="359">
        <v>1</v>
      </c>
      <c r="BM370" s="360">
        <v>8500035748</v>
      </c>
      <c r="BN370" s="361" t="s">
        <v>2028</v>
      </c>
      <c r="BO370" s="362">
        <v>23</v>
      </c>
      <c r="BP370" s="362">
        <v>0</v>
      </c>
      <c r="BQ370" s="363">
        <v>0</v>
      </c>
      <c r="BR370" s="364">
        <v>0</v>
      </c>
      <c r="BS370" s="365">
        <v>0</v>
      </c>
      <c r="BT370" s="366" t="s">
        <v>2094</v>
      </c>
      <c r="BU370" s="367">
        <v>7056</v>
      </c>
      <c r="BV370" s="368">
        <v>11</v>
      </c>
      <c r="BW370" s="365">
        <v>1108629401</v>
      </c>
      <c r="BX370" s="366" t="s">
        <v>2095</v>
      </c>
      <c r="BY370" s="358" t="s">
        <v>2030</v>
      </c>
      <c r="BZ370" s="366" t="s">
        <v>2156</v>
      </c>
      <c r="CA370" s="763">
        <v>130509</v>
      </c>
      <c r="CC370" s="369" t="s">
        <v>2096</v>
      </c>
    </row>
    <row r="371" spans="2:81" ht="15.95" customHeight="1" x14ac:dyDescent="0.2">
      <c r="B371" s="434">
        <v>537</v>
      </c>
      <c r="C371" s="662" t="s">
        <v>2033</v>
      </c>
      <c r="D371" s="663">
        <v>722201916</v>
      </c>
      <c r="E371" s="437" t="e">
        <v>#N/A</v>
      </c>
      <c r="F371" s="686">
        <v>3088368</v>
      </c>
      <c r="G371" s="449">
        <v>1499219</v>
      </c>
      <c r="H371" s="665">
        <v>41136</v>
      </c>
      <c r="I371" s="440" t="s">
        <v>888</v>
      </c>
      <c r="J371" s="440" t="s">
        <v>1356</v>
      </c>
      <c r="K371" s="440" t="s">
        <v>1680</v>
      </c>
      <c r="L371" s="441" t="s">
        <v>2034</v>
      </c>
      <c r="M371" s="441" t="s">
        <v>2035</v>
      </c>
      <c r="N371" s="440" t="s">
        <v>2036</v>
      </c>
      <c r="O371" s="440" t="s">
        <v>7</v>
      </c>
      <c r="P371" s="699" t="s">
        <v>2037</v>
      </c>
      <c r="Q371" s="441" t="s">
        <v>598</v>
      </c>
      <c r="R371" s="443">
        <v>0</v>
      </c>
      <c r="S371" s="443">
        <v>0</v>
      </c>
      <c r="T371" s="443">
        <v>0</v>
      </c>
      <c r="U371" s="443">
        <v>0</v>
      </c>
      <c r="V371" s="443">
        <v>0</v>
      </c>
      <c r="W371" s="443">
        <v>0</v>
      </c>
      <c r="X371" s="443">
        <v>48700.639999999999</v>
      </c>
      <c r="Y371" s="443">
        <v>6021.06</v>
      </c>
      <c r="Z371" s="443">
        <v>0</v>
      </c>
      <c r="AA371" s="443">
        <v>0</v>
      </c>
      <c r="AB371" s="443">
        <v>0</v>
      </c>
      <c r="AC371" s="443">
        <v>0</v>
      </c>
      <c r="AD371" s="443">
        <v>0</v>
      </c>
      <c r="AE371" s="443">
        <v>0</v>
      </c>
      <c r="AF371" s="443">
        <v>0</v>
      </c>
      <c r="AG371" s="443">
        <v>0</v>
      </c>
      <c r="AH371" s="443">
        <v>0</v>
      </c>
      <c r="AI371" s="443">
        <v>0</v>
      </c>
      <c r="AJ371" s="443">
        <v>0</v>
      </c>
      <c r="AK371" s="443">
        <v>0</v>
      </c>
      <c r="AL371" s="443">
        <v>0</v>
      </c>
      <c r="AM371" s="443">
        <v>0</v>
      </c>
      <c r="AN371" s="443">
        <v>10</v>
      </c>
      <c r="AO371" s="443">
        <v>2000</v>
      </c>
      <c r="AP371" s="443">
        <v>10</v>
      </c>
      <c r="AQ371" s="443">
        <v>6000</v>
      </c>
      <c r="AR371" s="443">
        <v>0</v>
      </c>
      <c r="AS371" s="443">
        <v>0</v>
      </c>
      <c r="AT371" s="443">
        <v>0</v>
      </c>
      <c r="AU371" s="443">
        <v>0</v>
      </c>
      <c r="AV371" s="443">
        <v>0</v>
      </c>
      <c r="AW371" s="443">
        <v>0</v>
      </c>
      <c r="AX371" s="443">
        <v>0</v>
      </c>
      <c r="AY371" s="443">
        <v>0</v>
      </c>
      <c r="AZ371" s="443">
        <v>0</v>
      </c>
      <c r="BA371" s="444">
        <v>0</v>
      </c>
      <c r="BB371" s="444">
        <v>14021.060000000001</v>
      </c>
      <c r="BC371" s="444">
        <v>1121.6848000000002</v>
      </c>
      <c r="BD371" s="798">
        <v>12899.3752</v>
      </c>
      <c r="BF371" s="445">
        <v>0</v>
      </c>
      <c r="BG371" s="445">
        <v>12899.3752</v>
      </c>
      <c r="BH371" s="801">
        <f t="shared" si="5"/>
        <v>1289937.52</v>
      </c>
      <c r="BJ371" s="357">
        <v>0</v>
      </c>
      <c r="BK371" s="358">
        <v>7056</v>
      </c>
      <c r="BL371" s="359">
        <v>1</v>
      </c>
      <c r="BM371" s="360">
        <v>8190041204</v>
      </c>
      <c r="BN371" s="361" t="s">
        <v>2034</v>
      </c>
      <c r="BO371" s="362">
        <v>23</v>
      </c>
      <c r="BP371" s="362">
        <v>0</v>
      </c>
      <c r="BQ371" s="363">
        <v>0</v>
      </c>
      <c r="BR371" s="364">
        <v>0</v>
      </c>
      <c r="BS371" s="365">
        <v>12899.3752</v>
      </c>
      <c r="BT371" s="366" t="s">
        <v>2094</v>
      </c>
      <c r="BU371" s="367">
        <v>7056</v>
      </c>
      <c r="BV371" s="368">
        <v>11</v>
      </c>
      <c r="BW371" s="365">
        <v>1108629401</v>
      </c>
      <c r="BX371" s="366" t="s">
        <v>2095</v>
      </c>
      <c r="BY371" s="358" t="s">
        <v>2036</v>
      </c>
      <c r="BZ371" s="366" t="s">
        <v>2156</v>
      </c>
      <c r="CA371" s="763">
        <v>130509</v>
      </c>
      <c r="CC371" s="369" t="s">
        <v>2096</v>
      </c>
    </row>
    <row r="372" spans="2:81" ht="15.95" customHeight="1" x14ac:dyDescent="0.2">
      <c r="B372" s="434">
        <v>539</v>
      </c>
      <c r="C372" s="662" t="s">
        <v>2038</v>
      </c>
      <c r="D372" s="663">
        <v>722201902</v>
      </c>
      <c r="E372" s="437">
        <v>8901.0275999999994</v>
      </c>
      <c r="F372" s="686">
        <v>3089053</v>
      </c>
      <c r="G372" s="449">
        <v>1848880</v>
      </c>
      <c r="H372" s="665">
        <v>41073</v>
      </c>
      <c r="I372" s="440" t="s">
        <v>888</v>
      </c>
      <c r="J372" s="440" t="s">
        <v>1356</v>
      </c>
      <c r="K372" s="440" t="s">
        <v>1680</v>
      </c>
      <c r="L372" s="441" t="s">
        <v>2039</v>
      </c>
      <c r="M372" s="441" t="s">
        <v>2040</v>
      </c>
      <c r="N372" s="440" t="s">
        <v>2041</v>
      </c>
      <c r="O372" s="440" t="s">
        <v>20</v>
      </c>
      <c r="P372" s="699" t="s">
        <v>2042</v>
      </c>
      <c r="Q372" s="441" t="s">
        <v>2043</v>
      </c>
      <c r="R372" s="443">
        <v>0</v>
      </c>
      <c r="S372" s="443">
        <v>0</v>
      </c>
      <c r="T372" s="443">
        <v>0</v>
      </c>
      <c r="U372" s="443">
        <v>0</v>
      </c>
      <c r="V372" s="443">
        <v>0</v>
      </c>
      <c r="W372" s="443">
        <v>0</v>
      </c>
      <c r="X372" s="443">
        <v>13400.2</v>
      </c>
      <c r="Y372" s="443">
        <v>1675.03</v>
      </c>
      <c r="Z372" s="443">
        <v>0</v>
      </c>
      <c r="AA372" s="443">
        <v>0</v>
      </c>
      <c r="AB372" s="443">
        <v>0</v>
      </c>
      <c r="AC372" s="443">
        <v>0</v>
      </c>
      <c r="AD372" s="443">
        <v>0</v>
      </c>
      <c r="AE372" s="443">
        <v>0</v>
      </c>
      <c r="AF372" s="443">
        <v>0</v>
      </c>
      <c r="AG372" s="443">
        <v>0</v>
      </c>
      <c r="AH372" s="443">
        <v>0</v>
      </c>
      <c r="AI372" s="443">
        <v>0</v>
      </c>
      <c r="AJ372" s="443">
        <v>0</v>
      </c>
      <c r="AK372" s="443">
        <v>0</v>
      </c>
      <c r="AL372" s="443">
        <v>0</v>
      </c>
      <c r="AM372" s="443">
        <v>0</v>
      </c>
      <c r="AN372" s="443">
        <v>10</v>
      </c>
      <c r="AO372" s="443">
        <v>2000</v>
      </c>
      <c r="AP372" s="443">
        <v>10</v>
      </c>
      <c r="AQ372" s="443">
        <v>6000</v>
      </c>
      <c r="AR372" s="443">
        <v>0</v>
      </c>
      <c r="AS372" s="443">
        <v>0</v>
      </c>
      <c r="AT372" s="443">
        <v>0</v>
      </c>
      <c r="AU372" s="443">
        <v>0</v>
      </c>
      <c r="AV372" s="443">
        <v>0</v>
      </c>
      <c r="AW372" s="443">
        <v>0</v>
      </c>
      <c r="AX372" s="443">
        <v>0</v>
      </c>
      <c r="AY372" s="443">
        <v>0</v>
      </c>
      <c r="AZ372" s="443">
        <v>0</v>
      </c>
      <c r="BA372" s="444">
        <v>0</v>
      </c>
      <c r="BB372" s="444">
        <v>9675.0299999999988</v>
      </c>
      <c r="BC372" s="444">
        <v>774.00239999999997</v>
      </c>
      <c r="BD372" s="798">
        <v>8901.0275999999994</v>
      </c>
      <c r="BF372" s="445">
        <v>8901.0275999999994</v>
      </c>
      <c r="BG372" s="445">
        <v>0</v>
      </c>
      <c r="BH372" s="801">
        <f t="shared" si="5"/>
        <v>0</v>
      </c>
      <c r="BJ372" s="357">
        <v>0</v>
      </c>
      <c r="BK372" s="358">
        <v>7135</v>
      </c>
      <c r="BL372" s="359">
        <v>55</v>
      </c>
      <c r="BM372" s="360">
        <v>200123416655</v>
      </c>
      <c r="BN372" s="361" t="s">
        <v>2039</v>
      </c>
      <c r="BO372" s="362">
        <v>23</v>
      </c>
      <c r="BP372" s="362">
        <v>0</v>
      </c>
      <c r="BQ372" s="363">
        <v>0</v>
      </c>
      <c r="BR372" s="364">
        <v>0</v>
      </c>
      <c r="BS372" s="365">
        <v>0</v>
      </c>
      <c r="BT372" s="366" t="s">
        <v>2094</v>
      </c>
      <c r="BU372" s="367">
        <v>7056</v>
      </c>
      <c r="BV372" s="368">
        <v>11</v>
      </c>
      <c r="BW372" s="365">
        <v>1108629401</v>
      </c>
      <c r="BX372" s="366" t="s">
        <v>2095</v>
      </c>
      <c r="BY372" s="358" t="s">
        <v>2041</v>
      </c>
      <c r="BZ372" s="366" t="s">
        <v>2156</v>
      </c>
      <c r="CA372" s="763">
        <v>130509</v>
      </c>
      <c r="CC372" s="369" t="s">
        <v>2096</v>
      </c>
    </row>
    <row r="373" spans="2:81" ht="15.95" customHeight="1" x14ac:dyDescent="0.2">
      <c r="B373" s="434">
        <v>540</v>
      </c>
      <c r="C373" s="662" t="s">
        <v>1714</v>
      </c>
      <c r="D373" s="663">
        <v>722201900</v>
      </c>
      <c r="E373" s="437" t="e">
        <v>#N/A</v>
      </c>
      <c r="F373" s="686">
        <v>0</v>
      </c>
      <c r="G373" s="449">
        <v>1848878</v>
      </c>
      <c r="H373" s="665">
        <v>41073</v>
      </c>
      <c r="I373" s="440" t="s">
        <v>888</v>
      </c>
      <c r="J373" s="440" t="s">
        <v>1356</v>
      </c>
      <c r="K373" s="440" t="s">
        <v>1680</v>
      </c>
      <c r="L373" s="441" t="s">
        <v>751</v>
      </c>
      <c r="M373" s="441" t="s">
        <v>1715</v>
      </c>
      <c r="N373" s="440" t="s">
        <v>1716</v>
      </c>
      <c r="O373" s="440" t="s">
        <v>20</v>
      </c>
      <c r="P373" s="699" t="s">
        <v>752</v>
      </c>
      <c r="Q373" s="441" t="s">
        <v>753</v>
      </c>
      <c r="R373" s="443">
        <v>0</v>
      </c>
      <c r="S373" s="443">
        <v>0</v>
      </c>
      <c r="T373" s="443">
        <v>0</v>
      </c>
      <c r="U373" s="443">
        <v>0</v>
      </c>
      <c r="V373" s="443">
        <v>0</v>
      </c>
      <c r="W373" s="443">
        <v>0</v>
      </c>
      <c r="X373" s="443">
        <v>34543.699999999997</v>
      </c>
      <c r="Y373" s="443">
        <v>3628.55</v>
      </c>
      <c r="Z373" s="443">
        <v>0</v>
      </c>
      <c r="AA373" s="443">
        <v>0</v>
      </c>
      <c r="AB373" s="443">
        <v>0</v>
      </c>
      <c r="AC373" s="443">
        <v>0</v>
      </c>
      <c r="AD373" s="443">
        <v>0</v>
      </c>
      <c r="AE373" s="443">
        <v>0</v>
      </c>
      <c r="AF373" s="443">
        <v>0</v>
      </c>
      <c r="AG373" s="443">
        <v>0</v>
      </c>
      <c r="AH373" s="443">
        <v>0</v>
      </c>
      <c r="AI373" s="443">
        <v>0</v>
      </c>
      <c r="AJ373" s="443">
        <v>0</v>
      </c>
      <c r="AK373" s="443">
        <v>0</v>
      </c>
      <c r="AL373" s="443">
        <v>0</v>
      </c>
      <c r="AM373" s="443">
        <v>0</v>
      </c>
      <c r="AN373" s="443">
        <v>10</v>
      </c>
      <c r="AO373" s="443">
        <v>2000</v>
      </c>
      <c r="AP373" s="443">
        <v>10</v>
      </c>
      <c r="AQ373" s="443">
        <v>6000</v>
      </c>
      <c r="AR373" s="443">
        <v>0</v>
      </c>
      <c r="AS373" s="443">
        <v>0</v>
      </c>
      <c r="AT373" s="443">
        <v>0</v>
      </c>
      <c r="AU373" s="443">
        <v>0</v>
      </c>
      <c r="AV373" s="443">
        <v>0</v>
      </c>
      <c r="AW373" s="443">
        <v>0</v>
      </c>
      <c r="AX373" s="443">
        <v>0</v>
      </c>
      <c r="AY373" s="443">
        <v>0</v>
      </c>
      <c r="AZ373" s="443">
        <v>0</v>
      </c>
      <c r="BA373" s="444">
        <v>0</v>
      </c>
      <c r="BB373" s="444">
        <v>11628.55</v>
      </c>
      <c r="BC373" s="444">
        <v>930.28399999999999</v>
      </c>
      <c r="BD373" s="798">
        <v>10698.266</v>
      </c>
      <c r="BF373" s="445">
        <v>0</v>
      </c>
      <c r="BG373" s="445">
        <v>10698.266</v>
      </c>
      <c r="BH373" s="801">
        <f t="shared" si="5"/>
        <v>1069826.5999999999</v>
      </c>
      <c r="BJ373" s="357">
        <v>0</v>
      </c>
      <c r="BK373" s="358">
        <v>7135</v>
      </c>
      <c r="BL373" s="359">
        <v>71</v>
      </c>
      <c r="BM373" s="360">
        <v>200140006429</v>
      </c>
      <c r="BN373" s="361" t="s">
        <v>751</v>
      </c>
      <c r="BO373" s="362">
        <v>23</v>
      </c>
      <c r="BP373" s="362">
        <v>0</v>
      </c>
      <c r="BQ373" s="363">
        <v>0</v>
      </c>
      <c r="BR373" s="364">
        <v>0</v>
      </c>
      <c r="BS373" s="365">
        <v>10698.266</v>
      </c>
      <c r="BT373" s="366" t="s">
        <v>2094</v>
      </c>
      <c r="BU373" s="367">
        <v>7056</v>
      </c>
      <c r="BV373" s="368">
        <v>11</v>
      </c>
      <c r="BW373" s="365">
        <v>1108629401</v>
      </c>
      <c r="BX373" s="366" t="s">
        <v>2095</v>
      </c>
      <c r="BY373" s="358" t="s">
        <v>1716</v>
      </c>
      <c r="BZ373" s="366" t="s">
        <v>2156</v>
      </c>
      <c r="CA373" s="763">
        <v>130509</v>
      </c>
      <c r="CC373" s="369" t="s">
        <v>2096</v>
      </c>
    </row>
    <row r="374" spans="2:81" ht="15.95" customHeight="1" x14ac:dyDescent="0.2">
      <c r="B374" s="434">
        <v>541</v>
      </c>
      <c r="C374" s="662" t="s">
        <v>2044</v>
      </c>
      <c r="D374" s="663">
        <v>722205012</v>
      </c>
      <c r="E374" s="437" t="e">
        <v>#N/A</v>
      </c>
      <c r="F374" s="686">
        <v>0</v>
      </c>
      <c r="G374" s="449">
        <v>9099522</v>
      </c>
      <c r="H374" s="665">
        <v>40764</v>
      </c>
      <c r="I374" s="440" t="s">
        <v>888</v>
      </c>
      <c r="J374" s="440" t="s">
        <v>1356</v>
      </c>
      <c r="K374" s="440" t="s">
        <v>1680</v>
      </c>
      <c r="L374" s="441" t="s">
        <v>2045</v>
      </c>
      <c r="M374" s="441" t="s">
        <v>2046</v>
      </c>
      <c r="N374" s="440" t="s">
        <v>2047</v>
      </c>
      <c r="O374" s="440" t="s">
        <v>7</v>
      </c>
      <c r="P374" s="688">
        <v>8147007667</v>
      </c>
      <c r="Q374" s="441" t="s">
        <v>2048</v>
      </c>
      <c r="R374" s="443">
        <v>0</v>
      </c>
      <c r="S374" s="443">
        <v>0</v>
      </c>
      <c r="T374" s="443">
        <v>0</v>
      </c>
      <c r="U374" s="443">
        <v>0</v>
      </c>
      <c r="V374" s="443">
        <v>0</v>
      </c>
      <c r="W374" s="443">
        <v>0</v>
      </c>
      <c r="X374" s="443">
        <v>24011.1</v>
      </c>
      <c r="Y374" s="443">
        <v>2735.39</v>
      </c>
      <c r="Z374" s="443">
        <v>0</v>
      </c>
      <c r="AA374" s="443">
        <v>0</v>
      </c>
      <c r="AB374" s="443">
        <v>0</v>
      </c>
      <c r="AC374" s="443">
        <v>0</v>
      </c>
      <c r="AD374" s="443">
        <v>0</v>
      </c>
      <c r="AE374" s="443">
        <v>0</v>
      </c>
      <c r="AF374" s="443">
        <v>0</v>
      </c>
      <c r="AG374" s="443">
        <v>0</v>
      </c>
      <c r="AH374" s="443">
        <v>0</v>
      </c>
      <c r="AI374" s="443">
        <v>0</v>
      </c>
      <c r="AJ374" s="443">
        <v>0</v>
      </c>
      <c r="AK374" s="443">
        <v>0</v>
      </c>
      <c r="AL374" s="443">
        <v>0</v>
      </c>
      <c r="AM374" s="443">
        <v>0</v>
      </c>
      <c r="AN374" s="443">
        <v>10</v>
      </c>
      <c r="AO374" s="443">
        <v>2000</v>
      </c>
      <c r="AP374" s="443">
        <v>10</v>
      </c>
      <c r="AQ374" s="443">
        <v>6000</v>
      </c>
      <c r="AR374" s="443">
        <v>0</v>
      </c>
      <c r="AS374" s="443">
        <v>0</v>
      </c>
      <c r="AT374" s="443">
        <v>0</v>
      </c>
      <c r="AU374" s="443">
        <v>0</v>
      </c>
      <c r="AV374" s="443">
        <v>0</v>
      </c>
      <c r="AW374" s="443">
        <v>0</v>
      </c>
      <c r="AX374" s="443">
        <v>0</v>
      </c>
      <c r="AY374" s="443">
        <v>0</v>
      </c>
      <c r="AZ374" s="443">
        <v>0</v>
      </c>
      <c r="BA374" s="444">
        <v>0</v>
      </c>
      <c r="BB374" s="444">
        <v>10735.39</v>
      </c>
      <c r="BC374" s="444">
        <v>858.83119999999997</v>
      </c>
      <c r="BD374" s="798">
        <v>9876.5587999999989</v>
      </c>
      <c r="BF374" s="445">
        <v>0</v>
      </c>
      <c r="BG374" s="445">
        <v>9876.5587999999989</v>
      </c>
      <c r="BH374" s="801">
        <f t="shared" si="5"/>
        <v>987655.87999999989</v>
      </c>
      <c r="BJ374" s="357">
        <v>0</v>
      </c>
      <c r="BK374" s="358">
        <v>7056</v>
      </c>
      <c r="BL374" s="359">
        <v>1</v>
      </c>
      <c r="BM374" s="360">
        <v>8147007667</v>
      </c>
      <c r="BN374" s="361" t="s">
        <v>2045</v>
      </c>
      <c r="BO374" s="362">
        <v>23</v>
      </c>
      <c r="BP374" s="362">
        <v>0</v>
      </c>
      <c r="BQ374" s="363">
        <v>0</v>
      </c>
      <c r="BR374" s="364">
        <v>0</v>
      </c>
      <c r="BS374" s="365">
        <v>9876.5587999999989</v>
      </c>
      <c r="BT374" s="366" t="s">
        <v>2094</v>
      </c>
      <c r="BU374" s="367">
        <v>7056</v>
      </c>
      <c r="BV374" s="368">
        <v>11</v>
      </c>
      <c r="BW374" s="365">
        <v>1108629401</v>
      </c>
      <c r="BX374" s="366" t="s">
        <v>2095</v>
      </c>
      <c r="BY374" s="358" t="s">
        <v>2047</v>
      </c>
      <c r="BZ374" s="366" t="s">
        <v>2156</v>
      </c>
      <c r="CA374" s="763">
        <v>130509</v>
      </c>
      <c r="CC374" s="369" t="s">
        <v>2096</v>
      </c>
    </row>
    <row r="375" spans="2:81" ht="15.95" customHeight="1" x14ac:dyDescent="0.2">
      <c r="B375" s="434">
        <v>542</v>
      </c>
      <c r="C375" s="662" t="s">
        <v>1717</v>
      </c>
      <c r="D375" s="663">
        <v>722205022</v>
      </c>
      <c r="E375" s="437" t="e">
        <v>#N/A</v>
      </c>
      <c r="F375" s="686">
        <v>0</v>
      </c>
      <c r="G375" s="449">
        <v>9099648</v>
      </c>
      <c r="H375" s="665">
        <v>40868</v>
      </c>
      <c r="I375" s="440" t="s">
        <v>888</v>
      </c>
      <c r="J375" s="440" t="s">
        <v>1356</v>
      </c>
      <c r="K375" s="440" t="s">
        <v>1680</v>
      </c>
      <c r="L375" s="441" t="s">
        <v>754</v>
      </c>
      <c r="M375" s="441" t="s">
        <v>1718</v>
      </c>
      <c r="N375" s="440" t="s">
        <v>1719</v>
      </c>
      <c r="O375" s="440" t="s">
        <v>7</v>
      </c>
      <c r="P375" s="694">
        <v>8620018989</v>
      </c>
      <c r="Q375" s="441" t="s">
        <v>757</v>
      </c>
      <c r="R375" s="443">
        <v>0</v>
      </c>
      <c r="S375" s="443">
        <v>0</v>
      </c>
      <c r="T375" s="443">
        <v>0</v>
      </c>
      <c r="U375" s="443">
        <v>0</v>
      </c>
      <c r="V375" s="443">
        <v>0</v>
      </c>
      <c r="W375" s="443">
        <v>0</v>
      </c>
      <c r="X375" s="443">
        <v>83759.55</v>
      </c>
      <c r="Y375" s="443">
        <v>10392.99</v>
      </c>
      <c r="Z375" s="443">
        <v>0</v>
      </c>
      <c r="AA375" s="443">
        <v>0</v>
      </c>
      <c r="AB375" s="443">
        <v>0</v>
      </c>
      <c r="AC375" s="443">
        <v>0</v>
      </c>
      <c r="AD375" s="443">
        <v>4</v>
      </c>
      <c r="AE375" s="443">
        <v>2000</v>
      </c>
      <c r="AF375" s="443">
        <v>6</v>
      </c>
      <c r="AG375" s="443">
        <v>1500</v>
      </c>
      <c r="AH375" s="443">
        <v>8</v>
      </c>
      <c r="AI375" s="443">
        <v>4000</v>
      </c>
      <c r="AJ375" s="443">
        <v>0</v>
      </c>
      <c r="AK375" s="443">
        <v>0</v>
      </c>
      <c r="AL375" s="443">
        <v>0</v>
      </c>
      <c r="AM375" s="443">
        <v>0</v>
      </c>
      <c r="AN375" s="443">
        <v>0</v>
      </c>
      <c r="AO375" s="443">
        <v>0</v>
      </c>
      <c r="AP375" s="443">
        <v>10</v>
      </c>
      <c r="AQ375" s="443">
        <v>6000</v>
      </c>
      <c r="AR375" s="443">
        <v>0</v>
      </c>
      <c r="AS375" s="443">
        <v>0</v>
      </c>
      <c r="AT375" s="443">
        <v>0</v>
      </c>
      <c r="AU375" s="443">
        <v>0</v>
      </c>
      <c r="AV375" s="443">
        <v>0</v>
      </c>
      <c r="AW375" s="443">
        <v>0</v>
      </c>
      <c r="AX375" s="443">
        <v>0</v>
      </c>
      <c r="AY375" s="443">
        <v>0</v>
      </c>
      <c r="AZ375" s="443">
        <v>0</v>
      </c>
      <c r="BA375" s="444">
        <v>0</v>
      </c>
      <c r="BB375" s="444">
        <v>23892.989999999998</v>
      </c>
      <c r="BC375" s="444">
        <v>1911.4391999999998</v>
      </c>
      <c r="BD375" s="798">
        <v>21981.550799999997</v>
      </c>
      <c r="BF375" s="445">
        <v>0</v>
      </c>
      <c r="BG375" s="445">
        <v>21981.550799999997</v>
      </c>
      <c r="BH375" s="801">
        <f t="shared" si="5"/>
        <v>2198155.0799999996</v>
      </c>
      <c r="BJ375" s="357">
        <v>0</v>
      </c>
      <c r="BK375" s="358">
        <v>7056</v>
      </c>
      <c r="BL375" s="359">
        <v>1</v>
      </c>
      <c r="BM375" s="360">
        <v>8620018989</v>
      </c>
      <c r="BN375" s="361" t="s">
        <v>754</v>
      </c>
      <c r="BO375" s="362">
        <v>23</v>
      </c>
      <c r="BP375" s="362">
        <v>0</v>
      </c>
      <c r="BQ375" s="363">
        <v>0</v>
      </c>
      <c r="BR375" s="364">
        <v>0</v>
      </c>
      <c r="BS375" s="365">
        <v>21981.550799999997</v>
      </c>
      <c r="BT375" s="366" t="s">
        <v>2094</v>
      </c>
      <c r="BU375" s="367">
        <v>7056</v>
      </c>
      <c r="BV375" s="368">
        <v>11</v>
      </c>
      <c r="BW375" s="365">
        <v>1108629401</v>
      </c>
      <c r="BX375" s="366" t="s">
        <v>2095</v>
      </c>
      <c r="BY375" s="358" t="s">
        <v>1719</v>
      </c>
      <c r="BZ375" s="366" t="s">
        <v>2156</v>
      </c>
      <c r="CA375" s="763">
        <v>130509</v>
      </c>
      <c r="CC375" s="369" t="s">
        <v>2096</v>
      </c>
    </row>
    <row r="376" spans="2:81" ht="15.95" customHeight="1" x14ac:dyDescent="0.2">
      <c r="B376" s="434">
        <v>543</v>
      </c>
      <c r="C376" s="662" t="s">
        <v>1720</v>
      </c>
      <c r="D376" s="663">
        <v>722201910</v>
      </c>
      <c r="E376" s="437">
        <v>7500</v>
      </c>
      <c r="F376" s="686">
        <v>3089048</v>
      </c>
      <c r="G376" s="449">
        <v>1499222</v>
      </c>
      <c r="H376" s="665">
        <v>41097</v>
      </c>
      <c r="I376" s="440" t="s">
        <v>888</v>
      </c>
      <c r="J376" s="440" t="s">
        <v>1356</v>
      </c>
      <c r="K376" s="440" t="s">
        <v>1680</v>
      </c>
      <c r="L376" s="441" t="s">
        <v>755</v>
      </c>
      <c r="M376" s="441" t="s">
        <v>1721</v>
      </c>
      <c r="N376" s="440" t="s">
        <v>1722</v>
      </c>
      <c r="O376" s="440" t="s">
        <v>7</v>
      </c>
      <c r="P376" s="694">
        <v>8620017355</v>
      </c>
      <c r="Q376" s="441" t="s">
        <v>757</v>
      </c>
      <c r="R376" s="443">
        <v>0</v>
      </c>
      <c r="S376" s="443">
        <v>0</v>
      </c>
      <c r="T376" s="443">
        <v>0</v>
      </c>
      <c r="U376" s="443">
        <v>0</v>
      </c>
      <c r="V376" s="443">
        <v>0</v>
      </c>
      <c r="W376" s="443">
        <v>0</v>
      </c>
      <c r="X376" s="443">
        <v>139738.95000000001</v>
      </c>
      <c r="Y376" s="443">
        <v>16121.3</v>
      </c>
      <c r="Z376" s="443">
        <v>0</v>
      </c>
      <c r="AA376" s="443">
        <v>0</v>
      </c>
      <c r="AB376" s="443">
        <v>7</v>
      </c>
      <c r="AC376" s="443">
        <v>2450</v>
      </c>
      <c r="AD376" s="443">
        <v>2</v>
      </c>
      <c r="AE376" s="443">
        <v>1500</v>
      </c>
      <c r="AF376" s="443">
        <v>11</v>
      </c>
      <c r="AG376" s="443">
        <v>3850</v>
      </c>
      <c r="AH376" s="443">
        <v>70</v>
      </c>
      <c r="AI376" s="443">
        <v>35000</v>
      </c>
      <c r="AJ376" s="443">
        <v>2</v>
      </c>
      <c r="AK376" s="443">
        <v>600</v>
      </c>
      <c r="AL376" s="443">
        <v>0</v>
      </c>
      <c r="AM376" s="443">
        <v>0</v>
      </c>
      <c r="AN376" s="443">
        <v>6</v>
      </c>
      <c r="AO376" s="443">
        <v>1800</v>
      </c>
      <c r="AP376" s="443">
        <v>28</v>
      </c>
      <c r="AQ376" s="443">
        <v>15000</v>
      </c>
      <c r="AR376" s="443">
        <v>0</v>
      </c>
      <c r="AS376" s="443">
        <v>0</v>
      </c>
      <c r="AT376" s="443">
        <v>0</v>
      </c>
      <c r="AU376" s="443">
        <v>0</v>
      </c>
      <c r="AV376" s="443">
        <v>0</v>
      </c>
      <c r="AW376" s="443">
        <v>0</v>
      </c>
      <c r="AX376" s="443">
        <v>0</v>
      </c>
      <c r="AY376" s="443">
        <v>0</v>
      </c>
      <c r="AZ376" s="443">
        <v>0</v>
      </c>
      <c r="BA376" s="444">
        <v>0</v>
      </c>
      <c r="BB376" s="444">
        <v>76321.3</v>
      </c>
      <c r="BC376" s="444">
        <v>6105.7040000000006</v>
      </c>
      <c r="BD376" s="798">
        <v>70215.596000000005</v>
      </c>
      <c r="BF376" s="445">
        <v>7500</v>
      </c>
      <c r="BG376" s="445">
        <v>62715.596000000005</v>
      </c>
      <c r="BH376" s="801">
        <f t="shared" si="5"/>
        <v>6271559.6000000006</v>
      </c>
      <c r="BJ376" s="357">
        <v>0</v>
      </c>
      <c r="BK376" s="358">
        <v>7056</v>
      </c>
      <c r="BL376" s="359">
        <v>1</v>
      </c>
      <c r="BM376" s="360">
        <v>8620017355</v>
      </c>
      <c r="BN376" s="361" t="s">
        <v>755</v>
      </c>
      <c r="BO376" s="362">
        <v>23</v>
      </c>
      <c r="BP376" s="362">
        <v>0</v>
      </c>
      <c r="BQ376" s="363">
        <v>0</v>
      </c>
      <c r="BR376" s="364">
        <v>0</v>
      </c>
      <c r="BS376" s="365">
        <v>62715.596000000005</v>
      </c>
      <c r="BT376" s="366" t="s">
        <v>2094</v>
      </c>
      <c r="BU376" s="367">
        <v>7056</v>
      </c>
      <c r="BV376" s="368">
        <v>11</v>
      </c>
      <c r="BW376" s="365">
        <v>1108629401</v>
      </c>
      <c r="BX376" s="366" t="s">
        <v>2095</v>
      </c>
      <c r="BY376" s="358" t="s">
        <v>1722</v>
      </c>
      <c r="BZ376" s="366" t="s">
        <v>2156</v>
      </c>
      <c r="CA376" s="763">
        <v>130509</v>
      </c>
      <c r="CC376" s="369" t="s">
        <v>2096</v>
      </c>
    </row>
    <row r="377" spans="2:81" ht="15.95" customHeight="1" x14ac:dyDescent="0.2">
      <c r="B377" s="434">
        <v>544</v>
      </c>
      <c r="C377" s="662" t="s">
        <v>1723</v>
      </c>
      <c r="D377" s="663">
        <v>722201927</v>
      </c>
      <c r="E377" s="437">
        <v>3000</v>
      </c>
      <c r="F377" s="686">
        <v>0</v>
      </c>
      <c r="G377" s="449">
        <v>0</v>
      </c>
      <c r="H377" s="665">
        <v>41227</v>
      </c>
      <c r="I377" s="440" t="s">
        <v>888</v>
      </c>
      <c r="J377" s="440" t="s">
        <v>1356</v>
      </c>
      <c r="K377" s="440" t="s">
        <v>1680</v>
      </c>
      <c r="L377" s="441" t="s">
        <v>756</v>
      </c>
      <c r="M377" s="441" t="s">
        <v>1724</v>
      </c>
      <c r="N377" s="440" t="s">
        <v>1725</v>
      </c>
      <c r="O377" s="440" t="s">
        <v>7</v>
      </c>
      <c r="P377" s="694">
        <v>8180044404</v>
      </c>
      <c r="Q377" s="441" t="s">
        <v>632</v>
      </c>
      <c r="R377" s="443">
        <v>0</v>
      </c>
      <c r="S377" s="443">
        <v>0</v>
      </c>
      <c r="T377" s="443">
        <v>0</v>
      </c>
      <c r="U377" s="443">
        <v>0</v>
      </c>
      <c r="V377" s="443">
        <v>0</v>
      </c>
      <c r="W377" s="443">
        <v>0</v>
      </c>
      <c r="X377" s="443">
        <v>48603.67</v>
      </c>
      <c r="Y377" s="443">
        <v>6035.55</v>
      </c>
      <c r="Z377" s="443">
        <v>0</v>
      </c>
      <c r="AA377" s="443">
        <v>0</v>
      </c>
      <c r="AB377" s="443">
        <v>5</v>
      </c>
      <c r="AC377" s="443">
        <v>1750</v>
      </c>
      <c r="AD377" s="443">
        <v>2</v>
      </c>
      <c r="AE377" s="443">
        <v>1500</v>
      </c>
      <c r="AF377" s="443">
        <v>15</v>
      </c>
      <c r="AG377" s="443">
        <v>5250</v>
      </c>
      <c r="AH377" s="443">
        <v>1</v>
      </c>
      <c r="AI377" s="443">
        <v>500</v>
      </c>
      <c r="AJ377" s="443">
        <v>0</v>
      </c>
      <c r="AK377" s="443">
        <v>0</v>
      </c>
      <c r="AL377" s="443">
        <v>0</v>
      </c>
      <c r="AM377" s="443">
        <v>0</v>
      </c>
      <c r="AN377" s="443">
        <v>0</v>
      </c>
      <c r="AO377" s="443">
        <v>0</v>
      </c>
      <c r="AP377" s="443">
        <v>22</v>
      </c>
      <c r="AQ377" s="443">
        <v>15000</v>
      </c>
      <c r="AR377" s="443">
        <v>0</v>
      </c>
      <c r="AS377" s="443">
        <v>0</v>
      </c>
      <c r="AT377" s="443">
        <v>0</v>
      </c>
      <c r="AU377" s="443">
        <v>0</v>
      </c>
      <c r="AV377" s="443">
        <v>0</v>
      </c>
      <c r="AW377" s="443">
        <v>0</v>
      </c>
      <c r="AX377" s="443">
        <v>0</v>
      </c>
      <c r="AY377" s="443">
        <v>0</v>
      </c>
      <c r="AZ377" s="443">
        <v>0</v>
      </c>
      <c r="BA377" s="444">
        <v>0</v>
      </c>
      <c r="BB377" s="444">
        <v>30035.55</v>
      </c>
      <c r="BC377" s="444">
        <v>2402.8440000000001</v>
      </c>
      <c r="BD377" s="798">
        <v>27632.705999999998</v>
      </c>
      <c r="BF377" s="445">
        <v>3000</v>
      </c>
      <c r="BG377" s="445">
        <v>24632.705999999998</v>
      </c>
      <c r="BH377" s="801">
        <f t="shared" si="5"/>
        <v>2463270.5999999996</v>
      </c>
      <c r="BJ377" s="357">
        <v>0</v>
      </c>
      <c r="BK377" s="358">
        <v>7056</v>
      </c>
      <c r="BL377" s="359">
        <v>1</v>
      </c>
      <c r="BM377" s="360">
        <v>8180044404</v>
      </c>
      <c r="BN377" s="361" t="s">
        <v>756</v>
      </c>
      <c r="BO377" s="362">
        <v>23</v>
      </c>
      <c r="BP377" s="362">
        <v>0</v>
      </c>
      <c r="BQ377" s="363">
        <v>0</v>
      </c>
      <c r="BR377" s="364">
        <v>0</v>
      </c>
      <c r="BS377" s="365">
        <v>24632.705999999998</v>
      </c>
      <c r="BT377" s="366" t="s">
        <v>2094</v>
      </c>
      <c r="BU377" s="367">
        <v>7056</v>
      </c>
      <c r="BV377" s="368">
        <v>11</v>
      </c>
      <c r="BW377" s="365">
        <v>1108629401</v>
      </c>
      <c r="BX377" s="366" t="s">
        <v>2095</v>
      </c>
      <c r="BY377" s="358" t="s">
        <v>1725</v>
      </c>
      <c r="BZ377" s="366" t="s">
        <v>2156</v>
      </c>
      <c r="CA377" s="763">
        <v>130509</v>
      </c>
      <c r="CC377" s="369" t="s">
        <v>2096</v>
      </c>
    </row>
    <row r="378" spans="2:81" ht="15.95" customHeight="1" x14ac:dyDescent="0.2">
      <c r="B378" s="434">
        <v>546</v>
      </c>
      <c r="C378" s="662" t="s">
        <v>2049</v>
      </c>
      <c r="D378" s="663">
        <v>722201936</v>
      </c>
      <c r="E378" s="437">
        <v>4041.3760000000002</v>
      </c>
      <c r="F378" s="686">
        <v>0</v>
      </c>
      <c r="G378" s="449">
        <v>0</v>
      </c>
      <c r="H378" s="665">
        <v>41242</v>
      </c>
      <c r="I378" s="440" t="s">
        <v>888</v>
      </c>
      <c r="J378" s="440" t="s">
        <v>1356</v>
      </c>
      <c r="K378" s="440" t="s">
        <v>1680</v>
      </c>
      <c r="L378" s="441" t="s">
        <v>2050</v>
      </c>
      <c r="M378" s="441" t="s">
        <v>2051</v>
      </c>
      <c r="N378" s="440" t="s">
        <v>2052</v>
      </c>
      <c r="O378" s="440" t="s">
        <v>7</v>
      </c>
      <c r="P378" s="600" t="s">
        <v>2053</v>
      </c>
      <c r="Q378" s="441" t="s">
        <v>761</v>
      </c>
      <c r="R378" s="443">
        <v>0</v>
      </c>
      <c r="S378" s="443">
        <v>0</v>
      </c>
      <c r="T378" s="443">
        <v>0</v>
      </c>
      <c r="U378" s="443">
        <v>0</v>
      </c>
      <c r="V378" s="443">
        <v>0</v>
      </c>
      <c r="W378" s="443">
        <v>0</v>
      </c>
      <c r="X378" s="443">
        <v>33408.410000000003</v>
      </c>
      <c r="Y378" s="443">
        <v>4142.8</v>
      </c>
      <c r="Z378" s="443">
        <v>0</v>
      </c>
      <c r="AA378" s="443">
        <v>0</v>
      </c>
      <c r="AB378" s="443">
        <v>1</v>
      </c>
      <c r="AC378" s="443">
        <v>250</v>
      </c>
      <c r="AD378" s="443">
        <v>0</v>
      </c>
      <c r="AE378" s="443">
        <v>0</v>
      </c>
      <c r="AF378" s="443">
        <v>0</v>
      </c>
      <c r="AG378" s="443">
        <v>0</v>
      </c>
      <c r="AH378" s="443">
        <v>0</v>
      </c>
      <c r="AI378" s="443">
        <v>0</v>
      </c>
      <c r="AJ378" s="443">
        <v>0</v>
      </c>
      <c r="AK378" s="443">
        <v>0</v>
      </c>
      <c r="AL378" s="443">
        <v>0</v>
      </c>
      <c r="AM378" s="443">
        <v>0</v>
      </c>
      <c r="AN378" s="443">
        <v>0</v>
      </c>
      <c r="AO378" s="443">
        <v>0</v>
      </c>
      <c r="AP378" s="443">
        <v>1</v>
      </c>
      <c r="AQ378" s="443">
        <v>0</v>
      </c>
      <c r="AR378" s="443">
        <v>0</v>
      </c>
      <c r="AS378" s="443">
        <v>0</v>
      </c>
      <c r="AT378" s="443">
        <v>0</v>
      </c>
      <c r="AU378" s="443">
        <v>0</v>
      </c>
      <c r="AV378" s="443">
        <v>0</v>
      </c>
      <c r="AW378" s="443">
        <v>0</v>
      </c>
      <c r="AX378" s="443">
        <v>0</v>
      </c>
      <c r="AY378" s="443">
        <v>0</v>
      </c>
      <c r="AZ378" s="443">
        <v>0</v>
      </c>
      <c r="BA378" s="444">
        <v>0</v>
      </c>
      <c r="BB378" s="444">
        <v>4392.8</v>
      </c>
      <c r="BC378" s="444">
        <v>351.42400000000004</v>
      </c>
      <c r="BD378" s="798">
        <v>4041.3760000000002</v>
      </c>
      <c r="BF378" s="445">
        <v>4041.3760000000002</v>
      </c>
      <c r="BG378" s="445">
        <v>0</v>
      </c>
      <c r="BH378" s="801">
        <f t="shared" si="5"/>
        <v>0</v>
      </c>
      <c r="BJ378" s="357">
        <v>0</v>
      </c>
      <c r="BK378" s="358">
        <v>7056</v>
      </c>
      <c r="BL378" s="359">
        <v>1</v>
      </c>
      <c r="BM378" s="360">
        <v>8167001940</v>
      </c>
      <c r="BN378" s="361" t="s">
        <v>2050</v>
      </c>
      <c r="BO378" s="362">
        <v>23</v>
      </c>
      <c r="BP378" s="362">
        <v>0</v>
      </c>
      <c r="BQ378" s="363">
        <v>0</v>
      </c>
      <c r="BR378" s="364">
        <v>0</v>
      </c>
      <c r="BS378" s="365">
        <v>0</v>
      </c>
      <c r="BT378" s="366" t="s">
        <v>2094</v>
      </c>
      <c r="BU378" s="367">
        <v>7056</v>
      </c>
      <c r="BV378" s="368">
        <v>11</v>
      </c>
      <c r="BW378" s="365">
        <v>1108629401</v>
      </c>
      <c r="BX378" s="366" t="s">
        <v>2095</v>
      </c>
      <c r="BY378" s="358" t="s">
        <v>2052</v>
      </c>
      <c r="BZ378" s="366" t="s">
        <v>2156</v>
      </c>
      <c r="CA378" s="763">
        <v>130509</v>
      </c>
      <c r="CC378" s="369" t="s">
        <v>2096</v>
      </c>
    </row>
    <row r="379" spans="2:81" ht="15.95" customHeight="1" x14ac:dyDescent="0.2">
      <c r="B379" s="434">
        <v>554</v>
      </c>
      <c r="C379" s="435" t="s">
        <v>1726</v>
      </c>
      <c r="D379" s="436">
        <v>722205802</v>
      </c>
      <c r="E379" s="437" t="e">
        <v>#N/A</v>
      </c>
      <c r="F379" s="453">
        <v>9334690</v>
      </c>
      <c r="G379" s="435">
        <v>9099660</v>
      </c>
      <c r="H379" s="477">
        <v>40913</v>
      </c>
      <c r="I379" s="435" t="s">
        <v>841</v>
      </c>
      <c r="J379" s="440" t="s">
        <v>1727</v>
      </c>
      <c r="K379" s="440" t="s">
        <v>1728</v>
      </c>
      <c r="L379" s="441" t="s">
        <v>758</v>
      </c>
      <c r="M379" s="441" t="s">
        <v>1729</v>
      </c>
      <c r="N379" s="440" t="s">
        <v>1730</v>
      </c>
      <c r="O379" s="440" t="s">
        <v>41</v>
      </c>
      <c r="P379" s="600" t="s">
        <v>762</v>
      </c>
      <c r="Q379" s="441" t="s">
        <v>691</v>
      </c>
      <c r="R379" s="443">
        <v>43</v>
      </c>
      <c r="S379" s="443">
        <v>25</v>
      </c>
      <c r="T379" s="443">
        <v>18</v>
      </c>
      <c r="U379" s="443">
        <v>4</v>
      </c>
      <c r="V379" s="443">
        <v>14</v>
      </c>
      <c r="W379" s="443">
        <v>243696.87</v>
      </c>
      <c r="X379" s="443">
        <v>66738.259999999995</v>
      </c>
      <c r="Y379" s="443">
        <v>8119.39</v>
      </c>
      <c r="Z379" s="443">
        <v>0</v>
      </c>
      <c r="AA379" s="443">
        <v>0</v>
      </c>
      <c r="AB379" s="443">
        <v>1</v>
      </c>
      <c r="AC379" s="443">
        <v>250</v>
      </c>
      <c r="AD379" s="443">
        <v>2</v>
      </c>
      <c r="AE379" s="443">
        <v>1000</v>
      </c>
      <c r="AF379" s="443">
        <v>4</v>
      </c>
      <c r="AG379" s="443">
        <v>1000</v>
      </c>
      <c r="AH379" s="443">
        <v>17</v>
      </c>
      <c r="AI379" s="443">
        <v>8500</v>
      </c>
      <c r="AJ379" s="443">
        <v>3</v>
      </c>
      <c r="AK379" s="443">
        <v>600</v>
      </c>
      <c r="AL379" s="443">
        <v>0</v>
      </c>
      <c r="AM379" s="443">
        <v>0</v>
      </c>
      <c r="AN379" s="443">
        <v>0</v>
      </c>
      <c r="AO379" s="443">
        <v>0</v>
      </c>
      <c r="AP379" s="443">
        <v>10</v>
      </c>
      <c r="AQ379" s="443">
        <v>6000</v>
      </c>
      <c r="AR379" s="443">
        <v>0</v>
      </c>
      <c r="AS379" s="443">
        <v>0</v>
      </c>
      <c r="AT379" s="443">
        <v>0</v>
      </c>
      <c r="AU379" s="443">
        <v>0</v>
      </c>
      <c r="AV379" s="443">
        <v>8204.07</v>
      </c>
      <c r="AW379" s="443">
        <v>0</v>
      </c>
      <c r="AX379" s="443">
        <v>0</v>
      </c>
      <c r="AY379" s="443">
        <v>43</v>
      </c>
      <c r="AZ379" s="443">
        <v>0</v>
      </c>
      <c r="BA379" s="444">
        <v>0</v>
      </c>
      <c r="BB379" s="444">
        <v>33673.46</v>
      </c>
      <c r="BC379" s="444">
        <v>2693.8768</v>
      </c>
      <c r="BD379" s="798">
        <v>30979.583200000001</v>
      </c>
      <c r="BF379" s="445">
        <v>0</v>
      </c>
      <c r="BG379" s="445">
        <v>30979.583200000001</v>
      </c>
      <c r="BH379" s="801">
        <f t="shared" si="5"/>
        <v>3097958.3200000003</v>
      </c>
      <c r="BJ379" s="357">
        <v>0</v>
      </c>
      <c r="BK379" s="358">
        <v>7083</v>
      </c>
      <c r="BL379" s="359">
        <v>18</v>
      </c>
      <c r="BM379" s="360">
        <v>18020654758</v>
      </c>
      <c r="BN379" s="361" t="s">
        <v>2164</v>
      </c>
      <c r="BO379" s="362">
        <v>23</v>
      </c>
      <c r="BP379" s="362">
        <v>0</v>
      </c>
      <c r="BQ379" s="363">
        <v>0</v>
      </c>
      <c r="BR379" s="364">
        <v>0</v>
      </c>
      <c r="BS379" s="365">
        <v>30979.583200000001</v>
      </c>
      <c r="BT379" s="366" t="s">
        <v>2094</v>
      </c>
      <c r="BU379" s="367">
        <v>7056</v>
      </c>
      <c r="BV379" s="368">
        <v>11</v>
      </c>
      <c r="BW379" s="365">
        <v>1108629401</v>
      </c>
      <c r="BX379" s="366" t="s">
        <v>2095</v>
      </c>
      <c r="BY379" s="358" t="s">
        <v>1730</v>
      </c>
      <c r="BZ379" s="366" t="s">
        <v>2156</v>
      </c>
      <c r="CA379" s="763">
        <v>130509</v>
      </c>
      <c r="CC379" s="369" t="s">
        <v>2096</v>
      </c>
    </row>
    <row r="380" spans="2:81" ht="15.95" customHeight="1" x14ac:dyDescent="0.2">
      <c r="B380" s="434">
        <v>555</v>
      </c>
      <c r="C380" s="440" t="s">
        <v>1731</v>
      </c>
      <c r="D380" s="716">
        <v>722205811</v>
      </c>
      <c r="E380" s="437" t="e">
        <v>#N/A</v>
      </c>
      <c r="F380" s="686">
        <v>3089005</v>
      </c>
      <c r="G380" s="449">
        <v>1499081</v>
      </c>
      <c r="H380" s="667">
        <v>40950</v>
      </c>
      <c r="I380" s="440" t="s">
        <v>888</v>
      </c>
      <c r="J380" s="440" t="s">
        <v>1727</v>
      </c>
      <c r="K380" s="440" t="s">
        <v>1728</v>
      </c>
      <c r="L380" s="441" t="s">
        <v>759</v>
      </c>
      <c r="M380" s="441" t="s">
        <v>1732</v>
      </c>
      <c r="N380" s="440" t="s">
        <v>1733</v>
      </c>
      <c r="O380" s="440" t="s">
        <v>7</v>
      </c>
      <c r="P380" s="600" t="s">
        <v>763</v>
      </c>
      <c r="Q380" s="441" t="s">
        <v>764</v>
      </c>
      <c r="R380" s="443">
        <v>0</v>
      </c>
      <c r="S380" s="443">
        <v>0</v>
      </c>
      <c r="T380" s="443">
        <v>0</v>
      </c>
      <c r="U380" s="443">
        <v>0</v>
      </c>
      <c r="V380" s="443">
        <v>0</v>
      </c>
      <c r="W380" s="443">
        <v>0</v>
      </c>
      <c r="X380" s="443">
        <v>106536.94</v>
      </c>
      <c r="Y380" s="443">
        <v>12710.98</v>
      </c>
      <c r="Z380" s="443">
        <v>1</v>
      </c>
      <c r="AA380" s="443">
        <v>500</v>
      </c>
      <c r="AB380" s="443">
        <v>2</v>
      </c>
      <c r="AC380" s="443">
        <v>500</v>
      </c>
      <c r="AD380" s="443">
        <v>0</v>
      </c>
      <c r="AE380" s="443">
        <v>0</v>
      </c>
      <c r="AF380" s="443">
        <v>7</v>
      </c>
      <c r="AG380" s="443">
        <v>1750</v>
      </c>
      <c r="AH380" s="443">
        <v>55</v>
      </c>
      <c r="AI380" s="443">
        <v>27500</v>
      </c>
      <c r="AJ380" s="443">
        <v>1</v>
      </c>
      <c r="AK380" s="443">
        <v>200</v>
      </c>
      <c r="AL380" s="443">
        <v>0</v>
      </c>
      <c r="AM380" s="443">
        <v>0</v>
      </c>
      <c r="AN380" s="443">
        <v>0</v>
      </c>
      <c r="AO380" s="443">
        <v>0</v>
      </c>
      <c r="AP380" s="443">
        <v>11</v>
      </c>
      <c r="AQ380" s="443">
        <v>6000</v>
      </c>
      <c r="AR380" s="443">
        <v>0</v>
      </c>
      <c r="AS380" s="443">
        <v>0</v>
      </c>
      <c r="AT380" s="443">
        <v>0</v>
      </c>
      <c r="AU380" s="443">
        <v>0</v>
      </c>
      <c r="AV380" s="443">
        <v>0</v>
      </c>
      <c r="AW380" s="443">
        <v>0</v>
      </c>
      <c r="AX380" s="443">
        <v>0</v>
      </c>
      <c r="AY380" s="443">
        <v>0</v>
      </c>
      <c r="AZ380" s="443">
        <v>0</v>
      </c>
      <c r="BA380" s="444">
        <v>0</v>
      </c>
      <c r="BB380" s="444">
        <v>49160.979999999996</v>
      </c>
      <c r="BC380" s="444">
        <v>3932.8783999999996</v>
      </c>
      <c r="BD380" s="798">
        <v>45228.101599999995</v>
      </c>
      <c r="BF380" s="445">
        <v>0</v>
      </c>
      <c r="BG380" s="445">
        <v>45228.101599999995</v>
      </c>
      <c r="BH380" s="801">
        <f t="shared" si="5"/>
        <v>4522810.1599999992</v>
      </c>
      <c r="BJ380" s="357">
        <v>0</v>
      </c>
      <c r="BK380" s="358">
        <v>7056</v>
      </c>
      <c r="BL380" s="359">
        <v>1</v>
      </c>
      <c r="BM380" s="360">
        <v>8130063439</v>
      </c>
      <c r="BN380" s="361" t="s">
        <v>759</v>
      </c>
      <c r="BO380" s="362">
        <v>23</v>
      </c>
      <c r="BP380" s="362">
        <v>0</v>
      </c>
      <c r="BQ380" s="363">
        <v>0</v>
      </c>
      <c r="BR380" s="364">
        <v>0</v>
      </c>
      <c r="BS380" s="365">
        <v>45228.101599999995</v>
      </c>
      <c r="BT380" s="366" t="s">
        <v>2094</v>
      </c>
      <c r="BU380" s="367">
        <v>7056</v>
      </c>
      <c r="BV380" s="368">
        <v>11</v>
      </c>
      <c r="BW380" s="365">
        <v>1108629401</v>
      </c>
      <c r="BX380" s="366" t="s">
        <v>2095</v>
      </c>
      <c r="BY380" s="358" t="s">
        <v>1733</v>
      </c>
      <c r="BZ380" s="366" t="s">
        <v>2156</v>
      </c>
      <c r="CA380" s="763">
        <v>130509</v>
      </c>
      <c r="CC380" s="369" t="s">
        <v>2096</v>
      </c>
    </row>
    <row r="381" spans="2:81" ht="15.95" customHeight="1" x14ac:dyDescent="0.2">
      <c r="B381" s="434">
        <v>556</v>
      </c>
      <c r="C381" s="440" t="s">
        <v>1734</v>
      </c>
      <c r="D381" s="716">
        <v>722205818</v>
      </c>
      <c r="E381" s="437" t="e">
        <v>#N/A</v>
      </c>
      <c r="F381" s="686">
        <v>9334661</v>
      </c>
      <c r="G381" s="449">
        <v>1499121</v>
      </c>
      <c r="H381" s="667">
        <v>40997</v>
      </c>
      <c r="I381" s="440" t="s">
        <v>888</v>
      </c>
      <c r="J381" s="440" t="s">
        <v>1727</v>
      </c>
      <c r="K381" s="440" t="s">
        <v>1728</v>
      </c>
      <c r="L381" s="441" t="s">
        <v>760</v>
      </c>
      <c r="M381" s="441" t="s">
        <v>1735</v>
      </c>
      <c r="N381" s="440" t="s">
        <v>1736</v>
      </c>
      <c r="O381" s="440" t="s">
        <v>7</v>
      </c>
      <c r="P381" s="600" t="s">
        <v>765</v>
      </c>
      <c r="Q381" s="441" t="s">
        <v>691</v>
      </c>
      <c r="R381" s="443">
        <v>0</v>
      </c>
      <c r="S381" s="443">
        <v>0</v>
      </c>
      <c r="T381" s="443">
        <v>0</v>
      </c>
      <c r="U381" s="443">
        <v>0</v>
      </c>
      <c r="V381" s="443">
        <v>0</v>
      </c>
      <c r="W381" s="443">
        <v>0</v>
      </c>
      <c r="X381" s="443">
        <v>15979.26</v>
      </c>
      <c r="Y381" s="443">
        <v>1399.36</v>
      </c>
      <c r="Z381" s="443">
        <v>0</v>
      </c>
      <c r="AA381" s="443">
        <v>0</v>
      </c>
      <c r="AB381" s="443">
        <v>0</v>
      </c>
      <c r="AC381" s="443">
        <v>0</v>
      </c>
      <c r="AD381" s="443">
        <v>0</v>
      </c>
      <c r="AE381" s="443">
        <v>0</v>
      </c>
      <c r="AF381" s="443">
        <v>0</v>
      </c>
      <c r="AG381" s="443">
        <v>0</v>
      </c>
      <c r="AH381" s="443">
        <v>0</v>
      </c>
      <c r="AI381" s="443">
        <v>0</v>
      </c>
      <c r="AJ381" s="443">
        <v>10</v>
      </c>
      <c r="AK381" s="443">
        <v>2000</v>
      </c>
      <c r="AL381" s="443">
        <v>0</v>
      </c>
      <c r="AM381" s="443">
        <v>0</v>
      </c>
      <c r="AN381" s="443">
        <v>0</v>
      </c>
      <c r="AO381" s="443">
        <v>0</v>
      </c>
      <c r="AP381" s="443">
        <v>10</v>
      </c>
      <c r="AQ381" s="443">
        <v>6000</v>
      </c>
      <c r="AR381" s="443">
        <v>0</v>
      </c>
      <c r="AS381" s="443">
        <v>0</v>
      </c>
      <c r="AT381" s="443">
        <v>0</v>
      </c>
      <c r="AU381" s="443">
        <v>0</v>
      </c>
      <c r="AV381" s="443">
        <v>0</v>
      </c>
      <c r="AW381" s="443">
        <v>0</v>
      </c>
      <c r="AX381" s="443">
        <v>0</v>
      </c>
      <c r="AY381" s="443">
        <v>0</v>
      </c>
      <c r="AZ381" s="443">
        <v>0</v>
      </c>
      <c r="BA381" s="444">
        <v>0</v>
      </c>
      <c r="BB381" s="444">
        <v>9399.36</v>
      </c>
      <c r="BC381" s="444">
        <v>751.94880000000001</v>
      </c>
      <c r="BD381" s="798">
        <v>8647.4112000000005</v>
      </c>
      <c r="BF381" s="445">
        <v>0</v>
      </c>
      <c r="BG381" s="445">
        <v>8647.4112000000005</v>
      </c>
      <c r="BH381" s="801">
        <f t="shared" si="5"/>
        <v>864741.12</v>
      </c>
      <c r="BJ381" s="357">
        <v>0</v>
      </c>
      <c r="BK381" s="358">
        <v>7056</v>
      </c>
      <c r="BL381" s="359">
        <v>1</v>
      </c>
      <c r="BM381" s="360">
        <v>8040071365</v>
      </c>
      <c r="BN381" s="361" t="s">
        <v>760</v>
      </c>
      <c r="BO381" s="362">
        <v>23</v>
      </c>
      <c r="BP381" s="362">
        <v>0</v>
      </c>
      <c r="BQ381" s="363">
        <v>0</v>
      </c>
      <c r="BR381" s="364">
        <v>0</v>
      </c>
      <c r="BS381" s="365">
        <v>8647.4112000000005</v>
      </c>
      <c r="BT381" s="366" t="s">
        <v>2094</v>
      </c>
      <c r="BU381" s="367">
        <v>7056</v>
      </c>
      <c r="BV381" s="368">
        <v>11</v>
      </c>
      <c r="BW381" s="365">
        <v>1108629401</v>
      </c>
      <c r="BX381" s="366" t="s">
        <v>2095</v>
      </c>
      <c r="BY381" s="358" t="s">
        <v>1736</v>
      </c>
      <c r="BZ381" s="366" t="s">
        <v>2156</v>
      </c>
      <c r="CA381" s="763">
        <v>130509</v>
      </c>
      <c r="CC381" s="369" t="s">
        <v>2096</v>
      </c>
    </row>
    <row r="382" spans="2:81" ht="15.95" customHeight="1" x14ac:dyDescent="0.2">
      <c r="B382" s="434">
        <v>558</v>
      </c>
      <c r="C382" s="440" t="s">
        <v>1737</v>
      </c>
      <c r="D382" s="716">
        <v>722205626</v>
      </c>
      <c r="E382" s="437">
        <v>3403.9264000000003</v>
      </c>
      <c r="F382" s="686">
        <v>3088990</v>
      </c>
      <c r="G382" s="449">
        <v>0</v>
      </c>
      <c r="H382" s="667">
        <v>40934</v>
      </c>
      <c r="I382" s="440" t="s">
        <v>888</v>
      </c>
      <c r="J382" s="440" t="s">
        <v>1727</v>
      </c>
      <c r="K382" s="440" t="s">
        <v>1728</v>
      </c>
      <c r="L382" s="441" t="s">
        <v>766</v>
      </c>
      <c r="M382" s="441" t="s">
        <v>1738</v>
      </c>
      <c r="N382" s="440" t="s">
        <v>1739</v>
      </c>
      <c r="O382" s="440" t="s">
        <v>32</v>
      </c>
      <c r="P382" s="600" t="s">
        <v>769</v>
      </c>
      <c r="Q382" s="441" t="s">
        <v>691</v>
      </c>
      <c r="R382" s="443">
        <v>0</v>
      </c>
      <c r="S382" s="443">
        <v>0</v>
      </c>
      <c r="T382" s="443">
        <v>0</v>
      </c>
      <c r="U382" s="443">
        <v>0</v>
      </c>
      <c r="V382" s="443">
        <v>0</v>
      </c>
      <c r="W382" s="443">
        <v>0</v>
      </c>
      <c r="X382" s="443">
        <v>21599.37</v>
      </c>
      <c r="Y382" s="443">
        <v>2699.92</v>
      </c>
      <c r="Z382" s="443">
        <v>0</v>
      </c>
      <c r="AA382" s="443">
        <v>0</v>
      </c>
      <c r="AB382" s="443">
        <v>0</v>
      </c>
      <c r="AC382" s="443">
        <v>0</v>
      </c>
      <c r="AD382" s="443">
        <v>0</v>
      </c>
      <c r="AE382" s="443">
        <v>0</v>
      </c>
      <c r="AF382" s="443">
        <v>0</v>
      </c>
      <c r="AG382" s="443">
        <v>0</v>
      </c>
      <c r="AH382" s="443">
        <v>2</v>
      </c>
      <c r="AI382" s="443">
        <v>1000</v>
      </c>
      <c r="AJ382" s="443">
        <v>0</v>
      </c>
      <c r="AK382" s="443">
        <v>0</v>
      </c>
      <c r="AL382" s="443">
        <v>0</v>
      </c>
      <c r="AM382" s="443">
        <v>0</v>
      </c>
      <c r="AN382" s="443">
        <v>0</v>
      </c>
      <c r="AO382" s="443">
        <v>0</v>
      </c>
      <c r="AP382" s="443">
        <v>0</v>
      </c>
      <c r="AQ382" s="443">
        <v>0</v>
      </c>
      <c r="AR382" s="443">
        <v>0</v>
      </c>
      <c r="AS382" s="443">
        <v>0</v>
      </c>
      <c r="AT382" s="443">
        <v>0</v>
      </c>
      <c r="AU382" s="443">
        <v>0</v>
      </c>
      <c r="AV382" s="443">
        <v>0</v>
      </c>
      <c r="AW382" s="443">
        <v>0</v>
      </c>
      <c r="AX382" s="443">
        <v>0</v>
      </c>
      <c r="AY382" s="443">
        <v>0</v>
      </c>
      <c r="AZ382" s="443">
        <v>0</v>
      </c>
      <c r="BA382" s="444">
        <v>0</v>
      </c>
      <c r="BB382" s="444">
        <v>3699.92</v>
      </c>
      <c r="BC382" s="444">
        <v>295.99360000000001</v>
      </c>
      <c r="BD382" s="798">
        <v>3403.9264000000003</v>
      </c>
      <c r="BF382" s="445">
        <v>3403.9264000000003</v>
      </c>
      <c r="BG382" s="445">
        <v>0</v>
      </c>
      <c r="BH382" s="801">
        <f t="shared" si="5"/>
        <v>0</v>
      </c>
      <c r="BJ382" s="357">
        <v>0</v>
      </c>
      <c r="BK382" s="358">
        <v>7010</v>
      </c>
      <c r="BL382" s="359">
        <v>2</v>
      </c>
      <c r="BM382" s="360">
        <v>72751868</v>
      </c>
      <c r="BN382" s="361" t="s">
        <v>766</v>
      </c>
      <c r="BO382" s="362">
        <v>23</v>
      </c>
      <c r="BP382" s="362">
        <v>0</v>
      </c>
      <c r="BQ382" s="363">
        <v>0</v>
      </c>
      <c r="BR382" s="364">
        <v>0</v>
      </c>
      <c r="BS382" s="365">
        <v>0</v>
      </c>
      <c r="BT382" s="366" t="s">
        <v>2094</v>
      </c>
      <c r="BU382" s="367">
        <v>7056</v>
      </c>
      <c r="BV382" s="368">
        <v>11</v>
      </c>
      <c r="BW382" s="365">
        <v>1108629401</v>
      </c>
      <c r="BX382" s="366" t="s">
        <v>2095</v>
      </c>
      <c r="BY382" s="358" t="s">
        <v>1739</v>
      </c>
      <c r="BZ382" s="366" t="s">
        <v>2156</v>
      </c>
      <c r="CA382" s="763">
        <v>130509</v>
      </c>
      <c r="CC382" s="369" t="s">
        <v>2096</v>
      </c>
    </row>
    <row r="383" spans="2:81" ht="15.95" customHeight="1" x14ac:dyDescent="0.2">
      <c r="B383" s="434">
        <v>559</v>
      </c>
      <c r="C383" s="440" t="s">
        <v>1740</v>
      </c>
      <c r="D383" s="716">
        <v>722205667</v>
      </c>
      <c r="E383" s="437" t="e">
        <v>#N/A</v>
      </c>
      <c r="F383" s="686">
        <v>0</v>
      </c>
      <c r="G383" s="449">
        <v>0</v>
      </c>
      <c r="H383" s="667">
        <v>41157</v>
      </c>
      <c r="I383" s="440" t="s">
        <v>888</v>
      </c>
      <c r="J383" s="440" t="s">
        <v>1727</v>
      </c>
      <c r="K383" s="440" t="s">
        <v>1728</v>
      </c>
      <c r="L383" s="441" t="s">
        <v>767</v>
      </c>
      <c r="M383" s="441" t="s">
        <v>1741</v>
      </c>
      <c r="N383" s="440" t="s">
        <v>1742</v>
      </c>
      <c r="O383" s="440" t="s">
        <v>7</v>
      </c>
      <c r="P383" s="600" t="s">
        <v>770</v>
      </c>
      <c r="Q383" s="441" t="s">
        <v>691</v>
      </c>
      <c r="R383" s="443">
        <v>0</v>
      </c>
      <c r="S383" s="443">
        <v>0</v>
      </c>
      <c r="T383" s="443">
        <v>0</v>
      </c>
      <c r="U383" s="443">
        <v>0</v>
      </c>
      <c r="V383" s="443">
        <v>0</v>
      </c>
      <c r="W383" s="443">
        <v>0</v>
      </c>
      <c r="X383" s="443">
        <v>14178.87</v>
      </c>
      <c r="Y383" s="443">
        <v>1139.08</v>
      </c>
      <c r="Z383" s="443">
        <v>0</v>
      </c>
      <c r="AA383" s="443">
        <v>0</v>
      </c>
      <c r="AB383" s="443">
        <v>0</v>
      </c>
      <c r="AC383" s="443">
        <v>0</v>
      </c>
      <c r="AD383" s="443">
        <v>0</v>
      </c>
      <c r="AE383" s="443">
        <v>0</v>
      </c>
      <c r="AF383" s="443">
        <v>0</v>
      </c>
      <c r="AG383" s="443">
        <v>0</v>
      </c>
      <c r="AH383" s="443">
        <v>0</v>
      </c>
      <c r="AI383" s="443">
        <v>0</v>
      </c>
      <c r="AJ383" s="443">
        <v>11</v>
      </c>
      <c r="AK383" s="443">
        <v>2200</v>
      </c>
      <c r="AL383" s="443">
        <v>0</v>
      </c>
      <c r="AM383" s="443">
        <v>0</v>
      </c>
      <c r="AN383" s="443">
        <v>0</v>
      </c>
      <c r="AO383" s="443">
        <v>0</v>
      </c>
      <c r="AP383" s="443">
        <v>11</v>
      </c>
      <c r="AQ383" s="443">
        <v>6000</v>
      </c>
      <c r="AR383" s="443">
        <v>0</v>
      </c>
      <c r="AS383" s="443">
        <v>0</v>
      </c>
      <c r="AT383" s="443">
        <v>0</v>
      </c>
      <c r="AU383" s="443">
        <v>0</v>
      </c>
      <c r="AV383" s="443">
        <v>0</v>
      </c>
      <c r="AW383" s="443">
        <v>0</v>
      </c>
      <c r="AX383" s="443">
        <v>0</v>
      </c>
      <c r="AY383" s="443">
        <v>0</v>
      </c>
      <c r="AZ383" s="443">
        <v>0</v>
      </c>
      <c r="BA383" s="444">
        <v>0</v>
      </c>
      <c r="BB383" s="444">
        <v>9339.08</v>
      </c>
      <c r="BC383" s="444">
        <v>747.12639999999999</v>
      </c>
      <c r="BD383" s="798">
        <v>8591.9536000000007</v>
      </c>
      <c r="BF383" s="445">
        <v>0</v>
      </c>
      <c r="BG383" s="445">
        <v>8591.9536000000007</v>
      </c>
      <c r="BH383" s="801">
        <f t="shared" si="5"/>
        <v>859195.3600000001</v>
      </c>
      <c r="BJ383" s="357">
        <v>0</v>
      </c>
      <c r="BK383" s="358">
        <v>7056</v>
      </c>
      <c r="BL383" s="359">
        <v>1</v>
      </c>
      <c r="BM383" s="360">
        <v>8040081703</v>
      </c>
      <c r="BN383" s="361" t="s">
        <v>767</v>
      </c>
      <c r="BO383" s="362">
        <v>23</v>
      </c>
      <c r="BP383" s="362">
        <v>0</v>
      </c>
      <c r="BQ383" s="363">
        <v>0</v>
      </c>
      <c r="BR383" s="364">
        <v>0</v>
      </c>
      <c r="BS383" s="365">
        <v>8591.9536000000007</v>
      </c>
      <c r="BT383" s="366" t="s">
        <v>2094</v>
      </c>
      <c r="BU383" s="367">
        <v>7056</v>
      </c>
      <c r="BV383" s="368">
        <v>11</v>
      </c>
      <c r="BW383" s="365">
        <v>1108629401</v>
      </c>
      <c r="BX383" s="366" t="s">
        <v>2095</v>
      </c>
      <c r="BY383" s="358" t="s">
        <v>1742</v>
      </c>
      <c r="BZ383" s="366" t="s">
        <v>2156</v>
      </c>
      <c r="CA383" s="763">
        <v>130509</v>
      </c>
      <c r="CC383" s="369" t="s">
        <v>2096</v>
      </c>
    </row>
    <row r="384" spans="2:81" ht="15.95" customHeight="1" x14ac:dyDescent="0.2">
      <c r="B384" s="434">
        <v>560</v>
      </c>
      <c r="C384" s="440" t="s">
        <v>1743</v>
      </c>
      <c r="D384" s="716">
        <v>722205670</v>
      </c>
      <c r="E384" s="437" t="e">
        <v>#N/A</v>
      </c>
      <c r="F384" s="686">
        <v>9334700</v>
      </c>
      <c r="G384" s="449">
        <v>0</v>
      </c>
      <c r="H384" s="667">
        <v>41192</v>
      </c>
      <c r="I384" s="440" t="s">
        <v>888</v>
      </c>
      <c r="J384" s="440" t="s">
        <v>1727</v>
      </c>
      <c r="K384" s="440" t="s">
        <v>1728</v>
      </c>
      <c r="L384" s="441" t="s">
        <v>768</v>
      </c>
      <c r="M384" s="441" t="s">
        <v>1744</v>
      </c>
      <c r="N384" s="440" t="s">
        <v>1745</v>
      </c>
      <c r="O384" s="440" t="s">
        <v>7</v>
      </c>
      <c r="P384" s="440">
        <v>8370032775</v>
      </c>
      <c r="Q384" s="441" t="s">
        <v>771</v>
      </c>
      <c r="R384" s="443">
        <v>0</v>
      </c>
      <c r="S384" s="443">
        <v>0</v>
      </c>
      <c r="T384" s="443">
        <v>0</v>
      </c>
      <c r="U384" s="443">
        <v>0</v>
      </c>
      <c r="V384" s="443">
        <v>0</v>
      </c>
      <c r="W384" s="443">
        <v>0</v>
      </c>
      <c r="X384" s="443">
        <v>16215.17</v>
      </c>
      <c r="Y384" s="443">
        <v>2026.9</v>
      </c>
      <c r="Z384" s="443">
        <v>0</v>
      </c>
      <c r="AA384" s="443">
        <v>0</v>
      </c>
      <c r="AB384" s="443">
        <v>0</v>
      </c>
      <c r="AC384" s="443">
        <v>0</v>
      </c>
      <c r="AD384" s="443">
        <v>0</v>
      </c>
      <c r="AE384" s="443">
        <v>0</v>
      </c>
      <c r="AF384" s="443">
        <v>1</v>
      </c>
      <c r="AG384" s="443">
        <v>250</v>
      </c>
      <c r="AH384" s="443">
        <v>0</v>
      </c>
      <c r="AI384" s="443">
        <v>0</v>
      </c>
      <c r="AJ384" s="443">
        <v>0</v>
      </c>
      <c r="AK384" s="443">
        <v>0</v>
      </c>
      <c r="AL384" s="443">
        <v>0</v>
      </c>
      <c r="AM384" s="443">
        <v>0</v>
      </c>
      <c r="AN384" s="443">
        <v>0</v>
      </c>
      <c r="AO384" s="443">
        <v>0</v>
      </c>
      <c r="AP384" s="443">
        <v>1</v>
      </c>
      <c r="AQ384" s="443">
        <v>0</v>
      </c>
      <c r="AR384" s="443">
        <v>0</v>
      </c>
      <c r="AS384" s="443">
        <v>0</v>
      </c>
      <c r="AT384" s="443">
        <v>0</v>
      </c>
      <c r="AU384" s="443">
        <v>0</v>
      </c>
      <c r="AV384" s="443">
        <v>0</v>
      </c>
      <c r="AW384" s="443">
        <v>0</v>
      </c>
      <c r="AX384" s="443">
        <v>0</v>
      </c>
      <c r="AY384" s="443">
        <v>0</v>
      </c>
      <c r="AZ384" s="443">
        <v>0</v>
      </c>
      <c r="BA384" s="444">
        <v>0</v>
      </c>
      <c r="BB384" s="444">
        <v>2276.9</v>
      </c>
      <c r="BC384" s="444">
        <v>182.15200000000002</v>
      </c>
      <c r="BD384" s="798">
        <v>2094.748</v>
      </c>
      <c r="BF384" s="445">
        <v>0</v>
      </c>
      <c r="BG384" s="445">
        <v>2094.748</v>
      </c>
      <c r="BH384" s="801">
        <f t="shared" si="5"/>
        <v>209474.80000000002</v>
      </c>
      <c r="BJ384" s="357">
        <v>0</v>
      </c>
      <c r="BK384" s="358">
        <v>7056</v>
      </c>
      <c r="BL384" s="359">
        <v>1</v>
      </c>
      <c r="BM384" s="360">
        <v>8370032775</v>
      </c>
      <c r="BN384" s="361" t="s">
        <v>768</v>
      </c>
      <c r="BO384" s="362">
        <v>23</v>
      </c>
      <c r="BP384" s="362">
        <v>0</v>
      </c>
      <c r="BQ384" s="363">
        <v>0</v>
      </c>
      <c r="BR384" s="364">
        <v>0</v>
      </c>
      <c r="BS384" s="365">
        <v>2094.748</v>
      </c>
      <c r="BT384" s="366" t="s">
        <v>2094</v>
      </c>
      <c r="BU384" s="367">
        <v>7056</v>
      </c>
      <c r="BV384" s="368">
        <v>11</v>
      </c>
      <c r="BW384" s="365">
        <v>1108629401</v>
      </c>
      <c r="BX384" s="366" t="s">
        <v>2095</v>
      </c>
      <c r="BY384" s="358" t="s">
        <v>1745</v>
      </c>
      <c r="BZ384" s="366" t="s">
        <v>2156</v>
      </c>
      <c r="CA384" s="763">
        <v>130509</v>
      </c>
      <c r="CC384" s="369" t="s">
        <v>2096</v>
      </c>
    </row>
    <row r="385" spans="2:81" ht="15.95" customHeight="1" x14ac:dyDescent="0.2">
      <c r="B385" s="434">
        <v>564</v>
      </c>
      <c r="C385" s="662" t="s">
        <v>1746</v>
      </c>
      <c r="D385" s="663">
        <v>722205625</v>
      </c>
      <c r="E385" s="437" t="e">
        <v>#N/A</v>
      </c>
      <c r="F385" s="672">
        <v>9334754</v>
      </c>
      <c r="G385" s="449">
        <v>9099472</v>
      </c>
      <c r="H385" s="667">
        <v>40929</v>
      </c>
      <c r="I385" s="449" t="s">
        <v>888</v>
      </c>
      <c r="J385" s="440" t="s">
        <v>1356</v>
      </c>
      <c r="K385" s="440" t="s">
        <v>1728</v>
      </c>
      <c r="L385" s="441" t="s">
        <v>772</v>
      </c>
      <c r="M385" s="441" t="s">
        <v>1747</v>
      </c>
      <c r="N385" s="440" t="s">
        <v>1748</v>
      </c>
      <c r="O385" s="440" t="s">
        <v>7</v>
      </c>
      <c r="P385" s="600" t="s">
        <v>774</v>
      </c>
      <c r="Q385" s="441" t="s">
        <v>691</v>
      </c>
      <c r="R385" s="443">
        <v>0</v>
      </c>
      <c r="S385" s="443">
        <v>0</v>
      </c>
      <c r="T385" s="443">
        <v>0</v>
      </c>
      <c r="U385" s="443">
        <v>0</v>
      </c>
      <c r="V385" s="443">
        <v>0</v>
      </c>
      <c r="W385" s="443">
        <v>0</v>
      </c>
      <c r="X385" s="443">
        <v>29864.32</v>
      </c>
      <c r="Y385" s="443">
        <v>3733.04</v>
      </c>
      <c r="Z385" s="443">
        <v>0</v>
      </c>
      <c r="AA385" s="443">
        <v>0</v>
      </c>
      <c r="AB385" s="443">
        <v>0</v>
      </c>
      <c r="AC385" s="443">
        <v>0</v>
      </c>
      <c r="AD385" s="443">
        <v>0</v>
      </c>
      <c r="AE385" s="443">
        <v>0</v>
      </c>
      <c r="AF385" s="443">
        <v>0</v>
      </c>
      <c r="AG385" s="443">
        <v>0</v>
      </c>
      <c r="AH385" s="443">
        <v>10</v>
      </c>
      <c r="AI385" s="443">
        <v>5000</v>
      </c>
      <c r="AJ385" s="443">
        <v>0</v>
      </c>
      <c r="AK385" s="443">
        <v>0</v>
      </c>
      <c r="AL385" s="443">
        <v>0</v>
      </c>
      <c r="AM385" s="443">
        <v>0</v>
      </c>
      <c r="AN385" s="443">
        <v>0</v>
      </c>
      <c r="AO385" s="443">
        <v>0</v>
      </c>
      <c r="AP385" s="443">
        <v>0</v>
      </c>
      <c r="AQ385" s="443">
        <v>0</v>
      </c>
      <c r="AR385" s="443">
        <v>0</v>
      </c>
      <c r="AS385" s="443">
        <v>0</v>
      </c>
      <c r="AT385" s="443">
        <v>0</v>
      </c>
      <c r="AU385" s="443">
        <v>0</v>
      </c>
      <c r="AV385" s="443">
        <v>0</v>
      </c>
      <c r="AW385" s="443">
        <v>0</v>
      </c>
      <c r="AX385" s="443">
        <v>0</v>
      </c>
      <c r="AY385" s="443">
        <v>0</v>
      </c>
      <c r="AZ385" s="443">
        <v>0</v>
      </c>
      <c r="BA385" s="444">
        <v>0</v>
      </c>
      <c r="BB385" s="444">
        <v>8733.0400000000009</v>
      </c>
      <c r="BC385" s="444">
        <v>698.64320000000009</v>
      </c>
      <c r="BD385" s="798">
        <v>8034.3968000000004</v>
      </c>
      <c r="BF385" s="445">
        <v>0</v>
      </c>
      <c r="BG385" s="445">
        <v>8034.3968000000004</v>
      </c>
      <c r="BH385" s="801">
        <f t="shared" si="5"/>
        <v>803439.68</v>
      </c>
      <c r="BJ385" s="357">
        <v>0</v>
      </c>
      <c r="BK385" s="358">
        <v>7056</v>
      </c>
      <c r="BL385" s="359">
        <v>1</v>
      </c>
      <c r="BM385" s="360">
        <v>8210032174</v>
      </c>
      <c r="BN385" s="361" t="s">
        <v>772</v>
      </c>
      <c r="BO385" s="362">
        <v>23</v>
      </c>
      <c r="BP385" s="362">
        <v>0</v>
      </c>
      <c r="BQ385" s="363">
        <v>0</v>
      </c>
      <c r="BR385" s="364">
        <v>0</v>
      </c>
      <c r="BS385" s="365">
        <v>8034.3968000000004</v>
      </c>
      <c r="BT385" s="366" t="s">
        <v>2094</v>
      </c>
      <c r="BU385" s="367">
        <v>7056</v>
      </c>
      <c r="BV385" s="368">
        <v>11</v>
      </c>
      <c r="BW385" s="365">
        <v>1108629401</v>
      </c>
      <c r="BX385" s="366" t="s">
        <v>2095</v>
      </c>
      <c r="BY385" s="358" t="s">
        <v>1748</v>
      </c>
      <c r="BZ385" s="366" t="s">
        <v>2156</v>
      </c>
      <c r="CA385" s="763">
        <v>130509</v>
      </c>
      <c r="CC385" s="369" t="s">
        <v>2096</v>
      </c>
    </row>
    <row r="386" spans="2:81" ht="15.95" customHeight="1" x14ac:dyDescent="0.2">
      <c r="B386" s="434">
        <v>565</v>
      </c>
      <c r="C386" s="662" t="s">
        <v>1749</v>
      </c>
      <c r="D386" s="663">
        <v>722205648</v>
      </c>
      <c r="E386" s="437" t="e">
        <v>#N/A</v>
      </c>
      <c r="F386" s="672">
        <v>3089004</v>
      </c>
      <c r="G386" s="449">
        <v>0</v>
      </c>
      <c r="H386" s="667">
        <v>41055</v>
      </c>
      <c r="I386" s="449" t="s">
        <v>888</v>
      </c>
      <c r="J386" s="440" t="s">
        <v>1356</v>
      </c>
      <c r="K386" s="440" t="s">
        <v>1728</v>
      </c>
      <c r="L386" s="441" t="s">
        <v>773</v>
      </c>
      <c r="M386" s="441" t="s">
        <v>1750</v>
      </c>
      <c r="N386" s="440" t="s">
        <v>1751</v>
      </c>
      <c r="O386" s="440" t="s">
        <v>7</v>
      </c>
      <c r="P386" s="505" t="s">
        <v>775</v>
      </c>
      <c r="Q386" s="441" t="s">
        <v>776</v>
      </c>
      <c r="R386" s="443">
        <v>0</v>
      </c>
      <c r="S386" s="443">
        <v>0</v>
      </c>
      <c r="T386" s="443">
        <v>0</v>
      </c>
      <c r="U386" s="443">
        <v>0</v>
      </c>
      <c r="V386" s="443">
        <v>0</v>
      </c>
      <c r="W386" s="443">
        <v>0</v>
      </c>
      <c r="X386" s="443">
        <v>61525.78</v>
      </c>
      <c r="Y386" s="443">
        <v>7670.39</v>
      </c>
      <c r="Z386" s="443">
        <v>0</v>
      </c>
      <c r="AA386" s="443">
        <v>0</v>
      </c>
      <c r="AB386" s="443">
        <v>19</v>
      </c>
      <c r="AC386" s="443">
        <v>6650</v>
      </c>
      <c r="AD386" s="443">
        <v>0</v>
      </c>
      <c r="AE386" s="443">
        <v>0</v>
      </c>
      <c r="AF386" s="443">
        <v>10</v>
      </c>
      <c r="AG386" s="443">
        <v>3500</v>
      </c>
      <c r="AH386" s="443">
        <v>0</v>
      </c>
      <c r="AI386" s="443">
        <v>0</v>
      </c>
      <c r="AJ386" s="443">
        <v>1</v>
      </c>
      <c r="AK386" s="443">
        <v>300</v>
      </c>
      <c r="AL386" s="443">
        <v>0</v>
      </c>
      <c r="AM386" s="443">
        <v>0</v>
      </c>
      <c r="AN386" s="443">
        <v>0</v>
      </c>
      <c r="AO386" s="443">
        <v>0</v>
      </c>
      <c r="AP386" s="443">
        <v>30</v>
      </c>
      <c r="AQ386" s="443">
        <v>15000</v>
      </c>
      <c r="AR386" s="443">
        <v>0</v>
      </c>
      <c r="AS386" s="443">
        <v>0</v>
      </c>
      <c r="AT386" s="443">
        <v>0</v>
      </c>
      <c r="AU386" s="443">
        <v>0</v>
      </c>
      <c r="AV386" s="443">
        <v>0</v>
      </c>
      <c r="AW386" s="443">
        <v>0</v>
      </c>
      <c r="AX386" s="443">
        <v>0</v>
      </c>
      <c r="AY386" s="443">
        <v>0</v>
      </c>
      <c r="AZ386" s="443">
        <v>0</v>
      </c>
      <c r="BA386" s="444">
        <v>0</v>
      </c>
      <c r="BB386" s="444">
        <v>33120.39</v>
      </c>
      <c r="BC386" s="444">
        <v>2649.6311999999998</v>
      </c>
      <c r="BD386" s="798">
        <v>30470.7588</v>
      </c>
      <c r="BF386" s="445">
        <v>0</v>
      </c>
      <c r="BG386" s="445">
        <v>30470.7588</v>
      </c>
      <c r="BH386" s="801">
        <f t="shared" si="5"/>
        <v>3047075.88</v>
      </c>
      <c r="BJ386" s="357">
        <v>0</v>
      </c>
      <c r="BK386" s="358">
        <v>7056</v>
      </c>
      <c r="BL386" s="359">
        <v>1</v>
      </c>
      <c r="BM386" s="360">
        <v>8790023027</v>
      </c>
      <c r="BN386" s="361" t="s">
        <v>773</v>
      </c>
      <c r="BO386" s="362">
        <v>23</v>
      </c>
      <c r="BP386" s="362">
        <v>0</v>
      </c>
      <c r="BQ386" s="363">
        <v>0</v>
      </c>
      <c r="BR386" s="364">
        <v>0</v>
      </c>
      <c r="BS386" s="365">
        <v>30470.7588</v>
      </c>
      <c r="BT386" s="366" t="s">
        <v>2094</v>
      </c>
      <c r="BU386" s="367">
        <v>7056</v>
      </c>
      <c r="BV386" s="368">
        <v>11</v>
      </c>
      <c r="BW386" s="365">
        <v>1108629401</v>
      </c>
      <c r="BX386" s="366" t="s">
        <v>2095</v>
      </c>
      <c r="BY386" s="358" t="s">
        <v>1751</v>
      </c>
      <c r="BZ386" s="366" t="s">
        <v>2156</v>
      </c>
      <c r="CA386" s="763">
        <v>130509</v>
      </c>
      <c r="CC386" s="369" t="s">
        <v>2096</v>
      </c>
    </row>
    <row r="387" spans="2:81" ht="15.95" customHeight="1" x14ac:dyDescent="0.2">
      <c r="B387" s="434">
        <v>567</v>
      </c>
      <c r="C387" s="662" t="s">
        <v>1752</v>
      </c>
      <c r="D387" s="663">
        <v>722205665</v>
      </c>
      <c r="E387" s="437" t="e">
        <v>#N/A</v>
      </c>
      <c r="F387" s="686">
        <v>9334698</v>
      </c>
      <c r="G387" s="449">
        <v>0</v>
      </c>
      <c r="H387" s="665">
        <v>41108</v>
      </c>
      <c r="I387" s="440" t="s">
        <v>888</v>
      </c>
      <c r="J387" s="440" t="s">
        <v>1356</v>
      </c>
      <c r="K387" s="440" t="s">
        <v>1728</v>
      </c>
      <c r="L387" s="441" t="s">
        <v>777</v>
      </c>
      <c r="M387" s="441" t="s">
        <v>1753</v>
      </c>
      <c r="N387" s="440" t="s">
        <v>1754</v>
      </c>
      <c r="O387" s="440" t="s">
        <v>7</v>
      </c>
      <c r="P387" s="600" t="s">
        <v>778</v>
      </c>
      <c r="Q387" s="441" t="s">
        <v>691</v>
      </c>
      <c r="R387" s="443">
        <v>0</v>
      </c>
      <c r="S387" s="443">
        <v>0</v>
      </c>
      <c r="T387" s="443">
        <v>0</v>
      </c>
      <c r="U387" s="443">
        <v>0</v>
      </c>
      <c r="V387" s="443">
        <v>0</v>
      </c>
      <c r="W387" s="443">
        <v>0</v>
      </c>
      <c r="X387" s="443">
        <v>56801</v>
      </c>
      <c r="Y387" s="443">
        <v>7001.8</v>
      </c>
      <c r="Z387" s="443">
        <v>0</v>
      </c>
      <c r="AA387" s="443">
        <v>0</v>
      </c>
      <c r="AB387" s="443">
        <v>3</v>
      </c>
      <c r="AC387" s="443">
        <v>750</v>
      </c>
      <c r="AD387" s="443">
        <v>0</v>
      </c>
      <c r="AE387" s="443">
        <v>0</v>
      </c>
      <c r="AF387" s="443">
        <v>11</v>
      </c>
      <c r="AG387" s="443">
        <v>2750</v>
      </c>
      <c r="AH387" s="443">
        <v>19</v>
      </c>
      <c r="AI387" s="443">
        <v>9500</v>
      </c>
      <c r="AJ387" s="443">
        <v>1</v>
      </c>
      <c r="AK387" s="443">
        <v>200</v>
      </c>
      <c r="AL387" s="443">
        <v>0</v>
      </c>
      <c r="AM387" s="443">
        <v>0</v>
      </c>
      <c r="AN387" s="443">
        <v>0</v>
      </c>
      <c r="AO387" s="443">
        <v>0</v>
      </c>
      <c r="AP387" s="443">
        <v>15</v>
      </c>
      <c r="AQ387" s="443">
        <v>6000</v>
      </c>
      <c r="AR387" s="443">
        <v>0</v>
      </c>
      <c r="AS387" s="443">
        <v>0</v>
      </c>
      <c r="AT387" s="443">
        <v>0</v>
      </c>
      <c r="AU387" s="443">
        <v>0</v>
      </c>
      <c r="AV387" s="443">
        <v>0</v>
      </c>
      <c r="AW387" s="443">
        <v>0</v>
      </c>
      <c r="AX387" s="443">
        <v>0</v>
      </c>
      <c r="AY387" s="443">
        <v>0</v>
      </c>
      <c r="AZ387" s="443">
        <v>0</v>
      </c>
      <c r="BA387" s="444">
        <v>0</v>
      </c>
      <c r="BB387" s="444">
        <v>26201.8</v>
      </c>
      <c r="BC387" s="444">
        <v>2096.1439999999998</v>
      </c>
      <c r="BD387" s="798">
        <v>24105.655999999999</v>
      </c>
      <c r="BF387" s="445">
        <v>0</v>
      </c>
      <c r="BG387" s="445">
        <v>24105.655999999999</v>
      </c>
      <c r="BH387" s="801">
        <f t="shared" ref="BH387:BH423" si="6">BG387*100</f>
        <v>2410565.6</v>
      </c>
      <c r="BJ387" s="357">
        <v>0</v>
      </c>
      <c r="BK387" s="358">
        <v>7056</v>
      </c>
      <c r="BL387" s="359">
        <v>1</v>
      </c>
      <c r="BM387" s="360">
        <v>8040080982</v>
      </c>
      <c r="BN387" s="361" t="s">
        <v>777</v>
      </c>
      <c r="BO387" s="362">
        <v>23</v>
      </c>
      <c r="BP387" s="362">
        <v>0</v>
      </c>
      <c r="BQ387" s="363">
        <v>0</v>
      </c>
      <c r="BR387" s="364">
        <v>0</v>
      </c>
      <c r="BS387" s="365">
        <v>24105.655999999999</v>
      </c>
      <c r="BT387" s="366" t="s">
        <v>2094</v>
      </c>
      <c r="BU387" s="367">
        <v>7056</v>
      </c>
      <c r="BV387" s="368">
        <v>11</v>
      </c>
      <c r="BW387" s="365">
        <v>1108629401</v>
      </c>
      <c r="BX387" s="366" t="s">
        <v>2095</v>
      </c>
      <c r="BY387" s="358" t="s">
        <v>1754</v>
      </c>
      <c r="BZ387" s="366" t="s">
        <v>2156</v>
      </c>
      <c r="CA387" s="763">
        <v>130509</v>
      </c>
      <c r="CC387" s="369" t="s">
        <v>2096</v>
      </c>
    </row>
    <row r="388" spans="2:81" ht="15.95" customHeight="1" x14ac:dyDescent="0.2">
      <c r="B388" s="434">
        <v>571</v>
      </c>
      <c r="C388" s="662">
        <v>0</v>
      </c>
      <c r="D388" s="663">
        <v>722208627</v>
      </c>
      <c r="E388" s="437" t="e">
        <v>#N/A</v>
      </c>
      <c r="F388" s="686">
        <v>0</v>
      </c>
      <c r="G388" s="449">
        <v>0</v>
      </c>
      <c r="H388" s="667">
        <v>41324</v>
      </c>
      <c r="I388" s="440" t="s">
        <v>888</v>
      </c>
      <c r="J388" s="440" t="s">
        <v>1356</v>
      </c>
      <c r="K388" s="440" t="s">
        <v>1728</v>
      </c>
      <c r="L388" s="441" t="s">
        <v>779</v>
      </c>
      <c r="M388" s="441" t="s">
        <v>1755</v>
      </c>
      <c r="N388" s="440" t="s">
        <v>1756</v>
      </c>
      <c r="O388" s="440" t="s">
        <v>781</v>
      </c>
      <c r="P388" s="505" t="s">
        <v>782</v>
      </c>
      <c r="Q388" s="441" t="s">
        <v>783</v>
      </c>
      <c r="R388" s="443">
        <v>0</v>
      </c>
      <c r="S388" s="443">
        <v>0</v>
      </c>
      <c r="T388" s="443">
        <v>0</v>
      </c>
      <c r="U388" s="443">
        <v>0</v>
      </c>
      <c r="V388" s="443">
        <v>0</v>
      </c>
      <c r="W388" s="443">
        <v>0</v>
      </c>
      <c r="X388" s="443">
        <v>2103.64</v>
      </c>
      <c r="Y388" s="443">
        <v>262.95999999999998</v>
      </c>
      <c r="Z388" s="443">
        <v>0</v>
      </c>
      <c r="AA388" s="443">
        <v>0</v>
      </c>
      <c r="AB388" s="443">
        <v>0</v>
      </c>
      <c r="AC388" s="443">
        <v>0</v>
      </c>
      <c r="AD388" s="443">
        <v>0</v>
      </c>
      <c r="AE388" s="443">
        <v>0</v>
      </c>
      <c r="AF388" s="443">
        <v>3</v>
      </c>
      <c r="AG388" s="443">
        <v>750</v>
      </c>
      <c r="AH388" s="443">
        <v>0</v>
      </c>
      <c r="AI388" s="443">
        <v>0</v>
      </c>
      <c r="AJ388" s="443">
        <v>0</v>
      </c>
      <c r="AK388" s="443">
        <v>0</v>
      </c>
      <c r="AL388" s="443">
        <v>0</v>
      </c>
      <c r="AM388" s="443">
        <v>0</v>
      </c>
      <c r="AN388" s="443">
        <v>0</v>
      </c>
      <c r="AO388" s="443">
        <v>0</v>
      </c>
      <c r="AP388" s="443">
        <v>3</v>
      </c>
      <c r="AQ388" s="443">
        <v>0</v>
      </c>
      <c r="AR388" s="443">
        <v>0</v>
      </c>
      <c r="AS388" s="443">
        <v>0</v>
      </c>
      <c r="AT388" s="443">
        <v>0</v>
      </c>
      <c r="AU388" s="443">
        <v>0</v>
      </c>
      <c r="AV388" s="443">
        <v>0</v>
      </c>
      <c r="AW388" s="443">
        <v>0</v>
      </c>
      <c r="AX388" s="443">
        <v>0</v>
      </c>
      <c r="AY388" s="443">
        <v>0</v>
      </c>
      <c r="AZ388" s="443">
        <v>0</v>
      </c>
      <c r="BA388" s="444">
        <v>0</v>
      </c>
      <c r="BB388" s="444">
        <v>1012.96</v>
      </c>
      <c r="BC388" s="444">
        <v>81.036799999999999</v>
      </c>
      <c r="BD388" s="798">
        <v>931.92320000000007</v>
      </c>
      <c r="BF388" s="445">
        <v>0</v>
      </c>
      <c r="BG388" s="445">
        <v>931.92320000000007</v>
      </c>
      <c r="BH388" s="801">
        <f t="shared" si="6"/>
        <v>93192.320000000007</v>
      </c>
      <c r="BJ388" s="357">
        <v>0</v>
      </c>
      <c r="BK388" s="358">
        <v>7056</v>
      </c>
      <c r="BL388" s="359">
        <v>1</v>
      </c>
      <c r="BM388" s="360">
        <v>8168002445</v>
      </c>
      <c r="BN388" s="361" t="s">
        <v>779</v>
      </c>
      <c r="BO388" s="362">
        <v>23</v>
      </c>
      <c r="BP388" s="362">
        <v>0</v>
      </c>
      <c r="BQ388" s="363">
        <v>0</v>
      </c>
      <c r="BR388" s="364">
        <v>0</v>
      </c>
      <c r="BS388" s="365">
        <v>931.92320000000007</v>
      </c>
      <c r="BT388" s="366" t="s">
        <v>2094</v>
      </c>
      <c r="BU388" s="367">
        <v>7056</v>
      </c>
      <c r="BV388" s="368">
        <v>11</v>
      </c>
      <c r="BW388" s="365">
        <v>1108629401</v>
      </c>
      <c r="BX388" s="366" t="s">
        <v>2095</v>
      </c>
      <c r="BY388" s="358" t="s">
        <v>1756</v>
      </c>
      <c r="BZ388" s="366" t="s">
        <v>2156</v>
      </c>
      <c r="CA388" s="763">
        <v>130509</v>
      </c>
      <c r="CC388" s="369" t="s">
        <v>2096</v>
      </c>
    </row>
    <row r="389" spans="2:81" ht="15.95" customHeight="1" x14ac:dyDescent="0.2">
      <c r="B389" s="434">
        <v>572</v>
      </c>
      <c r="C389" s="662">
        <v>0</v>
      </c>
      <c r="D389" s="663">
        <v>722208628</v>
      </c>
      <c r="E389" s="437" t="e">
        <v>#N/A</v>
      </c>
      <c r="F389" s="686">
        <v>0</v>
      </c>
      <c r="G389" s="449">
        <v>0</v>
      </c>
      <c r="H389" s="667">
        <v>41324</v>
      </c>
      <c r="I389" s="440" t="s">
        <v>888</v>
      </c>
      <c r="J389" s="440" t="s">
        <v>1356</v>
      </c>
      <c r="K389" s="440" t="s">
        <v>1728</v>
      </c>
      <c r="L389" s="441" t="s">
        <v>780</v>
      </c>
      <c r="M389" s="441" t="s">
        <v>1757</v>
      </c>
      <c r="N389" s="440" t="s">
        <v>1758</v>
      </c>
      <c r="O389" s="440" t="s">
        <v>7</v>
      </c>
      <c r="P389" s="505" t="s">
        <v>784</v>
      </c>
      <c r="Q389" s="441" t="s">
        <v>783</v>
      </c>
      <c r="R389" s="443">
        <v>0</v>
      </c>
      <c r="S389" s="443">
        <v>0</v>
      </c>
      <c r="T389" s="443">
        <v>0</v>
      </c>
      <c r="U389" s="443">
        <v>0</v>
      </c>
      <c r="V389" s="443">
        <v>0</v>
      </c>
      <c r="W389" s="443">
        <v>0</v>
      </c>
      <c r="X389" s="443">
        <v>1296</v>
      </c>
      <c r="Y389" s="443">
        <v>162</v>
      </c>
      <c r="Z389" s="443">
        <v>0</v>
      </c>
      <c r="AA389" s="443">
        <v>0</v>
      </c>
      <c r="AB389" s="443">
        <v>0</v>
      </c>
      <c r="AC389" s="443">
        <v>0</v>
      </c>
      <c r="AD389" s="443">
        <v>0</v>
      </c>
      <c r="AE389" s="443">
        <v>0</v>
      </c>
      <c r="AF389" s="443">
        <v>1</v>
      </c>
      <c r="AG389" s="443">
        <v>250</v>
      </c>
      <c r="AH389" s="443">
        <v>0</v>
      </c>
      <c r="AI389" s="443">
        <v>0</v>
      </c>
      <c r="AJ389" s="443">
        <v>0</v>
      </c>
      <c r="AK389" s="443">
        <v>0</v>
      </c>
      <c r="AL389" s="443">
        <v>0</v>
      </c>
      <c r="AM389" s="443">
        <v>0</v>
      </c>
      <c r="AN389" s="443">
        <v>0</v>
      </c>
      <c r="AO389" s="443">
        <v>0</v>
      </c>
      <c r="AP389" s="443">
        <v>1</v>
      </c>
      <c r="AQ389" s="443">
        <v>0</v>
      </c>
      <c r="AR389" s="443">
        <v>0</v>
      </c>
      <c r="AS389" s="443">
        <v>0</v>
      </c>
      <c r="AT389" s="443">
        <v>0</v>
      </c>
      <c r="AU389" s="443">
        <v>0</v>
      </c>
      <c r="AV389" s="443">
        <v>0</v>
      </c>
      <c r="AW389" s="443">
        <v>0</v>
      </c>
      <c r="AX389" s="443">
        <v>0</v>
      </c>
      <c r="AY389" s="443">
        <v>0</v>
      </c>
      <c r="AZ389" s="443">
        <v>0</v>
      </c>
      <c r="BA389" s="444">
        <v>0</v>
      </c>
      <c r="BB389" s="444">
        <v>412</v>
      </c>
      <c r="BC389" s="444">
        <v>32.96</v>
      </c>
      <c r="BD389" s="798">
        <v>379.04</v>
      </c>
      <c r="BF389" s="445">
        <v>0</v>
      </c>
      <c r="BG389" s="445">
        <v>379.04</v>
      </c>
      <c r="BH389" s="801">
        <f t="shared" si="6"/>
        <v>37904</v>
      </c>
      <c r="BJ389" s="357">
        <v>0</v>
      </c>
      <c r="BK389" s="358">
        <v>7056</v>
      </c>
      <c r="BL389" s="359">
        <v>1</v>
      </c>
      <c r="BM389" s="360">
        <v>8168000872</v>
      </c>
      <c r="BN389" s="361" t="s">
        <v>780</v>
      </c>
      <c r="BO389" s="362">
        <v>23</v>
      </c>
      <c r="BP389" s="362">
        <v>0</v>
      </c>
      <c r="BQ389" s="363">
        <v>0</v>
      </c>
      <c r="BR389" s="364">
        <v>0</v>
      </c>
      <c r="BS389" s="365">
        <v>379.04</v>
      </c>
      <c r="BT389" s="366" t="s">
        <v>2094</v>
      </c>
      <c r="BU389" s="367">
        <v>7056</v>
      </c>
      <c r="BV389" s="368">
        <v>11</v>
      </c>
      <c r="BW389" s="365">
        <v>1108629401</v>
      </c>
      <c r="BX389" s="366" t="s">
        <v>2095</v>
      </c>
      <c r="BY389" s="358" t="s">
        <v>1758</v>
      </c>
      <c r="BZ389" s="366" t="s">
        <v>2156</v>
      </c>
      <c r="CA389" s="763">
        <v>130509</v>
      </c>
      <c r="CC389" s="369" t="s">
        <v>2096</v>
      </c>
    </row>
    <row r="390" spans="2:81" ht="15.95" customHeight="1" x14ac:dyDescent="0.2">
      <c r="B390" s="434">
        <v>573</v>
      </c>
      <c r="C390" s="662" t="s">
        <v>2054</v>
      </c>
      <c r="D390" s="663">
        <v>722205310</v>
      </c>
      <c r="E390" s="437" t="e">
        <v>#N/A</v>
      </c>
      <c r="F390" s="686">
        <v>0</v>
      </c>
      <c r="G390" s="449">
        <v>9095749</v>
      </c>
      <c r="H390" s="665">
        <v>40757</v>
      </c>
      <c r="I390" s="440" t="s">
        <v>888</v>
      </c>
      <c r="J390" s="440" t="s">
        <v>1356</v>
      </c>
      <c r="K390" s="440" t="s">
        <v>1728</v>
      </c>
      <c r="L390" s="441" t="s">
        <v>2055</v>
      </c>
      <c r="M390" s="441" t="s">
        <v>2056</v>
      </c>
      <c r="N390" s="440" t="s">
        <v>2057</v>
      </c>
      <c r="O390" s="440" t="s">
        <v>7</v>
      </c>
      <c r="P390" s="694">
        <v>8040080677</v>
      </c>
      <c r="Q390" s="441" t="s">
        <v>790</v>
      </c>
      <c r="R390" s="443">
        <v>0</v>
      </c>
      <c r="S390" s="443">
        <v>0</v>
      </c>
      <c r="T390" s="443">
        <v>0</v>
      </c>
      <c r="U390" s="443">
        <v>0</v>
      </c>
      <c r="V390" s="443">
        <v>0</v>
      </c>
      <c r="W390" s="443">
        <v>0</v>
      </c>
      <c r="X390" s="443">
        <v>4173.8999999999996</v>
      </c>
      <c r="Y390" s="443">
        <v>509.82</v>
      </c>
      <c r="Z390" s="443">
        <v>0</v>
      </c>
      <c r="AA390" s="443">
        <v>0</v>
      </c>
      <c r="AB390" s="443">
        <v>0</v>
      </c>
      <c r="AC390" s="443">
        <v>0</v>
      </c>
      <c r="AD390" s="443">
        <v>0</v>
      </c>
      <c r="AE390" s="443">
        <v>0</v>
      </c>
      <c r="AF390" s="443">
        <v>0</v>
      </c>
      <c r="AG390" s="443">
        <v>0</v>
      </c>
      <c r="AH390" s="443">
        <v>6</v>
      </c>
      <c r="AI390" s="443">
        <v>3000</v>
      </c>
      <c r="AJ390" s="443">
        <v>0</v>
      </c>
      <c r="AK390" s="443">
        <v>0</v>
      </c>
      <c r="AL390" s="443">
        <v>0</v>
      </c>
      <c r="AM390" s="443">
        <v>0</v>
      </c>
      <c r="AN390" s="443">
        <v>0</v>
      </c>
      <c r="AO390" s="443">
        <v>0</v>
      </c>
      <c r="AP390" s="443">
        <v>0</v>
      </c>
      <c r="AQ390" s="443">
        <v>0</v>
      </c>
      <c r="AR390" s="443">
        <v>0</v>
      </c>
      <c r="AS390" s="443">
        <v>0</v>
      </c>
      <c r="AT390" s="443">
        <v>0</v>
      </c>
      <c r="AU390" s="443">
        <v>0</v>
      </c>
      <c r="AV390" s="443">
        <v>0</v>
      </c>
      <c r="AW390" s="443">
        <v>0</v>
      </c>
      <c r="AX390" s="443">
        <v>0</v>
      </c>
      <c r="AY390" s="443">
        <v>0</v>
      </c>
      <c r="AZ390" s="443">
        <v>0</v>
      </c>
      <c r="BA390" s="444">
        <v>0</v>
      </c>
      <c r="BB390" s="444">
        <v>3509.82</v>
      </c>
      <c r="BC390" s="444">
        <v>280.78560000000004</v>
      </c>
      <c r="BD390" s="798">
        <v>3229.0344</v>
      </c>
      <c r="BF390" s="445">
        <v>0</v>
      </c>
      <c r="BG390" s="445">
        <v>3229.0344</v>
      </c>
      <c r="BH390" s="801">
        <f t="shared" si="6"/>
        <v>322903.44</v>
      </c>
      <c r="BJ390" s="357">
        <v>0</v>
      </c>
      <c r="BK390" s="358">
        <v>7056</v>
      </c>
      <c r="BL390" s="359">
        <v>1</v>
      </c>
      <c r="BM390" s="360">
        <v>8040080677</v>
      </c>
      <c r="BN390" s="361" t="s">
        <v>2055</v>
      </c>
      <c r="BO390" s="362">
        <v>23</v>
      </c>
      <c r="BP390" s="362">
        <v>0</v>
      </c>
      <c r="BQ390" s="363">
        <v>0</v>
      </c>
      <c r="BR390" s="364">
        <v>0</v>
      </c>
      <c r="BS390" s="365">
        <v>3229.0344</v>
      </c>
      <c r="BT390" s="366" t="s">
        <v>2094</v>
      </c>
      <c r="BU390" s="367">
        <v>7056</v>
      </c>
      <c r="BV390" s="368">
        <v>11</v>
      </c>
      <c r="BW390" s="365">
        <v>1108629401</v>
      </c>
      <c r="BX390" s="366" t="s">
        <v>2095</v>
      </c>
      <c r="BY390" s="358" t="s">
        <v>2057</v>
      </c>
      <c r="BZ390" s="366" t="s">
        <v>2156</v>
      </c>
      <c r="CA390" s="763">
        <v>130509</v>
      </c>
      <c r="CC390" s="369" t="s">
        <v>2096</v>
      </c>
    </row>
    <row r="391" spans="2:81" ht="15.95" customHeight="1" x14ac:dyDescent="0.2">
      <c r="B391" s="434">
        <v>575</v>
      </c>
      <c r="C391" s="662" t="s">
        <v>1759</v>
      </c>
      <c r="D391" s="663">
        <v>722205647</v>
      </c>
      <c r="E391" s="437" t="e">
        <v>#N/A</v>
      </c>
      <c r="F391" s="686">
        <v>3088365</v>
      </c>
      <c r="G391" s="449">
        <v>0</v>
      </c>
      <c r="H391" s="667">
        <v>41054</v>
      </c>
      <c r="I391" s="440" t="s">
        <v>888</v>
      </c>
      <c r="J391" s="440" t="s">
        <v>1356</v>
      </c>
      <c r="K391" s="440" t="s">
        <v>1728</v>
      </c>
      <c r="L391" s="441" t="s">
        <v>785</v>
      </c>
      <c r="M391" s="441" t="s">
        <v>1760</v>
      </c>
      <c r="N391" s="440" t="s">
        <v>1761</v>
      </c>
      <c r="O391" s="440" t="s">
        <v>7</v>
      </c>
      <c r="P391" s="505" t="s">
        <v>787</v>
      </c>
      <c r="Q391" s="441" t="s">
        <v>788</v>
      </c>
      <c r="R391" s="443">
        <v>0</v>
      </c>
      <c r="S391" s="443">
        <v>0</v>
      </c>
      <c r="T391" s="443">
        <v>0</v>
      </c>
      <c r="U391" s="443">
        <v>0</v>
      </c>
      <c r="V391" s="443">
        <v>0</v>
      </c>
      <c r="W391" s="443">
        <v>0</v>
      </c>
      <c r="X391" s="443">
        <v>35764.9</v>
      </c>
      <c r="Y391" s="443">
        <v>4437.3599999999997</v>
      </c>
      <c r="Z391" s="443">
        <v>0</v>
      </c>
      <c r="AA391" s="443">
        <v>0</v>
      </c>
      <c r="AB391" s="443">
        <v>1</v>
      </c>
      <c r="AC391" s="443">
        <v>250</v>
      </c>
      <c r="AD391" s="443">
        <v>0</v>
      </c>
      <c r="AE391" s="443">
        <v>0</v>
      </c>
      <c r="AF391" s="443">
        <v>0</v>
      </c>
      <c r="AG391" s="443">
        <v>0</v>
      </c>
      <c r="AH391" s="443">
        <v>4</v>
      </c>
      <c r="AI391" s="443">
        <v>2000</v>
      </c>
      <c r="AJ391" s="443">
        <v>0</v>
      </c>
      <c r="AK391" s="443">
        <v>0</v>
      </c>
      <c r="AL391" s="443">
        <v>0</v>
      </c>
      <c r="AM391" s="443">
        <v>0</v>
      </c>
      <c r="AN391" s="443">
        <v>0</v>
      </c>
      <c r="AO391" s="443">
        <v>0</v>
      </c>
      <c r="AP391" s="443">
        <v>1</v>
      </c>
      <c r="AQ391" s="443">
        <v>0</v>
      </c>
      <c r="AR391" s="443">
        <v>0</v>
      </c>
      <c r="AS391" s="443">
        <v>0</v>
      </c>
      <c r="AT391" s="443">
        <v>0</v>
      </c>
      <c r="AU391" s="443">
        <v>0</v>
      </c>
      <c r="AV391" s="443">
        <v>0</v>
      </c>
      <c r="AW391" s="443">
        <v>0</v>
      </c>
      <c r="AX391" s="443">
        <v>0</v>
      </c>
      <c r="AY391" s="443">
        <v>0</v>
      </c>
      <c r="AZ391" s="443">
        <v>0</v>
      </c>
      <c r="BA391" s="444">
        <v>0</v>
      </c>
      <c r="BB391" s="444">
        <v>6687.36</v>
      </c>
      <c r="BC391" s="444">
        <v>534.98879999999997</v>
      </c>
      <c r="BD391" s="798">
        <v>6152.3711999999996</v>
      </c>
      <c r="BF391" s="445">
        <v>0</v>
      </c>
      <c r="BG391" s="445">
        <v>6152.3711999999996</v>
      </c>
      <c r="BH391" s="801">
        <f t="shared" si="6"/>
        <v>615237.12</v>
      </c>
      <c r="BJ391" s="357">
        <v>0</v>
      </c>
      <c r="BK391" s="358">
        <v>7056</v>
      </c>
      <c r="BL391" s="359">
        <v>1</v>
      </c>
      <c r="BM391" s="360">
        <v>8890023117</v>
      </c>
      <c r="BN391" s="361" t="s">
        <v>785</v>
      </c>
      <c r="BO391" s="362">
        <v>23</v>
      </c>
      <c r="BP391" s="362">
        <v>0</v>
      </c>
      <c r="BQ391" s="363">
        <v>0</v>
      </c>
      <c r="BR391" s="364">
        <v>0</v>
      </c>
      <c r="BS391" s="365">
        <v>6152.3711999999996</v>
      </c>
      <c r="BT391" s="366" t="s">
        <v>2094</v>
      </c>
      <c r="BU391" s="367">
        <v>7056</v>
      </c>
      <c r="BV391" s="368">
        <v>11</v>
      </c>
      <c r="BW391" s="365">
        <v>1108629401</v>
      </c>
      <c r="BX391" s="366" t="s">
        <v>2095</v>
      </c>
      <c r="BY391" s="358" t="s">
        <v>1761</v>
      </c>
      <c r="BZ391" s="366" t="s">
        <v>2156</v>
      </c>
      <c r="CA391" s="763">
        <v>130509</v>
      </c>
      <c r="CC391" s="369" t="s">
        <v>2096</v>
      </c>
    </row>
    <row r="392" spans="2:81" ht="15.95" customHeight="1" x14ac:dyDescent="0.2">
      <c r="B392" s="434">
        <v>576</v>
      </c>
      <c r="C392" s="662" t="s">
        <v>1762</v>
      </c>
      <c r="D392" s="663">
        <v>722205019</v>
      </c>
      <c r="E392" s="437" t="e">
        <v>#N/A</v>
      </c>
      <c r="F392" s="686">
        <v>0</v>
      </c>
      <c r="G392" s="449">
        <v>9099627</v>
      </c>
      <c r="H392" s="667">
        <v>40674</v>
      </c>
      <c r="I392" s="440" t="s">
        <v>888</v>
      </c>
      <c r="J392" s="440" t="s">
        <v>1356</v>
      </c>
      <c r="K392" s="440" t="s">
        <v>1728</v>
      </c>
      <c r="L392" s="441" t="s">
        <v>786</v>
      </c>
      <c r="M392" s="441" t="s">
        <v>1763</v>
      </c>
      <c r="N392" s="440" t="s">
        <v>1764</v>
      </c>
      <c r="O392" s="440" t="s">
        <v>20</v>
      </c>
      <c r="P392" s="699" t="s">
        <v>789</v>
      </c>
      <c r="Q392" s="441" t="s">
        <v>790</v>
      </c>
      <c r="R392" s="443">
        <v>0</v>
      </c>
      <c r="S392" s="443">
        <v>0</v>
      </c>
      <c r="T392" s="443">
        <v>0</v>
      </c>
      <c r="U392" s="443">
        <v>0</v>
      </c>
      <c r="V392" s="443">
        <v>0</v>
      </c>
      <c r="W392" s="443">
        <v>0</v>
      </c>
      <c r="X392" s="443">
        <v>18297.91</v>
      </c>
      <c r="Y392" s="443">
        <v>2050.36</v>
      </c>
      <c r="Z392" s="443">
        <v>0</v>
      </c>
      <c r="AA392" s="443">
        <v>0</v>
      </c>
      <c r="AB392" s="443">
        <v>0</v>
      </c>
      <c r="AC392" s="443">
        <v>0</v>
      </c>
      <c r="AD392" s="443">
        <v>0</v>
      </c>
      <c r="AE392" s="443">
        <v>0</v>
      </c>
      <c r="AF392" s="443">
        <v>0</v>
      </c>
      <c r="AG392" s="443">
        <v>0</v>
      </c>
      <c r="AH392" s="443">
        <v>1</v>
      </c>
      <c r="AI392" s="443">
        <v>500</v>
      </c>
      <c r="AJ392" s="443">
        <v>0</v>
      </c>
      <c r="AK392" s="443">
        <v>0</v>
      </c>
      <c r="AL392" s="443">
        <v>0</v>
      </c>
      <c r="AM392" s="443">
        <v>0</v>
      </c>
      <c r="AN392" s="443">
        <v>20</v>
      </c>
      <c r="AO392" s="443">
        <v>6000</v>
      </c>
      <c r="AP392" s="443">
        <v>20</v>
      </c>
      <c r="AQ392" s="443">
        <v>6000</v>
      </c>
      <c r="AR392" s="443">
        <v>0</v>
      </c>
      <c r="AS392" s="443">
        <v>0</v>
      </c>
      <c r="AT392" s="443">
        <v>0</v>
      </c>
      <c r="AU392" s="443">
        <v>0</v>
      </c>
      <c r="AV392" s="443">
        <v>0</v>
      </c>
      <c r="AW392" s="443">
        <v>0</v>
      </c>
      <c r="AX392" s="443">
        <v>0</v>
      </c>
      <c r="AY392" s="443">
        <v>0</v>
      </c>
      <c r="AZ392" s="443">
        <v>0</v>
      </c>
      <c r="BA392" s="444">
        <v>0</v>
      </c>
      <c r="BB392" s="444">
        <v>14550.36</v>
      </c>
      <c r="BC392" s="444">
        <v>1164.0288</v>
      </c>
      <c r="BD392" s="798">
        <v>13386.331200000001</v>
      </c>
      <c r="BF392" s="445">
        <v>0</v>
      </c>
      <c r="BG392" s="445">
        <v>13386.331200000001</v>
      </c>
      <c r="BH392" s="801">
        <f t="shared" si="6"/>
        <v>1338633.1200000001</v>
      </c>
      <c r="BJ392" s="357">
        <v>0</v>
      </c>
      <c r="BK392" s="358">
        <v>7135</v>
      </c>
      <c r="BL392" s="359">
        <v>11</v>
      </c>
      <c r="BM392" s="360">
        <v>200140019428</v>
      </c>
      <c r="BN392" s="361" t="s">
        <v>786</v>
      </c>
      <c r="BO392" s="362">
        <v>23</v>
      </c>
      <c r="BP392" s="362">
        <v>0</v>
      </c>
      <c r="BQ392" s="363">
        <v>0</v>
      </c>
      <c r="BR392" s="364">
        <v>0</v>
      </c>
      <c r="BS392" s="365">
        <v>13386.331200000001</v>
      </c>
      <c r="BT392" s="366" t="s">
        <v>2094</v>
      </c>
      <c r="BU392" s="367">
        <v>7056</v>
      </c>
      <c r="BV392" s="368">
        <v>11</v>
      </c>
      <c r="BW392" s="365">
        <v>1108629401</v>
      </c>
      <c r="BX392" s="366" t="s">
        <v>2095</v>
      </c>
      <c r="BY392" s="358" t="s">
        <v>1764</v>
      </c>
      <c r="BZ392" s="366" t="s">
        <v>2156</v>
      </c>
      <c r="CA392" s="763">
        <v>130509</v>
      </c>
      <c r="CC392" s="369" t="s">
        <v>2096</v>
      </c>
    </row>
    <row r="393" spans="2:81" ht="15.95" customHeight="1" x14ac:dyDescent="0.2">
      <c r="B393" s="434">
        <v>580</v>
      </c>
      <c r="C393" s="662" t="s">
        <v>2058</v>
      </c>
      <c r="D393" s="663">
        <v>722205671</v>
      </c>
      <c r="E393" s="437" t="e">
        <v>#N/A</v>
      </c>
      <c r="F393" s="686">
        <v>0</v>
      </c>
      <c r="G393" s="449">
        <v>0</v>
      </c>
      <c r="H393" s="667">
        <v>41193</v>
      </c>
      <c r="I393" s="440" t="s">
        <v>888</v>
      </c>
      <c r="J393" s="440" t="s">
        <v>1356</v>
      </c>
      <c r="K393" s="440" t="s">
        <v>1728</v>
      </c>
      <c r="L393" s="441" t="s">
        <v>2059</v>
      </c>
      <c r="M393" s="441" t="s">
        <v>2060</v>
      </c>
      <c r="N393" s="440" t="s">
        <v>2061</v>
      </c>
      <c r="O393" s="440" t="s">
        <v>7</v>
      </c>
      <c r="P393" s="600" t="s">
        <v>2062</v>
      </c>
      <c r="Q393" s="441" t="s">
        <v>691</v>
      </c>
      <c r="R393" s="443">
        <v>0</v>
      </c>
      <c r="S393" s="443">
        <v>0</v>
      </c>
      <c r="T393" s="443">
        <v>0</v>
      </c>
      <c r="U393" s="443">
        <v>0</v>
      </c>
      <c r="V393" s="443">
        <v>0</v>
      </c>
      <c r="W393" s="443">
        <v>0</v>
      </c>
      <c r="X393" s="443">
        <v>4782.17</v>
      </c>
      <c r="Y393" s="443">
        <v>597.77</v>
      </c>
      <c r="Z393" s="443">
        <v>0</v>
      </c>
      <c r="AA393" s="443">
        <v>0</v>
      </c>
      <c r="AB393" s="443">
        <v>0</v>
      </c>
      <c r="AC393" s="443">
        <v>0</v>
      </c>
      <c r="AD393" s="443">
        <v>0</v>
      </c>
      <c r="AE393" s="443">
        <v>0</v>
      </c>
      <c r="AF393" s="443">
        <v>2</v>
      </c>
      <c r="AG393" s="443">
        <v>500</v>
      </c>
      <c r="AH393" s="443">
        <v>0</v>
      </c>
      <c r="AI393" s="443">
        <v>0</v>
      </c>
      <c r="AJ393" s="443">
        <v>0</v>
      </c>
      <c r="AK393" s="443">
        <v>0</v>
      </c>
      <c r="AL393" s="443">
        <v>0</v>
      </c>
      <c r="AM393" s="443">
        <v>0</v>
      </c>
      <c r="AN393" s="443">
        <v>0</v>
      </c>
      <c r="AO393" s="443">
        <v>0</v>
      </c>
      <c r="AP393" s="443">
        <v>2</v>
      </c>
      <c r="AQ393" s="443">
        <v>0</v>
      </c>
      <c r="AR393" s="443">
        <v>0</v>
      </c>
      <c r="AS393" s="443">
        <v>0</v>
      </c>
      <c r="AT393" s="443">
        <v>0</v>
      </c>
      <c r="AU393" s="443">
        <v>0</v>
      </c>
      <c r="AV393" s="443">
        <v>0</v>
      </c>
      <c r="AW393" s="443">
        <v>0</v>
      </c>
      <c r="AX393" s="443">
        <v>0</v>
      </c>
      <c r="AY393" s="443">
        <v>0</v>
      </c>
      <c r="AZ393" s="443">
        <v>0</v>
      </c>
      <c r="BA393" s="444">
        <v>0</v>
      </c>
      <c r="BB393" s="444">
        <v>1097.77</v>
      </c>
      <c r="BC393" s="444">
        <v>87.821600000000004</v>
      </c>
      <c r="BD393" s="798">
        <v>1009.9484</v>
      </c>
      <c r="BF393" s="445">
        <v>0</v>
      </c>
      <c r="BG393" s="445">
        <v>1009.9484</v>
      </c>
      <c r="BH393" s="801">
        <f t="shared" si="6"/>
        <v>100994.84</v>
      </c>
      <c r="BJ393" s="357">
        <v>0</v>
      </c>
      <c r="BK393" s="358">
        <v>7056</v>
      </c>
      <c r="BL393" s="359">
        <v>1</v>
      </c>
      <c r="BM393" s="360">
        <v>8040082433</v>
      </c>
      <c r="BN393" s="361" t="s">
        <v>2059</v>
      </c>
      <c r="BO393" s="362">
        <v>23</v>
      </c>
      <c r="BP393" s="362">
        <v>0</v>
      </c>
      <c r="BQ393" s="363">
        <v>0</v>
      </c>
      <c r="BR393" s="364">
        <v>0</v>
      </c>
      <c r="BS393" s="365">
        <v>1009.9484</v>
      </c>
      <c r="BT393" s="366" t="s">
        <v>2094</v>
      </c>
      <c r="BU393" s="367">
        <v>7056</v>
      </c>
      <c r="BV393" s="368">
        <v>11</v>
      </c>
      <c r="BW393" s="365">
        <v>1108629401</v>
      </c>
      <c r="BX393" s="366" t="s">
        <v>2095</v>
      </c>
      <c r="BY393" s="358" t="s">
        <v>2061</v>
      </c>
      <c r="BZ393" s="366" t="s">
        <v>2156</v>
      </c>
      <c r="CA393" s="763">
        <v>130509</v>
      </c>
      <c r="CC393" s="369" t="s">
        <v>2096</v>
      </c>
    </row>
    <row r="394" spans="2:81" ht="15.95" customHeight="1" x14ac:dyDescent="0.2">
      <c r="B394" s="434">
        <v>585</v>
      </c>
      <c r="C394" s="662" t="s">
        <v>1765</v>
      </c>
      <c r="D394" s="663">
        <v>722205678</v>
      </c>
      <c r="E394" s="437" t="e">
        <v>#N/A</v>
      </c>
      <c r="F394" s="686">
        <v>0</v>
      </c>
      <c r="G394" s="449">
        <v>1499246</v>
      </c>
      <c r="H394" s="667">
        <v>41233</v>
      </c>
      <c r="I394" s="440" t="s">
        <v>888</v>
      </c>
      <c r="J394" s="440" t="s">
        <v>1356</v>
      </c>
      <c r="K394" s="440" t="s">
        <v>1728</v>
      </c>
      <c r="L394" s="441" t="s">
        <v>791</v>
      </c>
      <c r="M394" s="441" t="s">
        <v>1766</v>
      </c>
      <c r="N394" s="440" t="s">
        <v>1767</v>
      </c>
      <c r="O394" s="440" t="s">
        <v>7</v>
      </c>
      <c r="P394" s="440">
        <v>8040082955</v>
      </c>
      <c r="Q394" s="441" t="s">
        <v>691</v>
      </c>
      <c r="R394" s="443">
        <v>0</v>
      </c>
      <c r="S394" s="443">
        <v>0</v>
      </c>
      <c r="T394" s="443">
        <v>0</v>
      </c>
      <c r="U394" s="443">
        <v>0</v>
      </c>
      <c r="V394" s="443">
        <v>0</v>
      </c>
      <c r="W394" s="443">
        <v>0</v>
      </c>
      <c r="X394" s="443">
        <v>18802.349999999999</v>
      </c>
      <c r="Y394" s="443">
        <v>1981.82</v>
      </c>
      <c r="Z394" s="443">
        <v>0</v>
      </c>
      <c r="AA394" s="443">
        <v>0</v>
      </c>
      <c r="AB394" s="443">
        <v>0</v>
      </c>
      <c r="AC394" s="443">
        <v>0</v>
      </c>
      <c r="AD394" s="443">
        <v>0</v>
      </c>
      <c r="AE394" s="443">
        <v>0</v>
      </c>
      <c r="AF394" s="443">
        <v>0</v>
      </c>
      <c r="AG394" s="443">
        <v>0</v>
      </c>
      <c r="AH394" s="443">
        <v>14</v>
      </c>
      <c r="AI394" s="443">
        <v>7000</v>
      </c>
      <c r="AJ394" s="443">
        <v>0</v>
      </c>
      <c r="AK394" s="443">
        <v>0</v>
      </c>
      <c r="AL394" s="443">
        <v>0</v>
      </c>
      <c r="AM394" s="443">
        <v>0</v>
      </c>
      <c r="AN394" s="443">
        <v>12</v>
      </c>
      <c r="AO394" s="443">
        <v>2400</v>
      </c>
      <c r="AP394" s="443">
        <v>12</v>
      </c>
      <c r="AQ394" s="443">
        <v>6000</v>
      </c>
      <c r="AR394" s="443">
        <v>0</v>
      </c>
      <c r="AS394" s="443">
        <v>0</v>
      </c>
      <c r="AT394" s="443">
        <v>0</v>
      </c>
      <c r="AU394" s="443">
        <v>0</v>
      </c>
      <c r="AV394" s="443">
        <v>0</v>
      </c>
      <c r="AW394" s="443">
        <v>0</v>
      </c>
      <c r="AX394" s="443">
        <v>0</v>
      </c>
      <c r="AY394" s="443">
        <v>0</v>
      </c>
      <c r="AZ394" s="443">
        <v>0</v>
      </c>
      <c r="BA394" s="444">
        <v>0</v>
      </c>
      <c r="BB394" s="444">
        <v>17381.82</v>
      </c>
      <c r="BC394" s="444">
        <v>1390.5455999999999</v>
      </c>
      <c r="BD394" s="798">
        <v>15991.2744</v>
      </c>
      <c r="BF394" s="445">
        <v>0</v>
      </c>
      <c r="BG394" s="445">
        <v>15991.2744</v>
      </c>
      <c r="BH394" s="801">
        <f t="shared" si="6"/>
        <v>1599127.44</v>
      </c>
      <c r="BJ394" s="357">
        <v>0</v>
      </c>
      <c r="BK394" s="358">
        <v>7056</v>
      </c>
      <c r="BL394" s="359">
        <v>1</v>
      </c>
      <c r="BM394" s="360">
        <v>8040082955</v>
      </c>
      <c r="BN394" s="361" t="s">
        <v>791</v>
      </c>
      <c r="BO394" s="362">
        <v>23</v>
      </c>
      <c r="BP394" s="362">
        <v>0</v>
      </c>
      <c r="BQ394" s="363">
        <v>0</v>
      </c>
      <c r="BR394" s="364">
        <v>0</v>
      </c>
      <c r="BS394" s="365">
        <v>15991.2744</v>
      </c>
      <c r="BT394" s="366" t="s">
        <v>2094</v>
      </c>
      <c r="BU394" s="367">
        <v>7056</v>
      </c>
      <c r="BV394" s="368">
        <v>11</v>
      </c>
      <c r="BW394" s="365">
        <v>1108629401</v>
      </c>
      <c r="BX394" s="366" t="s">
        <v>2095</v>
      </c>
      <c r="BY394" s="358" t="s">
        <v>1767</v>
      </c>
      <c r="BZ394" s="366" t="s">
        <v>2156</v>
      </c>
      <c r="CA394" s="763">
        <v>130509</v>
      </c>
      <c r="CC394" s="369" t="s">
        <v>2096</v>
      </c>
    </row>
    <row r="395" spans="2:81" ht="15.95" customHeight="1" x14ac:dyDescent="0.2">
      <c r="B395" s="434">
        <v>587</v>
      </c>
      <c r="C395" s="662" t="s">
        <v>1768</v>
      </c>
      <c r="D395" s="663">
        <v>722205681</v>
      </c>
      <c r="E395" s="437">
        <v>9000</v>
      </c>
      <c r="F395" s="686">
        <v>3088991</v>
      </c>
      <c r="G395" s="449">
        <v>4092241</v>
      </c>
      <c r="H395" s="667">
        <v>41263</v>
      </c>
      <c r="I395" s="440" t="s">
        <v>888</v>
      </c>
      <c r="J395" s="440" t="s">
        <v>1356</v>
      </c>
      <c r="K395" s="440" t="s">
        <v>1728</v>
      </c>
      <c r="L395" s="441" t="s">
        <v>792</v>
      </c>
      <c r="M395" s="441" t="s">
        <v>1769</v>
      </c>
      <c r="N395" s="440" t="s">
        <v>1770</v>
      </c>
      <c r="O395" s="440" t="s">
        <v>7</v>
      </c>
      <c r="P395" s="440">
        <v>8040052551</v>
      </c>
      <c r="Q395" s="441" t="s">
        <v>691</v>
      </c>
      <c r="R395" s="443">
        <v>0</v>
      </c>
      <c r="S395" s="443">
        <v>0</v>
      </c>
      <c r="T395" s="443">
        <v>0</v>
      </c>
      <c r="U395" s="443">
        <v>0</v>
      </c>
      <c r="V395" s="443">
        <v>0</v>
      </c>
      <c r="W395" s="443">
        <v>0</v>
      </c>
      <c r="X395" s="443">
        <v>19151.240000000002</v>
      </c>
      <c r="Y395" s="443">
        <v>2389.8000000000002</v>
      </c>
      <c r="Z395" s="443">
        <v>0</v>
      </c>
      <c r="AA395" s="443">
        <v>0</v>
      </c>
      <c r="AB395" s="443">
        <v>0</v>
      </c>
      <c r="AC395" s="443">
        <v>0</v>
      </c>
      <c r="AD395" s="443">
        <v>1</v>
      </c>
      <c r="AE395" s="443">
        <v>500</v>
      </c>
      <c r="AF395" s="443">
        <v>0</v>
      </c>
      <c r="AG395" s="443">
        <v>0</v>
      </c>
      <c r="AH395" s="443">
        <v>1</v>
      </c>
      <c r="AI395" s="443">
        <v>500</v>
      </c>
      <c r="AJ395" s="443">
        <v>0</v>
      </c>
      <c r="AK395" s="443">
        <v>0</v>
      </c>
      <c r="AL395" s="443">
        <v>0</v>
      </c>
      <c r="AM395" s="443">
        <v>0</v>
      </c>
      <c r="AN395" s="443">
        <v>10</v>
      </c>
      <c r="AO395" s="443">
        <v>2000</v>
      </c>
      <c r="AP395" s="443">
        <v>11</v>
      </c>
      <c r="AQ395" s="443">
        <v>6000</v>
      </c>
      <c r="AR395" s="443">
        <v>0</v>
      </c>
      <c r="AS395" s="443">
        <v>0</v>
      </c>
      <c r="AT395" s="443">
        <v>0</v>
      </c>
      <c r="AU395" s="443">
        <v>0</v>
      </c>
      <c r="AV395" s="443">
        <v>0</v>
      </c>
      <c r="AW395" s="443">
        <v>0</v>
      </c>
      <c r="AX395" s="443">
        <v>0</v>
      </c>
      <c r="AY395" s="443">
        <v>0</v>
      </c>
      <c r="AZ395" s="443">
        <v>0</v>
      </c>
      <c r="BA395" s="444">
        <v>0</v>
      </c>
      <c r="BB395" s="444">
        <v>11389.8</v>
      </c>
      <c r="BC395" s="444">
        <v>911.18399999999997</v>
      </c>
      <c r="BD395" s="798">
        <v>10478.616</v>
      </c>
      <c r="BF395" s="445">
        <v>9000</v>
      </c>
      <c r="BG395" s="445">
        <v>1478.616</v>
      </c>
      <c r="BH395" s="801">
        <f t="shared" si="6"/>
        <v>147861.6</v>
      </c>
      <c r="BJ395" s="357">
        <v>0</v>
      </c>
      <c r="BK395" s="358">
        <v>7056</v>
      </c>
      <c r="BL395" s="359">
        <v>1</v>
      </c>
      <c r="BM395" s="360">
        <v>8040052551</v>
      </c>
      <c r="BN395" s="361" t="s">
        <v>2100</v>
      </c>
      <c r="BO395" s="362">
        <v>23</v>
      </c>
      <c r="BP395" s="362">
        <v>0</v>
      </c>
      <c r="BQ395" s="363">
        <v>0</v>
      </c>
      <c r="BR395" s="364">
        <v>0</v>
      </c>
      <c r="BS395" s="365">
        <v>1478.616</v>
      </c>
      <c r="BT395" s="366" t="s">
        <v>2094</v>
      </c>
      <c r="BU395" s="367">
        <v>7056</v>
      </c>
      <c r="BV395" s="368">
        <v>11</v>
      </c>
      <c r="BW395" s="365">
        <v>1108629401</v>
      </c>
      <c r="BX395" s="366" t="s">
        <v>2095</v>
      </c>
      <c r="BY395" s="358" t="s">
        <v>1770</v>
      </c>
      <c r="BZ395" s="366" t="s">
        <v>2156</v>
      </c>
      <c r="CA395" s="763">
        <v>130509</v>
      </c>
      <c r="CC395" s="369" t="s">
        <v>2096</v>
      </c>
    </row>
    <row r="396" spans="2:81" ht="15.95" customHeight="1" x14ac:dyDescent="0.2">
      <c r="B396" s="434">
        <v>600</v>
      </c>
      <c r="C396" s="662" t="s">
        <v>1771</v>
      </c>
      <c r="D396" s="663">
        <v>722205783</v>
      </c>
      <c r="E396" s="437" t="e">
        <v>#N/A</v>
      </c>
      <c r="F396" s="686">
        <v>9334713</v>
      </c>
      <c r="G396" s="715">
        <v>1499160</v>
      </c>
      <c r="H396" s="667">
        <v>41165</v>
      </c>
      <c r="I396" s="440" t="s">
        <v>888</v>
      </c>
      <c r="J396" s="440" t="s">
        <v>1356</v>
      </c>
      <c r="K396" s="440" t="s">
        <v>1772</v>
      </c>
      <c r="L396" s="441" t="s">
        <v>793</v>
      </c>
      <c r="M396" s="441" t="s">
        <v>1773</v>
      </c>
      <c r="N396" s="440" t="s">
        <v>1774</v>
      </c>
      <c r="O396" s="440" t="s">
        <v>7</v>
      </c>
      <c r="P396" s="599">
        <v>8107016171</v>
      </c>
      <c r="Q396" s="441" t="s">
        <v>798</v>
      </c>
      <c r="R396" s="443">
        <v>0</v>
      </c>
      <c r="S396" s="443">
        <v>0</v>
      </c>
      <c r="T396" s="443">
        <v>0</v>
      </c>
      <c r="U396" s="443">
        <v>0</v>
      </c>
      <c r="V396" s="443">
        <v>0</v>
      </c>
      <c r="W396" s="443">
        <v>0</v>
      </c>
      <c r="X396" s="443">
        <v>53196.84</v>
      </c>
      <c r="Y396" s="443">
        <v>6569.13</v>
      </c>
      <c r="Z396" s="443">
        <v>0</v>
      </c>
      <c r="AA396" s="443">
        <v>0</v>
      </c>
      <c r="AB396" s="443">
        <v>0</v>
      </c>
      <c r="AC396" s="443">
        <v>0</v>
      </c>
      <c r="AD396" s="443">
        <v>0</v>
      </c>
      <c r="AE396" s="443">
        <v>0</v>
      </c>
      <c r="AF396" s="443">
        <v>1</v>
      </c>
      <c r="AG396" s="443">
        <v>350</v>
      </c>
      <c r="AH396" s="443">
        <v>0</v>
      </c>
      <c r="AI396" s="443">
        <v>0</v>
      </c>
      <c r="AJ396" s="443">
        <v>0</v>
      </c>
      <c r="AK396" s="443">
        <v>0</v>
      </c>
      <c r="AL396" s="443">
        <v>0</v>
      </c>
      <c r="AM396" s="443">
        <v>0</v>
      </c>
      <c r="AN396" s="443">
        <v>21</v>
      </c>
      <c r="AO396" s="443">
        <v>6300</v>
      </c>
      <c r="AP396" s="443">
        <v>22</v>
      </c>
      <c r="AQ396" s="443">
        <v>6000</v>
      </c>
      <c r="AR396" s="443">
        <v>0</v>
      </c>
      <c r="AS396" s="443">
        <v>0</v>
      </c>
      <c r="AT396" s="443">
        <v>0</v>
      </c>
      <c r="AU396" s="443">
        <v>0</v>
      </c>
      <c r="AV396" s="443">
        <v>0</v>
      </c>
      <c r="AW396" s="443">
        <v>0</v>
      </c>
      <c r="AX396" s="443">
        <v>0</v>
      </c>
      <c r="AY396" s="443">
        <v>0</v>
      </c>
      <c r="AZ396" s="443">
        <v>0</v>
      </c>
      <c r="BA396" s="444">
        <v>0</v>
      </c>
      <c r="BB396" s="444">
        <v>19219.13</v>
      </c>
      <c r="BC396" s="444">
        <v>1537.5304000000001</v>
      </c>
      <c r="BD396" s="798">
        <v>17681.599600000001</v>
      </c>
      <c r="BF396" s="445">
        <v>0</v>
      </c>
      <c r="BG396" s="445">
        <v>17681.599600000001</v>
      </c>
      <c r="BH396" s="801">
        <f t="shared" si="6"/>
        <v>1768159.9600000002</v>
      </c>
      <c r="BJ396" s="357">
        <v>0</v>
      </c>
      <c r="BK396" s="358">
        <v>7056</v>
      </c>
      <c r="BL396" s="359">
        <v>1</v>
      </c>
      <c r="BM396" s="360">
        <v>8107016171</v>
      </c>
      <c r="BN396" s="361" t="s">
        <v>793</v>
      </c>
      <c r="BO396" s="362">
        <v>23</v>
      </c>
      <c r="BP396" s="362">
        <v>0</v>
      </c>
      <c r="BQ396" s="363">
        <v>0</v>
      </c>
      <c r="BR396" s="364">
        <v>0</v>
      </c>
      <c r="BS396" s="365">
        <v>17681.599600000001</v>
      </c>
      <c r="BT396" s="366" t="s">
        <v>2094</v>
      </c>
      <c r="BU396" s="367">
        <v>7056</v>
      </c>
      <c r="BV396" s="368">
        <v>11</v>
      </c>
      <c r="BW396" s="365">
        <v>1108629401</v>
      </c>
      <c r="BX396" s="366" t="s">
        <v>2095</v>
      </c>
      <c r="BY396" s="358" t="s">
        <v>1774</v>
      </c>
      <c r="BZ396" s="366" t="s">
        <v>2156</v>
      </c>
      <c r="CA396" s="763">
        <v>130509</v>
      </c>
      <c r="CC396" s="369" t="s">
        <v>2096</v>
      </c>
    </row>
    <row r="397" spans="2:81" ht="15.95" customHeight="1" x14ac:dyDescent="0.2">
      <c r="B397" s="434">
        <v>601</v>
      </c>
      <c r="C397" s="662">
        <v>0</v>
      </c>
      <c r="D397" s="663">
        <v>722205785</v>
      </c>
      <c r="E397" s="437" t="e">
        <v>#N/A</v>
      </c>
      <c r="F397" s="686">
        <v>0</v>
      </c>
      <c r="G397" s="715">
        <v>1499174</v>
      </c>
      <c r="H397" s="667">
        <v>41297</v>
      </c>
      <c r="I397" s="440" t="s">
        <v>888</v>
      </c>
      <c r="J397" s="440" t="s">
        <v>1356</v>
      </c>
      <c r="K397" s="440" t="s">
        <v>1772</v>
      </c>
      <c r="L397" s="441" t="s">
        <v>794</v>
      </c>
      <c r="M397" s="441" t="s">
        <v>1775</v>
      </c>
      <c r="N397" s="440" t="s">
        <v>1776</v>
      </c>
      <c r="O397" s="440" t="s">
        <v>7</v>
      </c>
      <c r="P397" s="599">
        <v>8154002582</v>
      </c>
      <c r="Q397" s="441" t="s">
        <v>799</v>
      </c>
      <c r="R397" s="443">
        <v>0</v>
      </c>
      <c r="S397" s="443">
        <v>0</v>
      </c>
      <c r="T397" s="443">
        <v>0</v>
      </c>
      <c r="U397" s="443">
        <v>0</v>
      </c>
      <c r="V397" s="443">
        <v>0</v>
      </c>
      <c r="W397" s="443">
        <v>0</v>
      </c>
      <c r="X397" s="443">
        <v>4574.1400000000003</v>
      </c>
      <c r="Y397" s="443">
        <v>479.65</v>
      </c>
      <c r="Z397" s="443">
        <v>0</v>
      </c>
      <c r="AA397" s="443">
        <v>0</v>
      </c>
      <c r="AB397" s="443">
        <v>0</v>
      </c>
      <c r="AC397" s="443">
        <v>0</v>
      </c>
      <c r="AD397" s="443">
        <v>0</v>
      </c>
      <c r="AE397" s="443">
        <v>0</v>
      </c>
      <c r="AF397" s="443">
        <v>1</v>
      </c>
      <c r="AG397" s="443">
        <v>350</v>
      </c>
      <c r="AH397" s="443">
        <v>12</v>
      </c>
      <c r="AI397" s="443">
        <v>6000</v>
      </c>
      <c r="AJ397" s="443">
        <v>0</v>
      </c>
      <c r="AK397" s="443">
        <v>0</v>
      </c>
      <c r="AL397" s="443">
        <v>0</v>
      </c>
      <c r="AM397" s="443">
        <v>0</v>
      </c>
      <c r="AN397" s="443">
        <v>35</v>
      </c>
      <c r="AO397" s="443">
        <v>10500</v>
      </c>
      <c r="AP397" s="443">
        <v>36</v>
      </c>
      <c r="AQ397" s="443">
        <v>6000</v>
      </c>
      <c r="AR397" s="443">
        <v>0</v>
      </c>
      <c r="AS397" s="443">
        <v>0</v>
      </c>
      <c r="AT397" s="443">
        <v>0</v>
      </c>
      <c r="AU397" s="443">
        <v>0</v>
      </c>
      <c r="AV397" s="443">
        <v>0</v>
      </c>
      <c r="AW397" s="443">
        <v>0</v>
      </c>
      <c r="AX397" s="443">
        <v>0</v>
      </c>
      <c r="AY397" s="443">
        <v>0</v>
      </c>
      <c r="AZ397" s="443">
        <v>0</v>
      </c>
      <c r="BA397" s="444">
        <v>0</v>
      </c>
      <c r="BB397" s="444">
        <v>23329.65</v>
      </c>
      <c r="BC397" s="444">
        <v>1866.3720000000001</v>
      </c>
      <c r="BD397" s="798">
        <v>21463.278000000002</v>
      </c>
      <c r="BF397" s="445">
        <v>0</v>
      </c>
      <c r="BG397" s="445">
        <v>21463.278000000002</v>
      </c>
      <c r="BH397" s="801">
        <f t="shared" si="6"/>
        <v>2146327.8000000003</v>
      </c>
      <c r="BJ397" s="357">
        <v>0</v>
      </c>
      <c r="BK397" s="358">
        <v>7056</v>
      </c>
      <c r="BL397" s="359">
        <v>1</v>
      </c>
      <c r="BM397" s="360">
        <v>8154002582</v>
      </c>
      <c r="BN397" s="361" t="s">
        <v>794</v>
      </c>
      <c r="BO397" s="362">
        <v>23</v>
      </c>
      <c r="BP397" s="362">
        <v>0</v>
      </c>
      <c r="BQ397" s="363">
        <v>0</v>
      </c>
      <c r="BR397" s="364">
        <v>0</v>
      </c>
      <c r="BS397" s="365">
        <v>21463.278000000002</v>
      </c>
      <c r="BT397" s="366" t="s">
        <v>2094</v>
      </c>
      <c r="BU397" s="367">
        <v>7056</v>
      </c>
      <c r="BV397" s="368">
        <v>11</v>
      </c>
      <c r="BW397" s="365">
        <v>1108629401</v>
      </c>
      <c r="BX397" s="366" t="s">
        <v>2095</v>
      </c>
      <c r="BY397" s="358" t="s">
        <v>1776</v>
      </c>
      <c r="BZ397" s="366" t="s">
        <v>2156</v>
      </c>
      <c r="CA397" s="763">
        <v>130509</v>
      </c>
      <c r="CC397" s="369" t="s">
        <v>2096</v>
      </c>
    </row>
    <row r="398" spans="2:81" ht="15.95" customHeight="1" x14ac:dyDescent="0.2">
      <c r="B398" s="434">
        <v>602</v>
      </c>
      <c r="C398" s="662">
        <v>0</v>
      </c>
      <c r="D398" s="663">
        <v>722205786</v>
      </c>
      <c r="E398" s="437" t="e">
        <v>#N/A</v>
      </c>
      <c r="F398" s="686">
        <v>0</v>
      </c>
      <c r="G398" s="449">
        <v>1499175</v>
      </c>
      <c r="H398" s="667">
        <v>41297</v>
      </c>
      <c r="I398" s="440" t="s">
        <v>888</v>
      </c>
      <c r="J398" s="440" t="s">
        <v>1356</v>
      </c>
      <c r="K398" s="440" t="s">
        <v>1772</v>
      </c>
      <c r="L398" s="441" t="s">
        <v>795</v>
      </c>
      <c r="M398" s="441" t="s">
        <v>1777</v>
      </c>
      <c r="N398" s="440" t="s">
        <v>1778</v>
      </c>
      <c r="O398" s="440" t="s">
        <v>7</v>
      </c>
      <c r="P398" s="599">
        <v>8154000121</v>
      </c>
      <c r="Q398" s="441" t="s">
        <v>799</v>
      </c>
      <c r="R398" s="443">
        <v>0</v>
      </c>
      <c r="S398" s="443">
        <v>0</v>
      </c>
      <c r="T398" s="443">
        <v>0</v>
      </c>
      <c r="U398" s="443">
        <v>0</v>
      </c>
      <c r="V398" s="443">
        <v>0</v>
      </c>
      <c r="W398" s="443">
        <v>0</v>
      </c>
      <c r="X398" s="443">
        <v>7714.83</v>
      </c>
      <c r="Y398" s="443">
        <v>646.47</v>
      </c>
      <c r="Z398" s="443">
        <v>0</v>
      </c>
      <c r="AA398" s="443">
        <v>0</v>
      </c>
      <c r="AB398" s="443">
        <v>0</v>
      </c>
      <c r="AC398" s="443">
        <v>0</v>
      </c>
      <c r="AD398" s="443">
        <v>0</v>
      </c>
      <c r="AE398" s="443">
        <v>0</v>
      </c>
      <c r="AF398" s="443">
        <v>0</v>
      </c>
      <c r="AG398" s="443">
        <v>0</v>
      </c>
      <c r="AH398" s="443">
        <v>13</v>
      </c>
      <c r="AI398" s="443">
        <v>6500</v>
      </c>
      <c r="AJ398" s="443">
        <v>0</v>
      </c>
      <c r="AK398" s="443">
        <v>0</v>
      </c>
      <c r="AL398" s="443">
        <v>0</v>
      </c>
      <c r="AM398" s="443">
        <v>0</v>
      </c>
      <c r="AN398" s="443">
        <v>44</v>
      </c>
      <c r="AO398" s="443">
        <v>13200</v>
      </c>
      <c r="AP398" s="443">
        <v>44</v>
      </c>
      <c r="AQ398" s="443">
        <v>6000</v>
      </c>
      <c r="AR398" s="443">
        <v>0</v>
      </c>
      <c r="AS398" s="443">
        <v>0</v>
      </c>
      <c r="AT398" s="443">
        <v>0</v>
      </c>
      <c r="AU398" s="443">
        <v>0</v>
      </c>
      <c r="AV398" s="443">
        <v>0</v>
      </c>
      <c r="AW398" s="443">
        <v>0</v>
      </c>
      <c r="AX398" s="443">
        <v>0</v>
      </c>
      <c r="AY398" s="443">
        <v>0</v>
      </c>
      <c r="AZ398" s="443">
        <v>0</v>
      </c>
      <c r="BA398" s="444">
        <v>0</v>
      </c>
      <c r="BB398" s="444">
        <v>26346.47</v>
      </c>
      <c r="BC398" s="444">
        <v>2107.7175999999999</v>
      </c>
      <c r="BD398" s="798">
        <v>24238.752400000001</v>
      </c>
      <c r="BF398" s="445">
        <v>0</v>
      </c>
      <c r="BG398" s="445">
        <v>24238.752400000001</v>
      </c>
      <c r="BH398" s="801">
        <f t="shared" si="6"/>
        <v>2423875.2400000002</v>
      </c>
      <c r="BJ398" s="357">
        <v>0</v>
      </c>
      <c r="BK398" s="358">
        <v>7056</v>
      </c>
      <c r="BL398" s="359">
        <v>1</v>
      </c>
      <c r="BM398" s="360">
        <v>8154000121</v>
      </c>
      <c r="BN398" s="361" t="s">
        <v>795</v>
      </c>
      <c r="BO398" s="362">
        <v>23</v>
      </c>
      <c r="BP398" s="362">
        <v>0</v>
      </c>
      <c r="BQ398" s="363">
        <v>0</v>
      </c>
      <c r="BR398" s="364">
        <v>0</v>
      </c>
      <c r="BS398" s="365">
        <v>24238.752400000001</v>
      </c>
      <c r="BT398" s="366" t="s">
        <v>2094</v>
      </c>
      <c r="BU398" s="367">
        <v>7056</v>
      </c>
      <c r="BV398" s="368">
        <v>11</v>
      </c>
      <c r="BW398" s="365">
        <v>1108629401</v>
      </c>
      <c r="BX398" s="366" t="s">
        <v>2095</v>
      </c>
      <c r="BY398" s="358" t="s">
        <v>1778</v>
      </c>
      <c r="BZ398" s="366" t="s">
        <v>2156</v>
      </c>
      <c r="CA398" s="763">
        <v>130509</v>
      </c>
      <c r="CC398" s="369" t="s">
        <v>2096</v>
      </c>
    </row>
    <row r="399" spans="2:81" ht="15.95" customHeight="1" x14ac:dyDescent="0.2">
      <c r="B399" s="434">
        <v>603</v>
      </c>
      <c r="C399" s="662">
        <v>0</v>
      </c>
      <c r="D399" s="663">
        <v>722205787</v>
      </c>
      <c r="E399" s="437" t="e">
        <v>#N/A</v>
      </c>
      <c r="F399" s="686">
        <v>0</v>
      </c>
      <c r="G399" s="449">
        <v>1499179</v>
      </c>
      <c r="H399" s="667">
        <v>41312</v>
      </c>
      <c r="I399" s="440" t="s">
        <v>888</v>
      </c>
      <c r="J399" s="440" t="s">
        <v>1356</v>
      </c>
      <c r="K399" s="440" t="s">
        <v>1772</v>
      </c>
      <c r="L399" s="441" t="s">
        <v>796</v>
      </c>
      <c r="M399" s="441" t="s">
        <v>1779</v>
      </c>
      <c r="N399" s="440" t="s">
        <v>1780</v>
      </c>
      <c r="O399" s="440" t="s">
        <v>7</v>
      </c>
      <c r="P399" s="599">
        <v>8610042535</v>
      </c>
      <c r="Q399" s="441" t="s">
        <v>800</v>
      </c>
      <c r="R399" s="443">
        <v>0</v>
      </c>
      <c r="S399" s="443">
        <v>0</v>
      </c>
      <c r="T399" s="443">
        <v>0</v>
      </c>
      <c r="U399" s="443">
        <v>0</v>
      </c>
      <c r="V399" s="443">
        <v>0</v>
      </c>
      <c r="W399" s="443">
        <v>0</v>
      </c>
      <c r="X399" s="443">
        <v>7869.87</v>
      </c>
      <c r="Y399" s="443">
        <v>538.51</v>
      </c>
      <c r="Z399" s="443">
        <v>0</v>
      </c>
      <c r="AA399" s="443">
        <v>0</v>
      </c>
      <c r="AB399" s="443">
        <v>0</v>
      </c>
      <c r="AC399" s="443">
        <v>0</v>
      </c>
      <c r="AD399" s="443">
        <v>0</v>
      </c>
      <c r="AE399" s="443">
        <v>0</v>
      </c>
      <c r="AF399" s="443">
        <v>1</v>
      </c>
      <c r="AG399" s="443">
        <v>350</v>
      </c>
      <c r="AH399" s="443">
        <v>42</v>
      </c>
      <c r="AI399" s="443">
        <v>21000</v>
      </c>
      <c r="AJ399" s="443">
        <v>3</v>
      </c>
      <c r="AK399" s="443">
        <v>900</v>
      </c>
      <c r="AL399" s="443">
        <v>0</v>
      </c>
      <c r="AM399" s="443">
        <v>0</v>
      </c>
      <c r="AN399" s="443">
        <v>22</v>
      </c>
      <c r="AO399" s="443">
        <v>6600</v>
      </c>
      <c r="AP399" s="443">
        <v>26</v>
      </c>
      <c r="AQ399" s="443">
        <v>6000</v>
      </c>
      <c r="AR399" s="443">
        <v>0</v>
      </c>
      <c r="AS399" s="443">
        <v>0</v>
      </c>
      <c r="AT399" s="443">
        <v>0</v>
      </c>
      <c r="AU399" s="443">
        <v>0</v>
      </c>
      <c r="AV399" s="443">
        <v>0</v>
      </c>
      <c r="AW399" s="443">
        <v>0</v>
      </c>
      <c r="AX399" s="443">
        <v>0</v>
      </c>
      <c r="AY399" s="443">
        <v>0</v>
      </c>
      <c r="AZ399" s="443">
        <v>0</v>
      </c>
      <c r="BA399" s="444">
        <v>0</v>
      </c>
      <c r="BB399" s="444">
        <v>35388.509999999995</v>
      </c>
      <c r="BC399" s="444">
        <v>2831.0807999999997</v>
      </c>
      <c r="BD399" s="798">
        <v>32557.429199999995</v>
      </c>
      <c r="BF399" s="445">
        <v>0</v>
      </c>
      <c r="BG399" s="445">
        <v>32557.429199999995</v>
      </c>
      <c r="BH399" s="801">
        <f t="shared" si="6"/>
        <v>3255742.9199999995</v>
      </c>
      <c r="BJ399" s="357">
        <v>0</v>
      </c>
      <c r="BK399" s="358">
        <v>7056</v>
      </c>
      <c r="BL399" s="359">
        <v>1</v>
      </c>
      <c r="BM399" s="360">
        <v>8610042535</v>
      </c>
      <c r="BN399" s="361" t="s">
        <v>796</v>
      </c>
      <c r="BO399" s="362">
        <v>23</v>
      </c>
      <c r="BP399" s="362">
        <v>0</v>
      </c>
      <c r="BQ399" s="363">
        <v>0</v>
      </c>
      <c r="BR399" s="364">
        <v>0</v>
      </c>
      <c r="BS399" s="365">
        <v>32557.429199999995</v>
      </c>
      <c r="BT399" s="366" t="s">
        <v>2094</v>
      </c>
      <c r="BU399" s="367">
        <v>7056</v>
      </c>
      <c r="BV399" s="368">
        <v>11</v>
      </c>
      <c r="BW399" s="365">
        <v>1108629401</v>
      </c>
      <c r="BX399" s="366" t="s">
        <v>2095</v>
      </c>
      <c r="BY399" s="358" t="s">
        <v>1780</v>
      </c>
      <c r="BZ399" s="366" t="s">
        <v>2156</v>
      </c>
      <c r="CA399" s="763">
        <v>130509</v>
      </c>
      <c r="CC399" s="369" t="s">
        <v>2096</v>
      </c>
    </row>
    <row r="400" spans="2:81" ht="15.95" customHeight="1" x14ac:dyDescent="0.2">
      <c r="B400" s="434">
        <v>604</v>
      </c>
      <c r="C400" s="662">
        <v>0</v>
      </c>
      <c r="D400" s="663">
        <v>722205788</v>
      </c>
      <c r="E400" s="437" t="e">
        <v>#N/A</v>
      </c>
      <c r="F400" s="686">
        <v>0</v>
      </c>
      <c r="G400" s="449">
        <v>1499178</v>
      </c>
      <c r="H400" s="667">
        <v>41312</v>
      </c>
      <c r="I400" s="440" t="s">
        <v>888</v>
      </c>
      <c r="J400" s="440" t="s">
        <v>1356</v>
      </c>
      <c r="K400" s="440" t="s">
        <v>1772</v>
      </c>
      <c r="L400" s="441" t="s">
        <v>797</v>
      </c>
      <c r="M400" s="441" t="s">
        <v>1781</v>
      </c>
      <c r="N400" s="440" t="s">
        <v>1782</v>
      </c>
      <c r="O400" s="440" t="s">
        <v>7</v>
      </c>
      <c r="P400" s="599">
        <v>8600928863</v>
      </c>
      <c r="Q400" s="441" t="s">
        <v>691</v>
      </c>
      <c r="R400" s="443">
        <v>0</v>
      </c>
      <c r="S400" s="443">
        <v>0</v>
      </c>
      <c r="T400" s="443">
        <v>0</v>
      </c>
      <c r="U400" s="443">
        <v>0</v>
      </c>
      <c r="V400" s="443">
        <v>0</v>
      </c>
      <c r="W400" s="443">
        <v>0</v>
      </c>
      <c r="X400" s="443">
        <v>2081.89</v>
      </c>
      <c r="Y400" s="443">
        <v>62.46</v>
      </c>
      <c r="Z400" s="443">
        <v>0</v>
      </c>
      <c r="AA400" s="443">
        <v>0</v>
      </c>
      <c r="AB400" s="443">
        <v>0</v>
      </c>
      <c r="AC400" s="443">
        <v>0</v>
      </c>
      <c r="AD400" s="443">
        <v>0</v>
      </c>
      <c r="AE400" s="443">
        <v>0</v>
      </c>
      <c r="AF400" s="443">
        <v>0</v>
      </c>
      <c r="AG400" s="443">
        <v>0</v>
      </c>
      <c r="AH400" s="443">
        <v>0</v>
      </c>
      <c r="AI400" s="443">
        <v>0</v>
      </c>
      <c r="AJ400" s="443">
        <v>0</v>
      </c>
      <c r="AK400" s="443">
        <v>0</v>
      </c>
      <c r="AL400" s="443">
        <v>0</v>
      </c>
      <c r="AM400" s="443">
        <v>0</v>
      </c>
      <c r="AN400" s="443">
        <v>1</v>
      </c>
      <c r="AO400" s="443">
        <v>200</v>
      </c>
      <c r="AP400" s="443">
        <v>1</v>
      </c>
      <c r="AQ400" s="443">
        <v>0</v>
      </c>
      <c r="AR400" s="443">
        <v>0</v>
      </c>
      <c r="AS400" s="443">
        <v>0</v>
      </c>
      <c r="AT400" s="443">
        <v>0</v>
      </c>
      <c r="AU400" s="443">
        <v>0</v>
      </c>
      <c r="AV400" s="443">
        <v>0</v>
      </c>
      <c r="AW400" s="443">
        <v>0</v>
      </c>
      <c r="AX400" s="443">
        <v>0</v>
      </c>
      <c r="AY400" s="443">
        <v>0</v>
      </c>
      <c r="AZ400" s="443">
        <v>0</v>
      </c>
      <c r="BA400" s="444">
        <v>0</v>
      </c>
      <c r="BB400" s="444">
        <v>262.45999999999998</v>
      </c>
      <c r="BC400" s="444">
        <v>20.9968</v>
      </c>
      <c r="BD400" s="798">
        <v>241.46319999999997</v>
      </c>
      <c r="BF400" s="445">
        <v>0</v>
      </c>
      <c r="BG400" s="445">
        <v>241.46319999999997</v>
      </c>
      <c r="BH400" s="801">
        <f t="shared" si="6"/>
        <v>24146.319999999996</v>
      </c>
      <c r="BJ400" s="357">
        <v>0</v>
      </c>
      <c r="BK400" s="358">
        <v>7056</v>
      </c>
      <c r="BL400" s="359">
        <v>1</v>
      </c>
      <c r="BM400" s="360">
        <v>8600928863</v>
      </c>
      <c r="BN400" s="361" t="s">
        <v>797</v>
      </c>
      <c r="BO400" s="362">
        <v>23</v>
      </c>
      <c r="BP400" s="362">
        <v>0</v>
      </c>
      <c r="BQ400" s="363">
        <v>0</v>
      </c>
      <c r="BR400" s="364">
        <v>0</v>
      </c>
      <c r="BS400" s="365">
        <v>241.46319999999997</v>
      </c>
      <c r="BT400" s="366" t="s">
        <v>2094</v>
      </c>
      <c r="BU400" s="367">
        <v>7056</v>
      </c>
      <c r="BV400" s="368">
        <v>11</v>
      </c>
      <c r="BW400" s="365">
        <v>1108629401</v>
      </c>
      <c r="BX400" s="366" t="s">
        <v>2095</v>
      </c>
      <c r="BY400" s="358" t="s">
        <v>1782</v>
      </c>
      <c r="BZ400" s="366" t="s">
        <v>2156</v>
      </c>
      <c r="CA400" s="763">
        <v>130509</v>
      </c>
      <c r="CC400" s="369" t="s">
        <v>2096</v>
      </c>
    </row>
    <row r="401" spans="2:81" ht="15.95" customHeight="1" x14ac:dyDescent="0.2">
      <c r="B401" s="434">
        <v>606</v>
      </c>
      <c r="C401" s="662">
        <v>0</v>
      </c>
      <c r="D401" s="663">
        <v>722208762</v>
      </c>
      <c r="E401" s="437" t="e">
        <v>#N/A</v>
      </c>
      <c r="F401" s="686">
        <v>0</v>
      </c>
      <c r="G401" s="449">
        <v>1499322</v>
      </c>
      <c r="H401" s="667">
        <v>41376</v>
      </c>
      <c r="I401" s="440" t="s">
        <v>888</v>
      </c>
      <c r="J401" s="440" t="s">
        <v>1356</v>
      </c>
      <c r="K401" s="440" t="s">
        <v>1772</v>
      </c>
      <c r="L401" s="441" t="s">
        <v>2145</v>
      </c>
      <c r="M401" s="441" t="s">
        <v>2146</v>
      </c>
      <c r="N401" s="440" t="s">
        <v>2147</v>
      </c>
      <c r="O401" s="440" t="s">
        <v>7</v>
      </c>
      <c r="P401" s="599">
        <v>8127001454</v>
      </c>
      <c r="Q401" s="441" t="s">
        <v>2003</v>
      </c>
      <c r="R401" s="443">
        <v>0</v>
      </c>
      <c r="S401" s="443">
        <v>0</v>
      </c>
      <c r="T401" s="443">
        <v>0</v>
      </c>
      <c r="U401" s="443">
        <v>0</v>
      </c>
      <c r="V401" s="443">
        <v>0</v>
      </c>
      <c r="W401" s="443">
        <v>0</v>
      </c>
      <c r="X401" s="443">
        <v>957.14</v>
      </c>
      <c r="Y401" s="443">
        <v>28.71</v>
      </c>
      <c r="Z401" s="443">
        <v>0</v>
      </c>
      <c r="AA401" s="443">
        <v>0</v>
      </c>
      <c r="AB401" s="443">
        <v>0</v>
      </c>
      <c r="AC401" s="443">
        <v>0</v>
      </c>
      <c r="AD401" s="443">
        <v>0</v>
      </c>
      <c r="AE401" s="443">
        <v>0</v>
      </c>
      <c r="AF401" s="443">
        <v>0</v>
      </c>
      <c r="AG401" s="443">
        <v>0</v>
      </c>
      <c r="AH401" s="443">
        <v>19</v>
      </c>
      <c r="AI401" s="443">
        <v>9500</v>
      </c>
      <c r="AJ401" s="443">
        <v>3</v>
      </c>
      <c r="AK401" s="443">
        <v>900</v>
      </c>
      <c r="AL401" s="443">
        <v>0</v>
      </c>
      <c r="AM401" s="443">
        <v>0</v>
      </c>
      <c r="AN401" s="443">
        <v>22</v>
      </c>
      <c r="AO401" s="443">
        <v>6600</v>
      </c>
      <c r="AP401" s="443">
        <v>25</v>
      </c>
      <c r="AQ401" s="443">
        <v>6000</v>
      </c>
      <c r="AR401" s="443">
        <v>0</v>
      </c>
      <c r="AS401" s="443">
        <v>0</v>
      </c>
      <c r="AT401" s="443">
        <v>0</v>
      </c>
      <c r="AU401" s="443">
        <v>0</v>
      </c>
      <c r="AV401" s="443">
        <v>0</v>
      </c>
      <c r="AW401" s="443">
        <v>0</v>
      </c>
      <c r="AX401" s="443">
        <v>0</v>
      </c>
      <c r="AY401" s="443">
        <v>0</v>
      </c>
      <c r="AZ401" s="443">
        <v>0</v>
      </c>
      <c r="BA401" s="444">
        <v>0</v>
      </c>
      <c r="BB401" s="444">
        <v>23028.71</v>
      </c>
      <c r="BC401" s="444">
        <v>1842.2968000000001</v>
      </c>
      <c r="BD401" s="798">
        <v>21186.413199999999</v>
      </c>
      <c r="BF401" s="445">
        <v>0</v>
      </c>
      <c r="BG401" s="445">
        <v>21186.413199999999</v>
      </c>
      <c r="BH401" s="801">
        <f t="shared" si="6"/>
        <v>2118641.3199999998</v>
      </c>
      <c r="BJ401" s="357">
        <v>0</v>
      </c>
      <c r="BK401" s="358">
        <v>7056</v>
      </c>
      <c r="BL401" s="359">
        <v>1</v>
      </c>
      <c r="BM401" s="360">
        <v>8127001454</v>
      </c>
      <c r="BN401" s="361" t="s">
        <v>2145</v>
      </c>
      <c r="BO401" s="362">
        <v>23</v>
      </c>
      <c r="BP401" s="362">
        <v>0</v>
      </c>
      <c r="BQ401" s="363">
        <v>0</v>
      </c>
      <c r="BR401" s="364">
        <v>0</v>
      </c>
      <c r="BS401" s="365">
        <v>21186.413199999999</v>
      </c>
      <c r="BT401" s="366" t="s">
        <v>2094</v>
      </c>
      <c r="BU401" s="367">
        <v>7056</v>
      </c>
      <c r="BV401" s="368">
        <v>11</v>
      </c>
      <c r="BW401" s="365">
        <v>1108629401</v>
      </c>
      <c r="BX401" s="366" t="s">
        <v>2095</v>
      </c>
      <c r="BY401" s="358" t="s">
        <v>2147</v>
      </c>
      <c r="BZ401" s="366" t="s">
        <v>2156</v>
      </c>
      <c r="CA401" s="763">
        <v>130509</v>
      </c>
      <c r="CC401" s="369" t="s">
        <v>2096</v>
      </c>
    </row>
    <row r="402" spans="2:81" ht="15.95" customHeight="1" x14ac:dyDescent="0.2">
      <c r="B402" s="434">
        <v>611</v>
      </c>
      <c r="C402" s="662">
        <v>0</v>
      </c>
      <c r="D402" s="663">
        <v>722208665</v>
      </c>
      <c r="E402" s="437">
        <v>6000</v>
      </c>
      <c r="F402" s="440">
        <v>9334776</v>
      </c>
      <c r="G402" s="449">
        <v>0</v>
      </c>
      <c r="H402" s="667">
        <v>41334</v>
      </c>
      <c r="I402" s="440" t="s">
        <v>888</v>
      </c>
      <c r="J402" s="440" t="s">
        <v>1356</v>
      </c>
      <c r="K402" s="440" t="s">
        <v>1783</v>
      </c>
      <c r="L402" s="441" t="s">
        <v>801</v>
      </c>
      <c r="M402" s="441" t="s">
        <v>1784</v>
      </c>
      <c r="N402" s="440" t="s">
        <v>1785</v>
      </c>
      <c r="O402" s="440" t="s">
        <v>7</v>
      </c>
      <c r="P402" s="599">
        <v>8150913943</v>
      </c>
      <c r="Q402" s="441" t="s">
        <v>504</v>
      </c>
      <c r="R402" s="443">
        <v>0</v>
      </c>
      <c r="S402" s="443">
        <v>0</v>
      </c>
      <c r="T402" s="443">
        <v>0</v>
      </c>
      <c r="U402" s="443">
        <v>0</v>
      </c>
      <c r="V402" s="443">
        <v>0</v>
      </c>
      <c r="W402" s="443">
        <v>0</v>
      </c>
      <c r="X402" s="443">
        <v>25901.18</v>
      </c>
      <c r="Y402" s="443">
        <v>3217.32</v>
      </c>
      <c r="Z402" s="443">
        <v>2</v>
      </c>
      <c r="AA402" s="443">
        <v>1500</v>
      </c>
      <c r="AB402" s="443">
        <v>19</v>
      </c>
      <c r="AC402" s="443">
        <v>6650</v>
      </c>
      <c r="AD402" s="443">
        <v>2</v>
      </c>
      <c r="AE402" s="443">
        <v>1500</v>
      </c>
      <c r="AF402" s="443">
        <v>12</v>
      </c>
      <c r="AG402" s="443">
        <v>4200</v>
      </c>
      <c r="AH402" s="443">
        <v>0</v>
      </c>
      <c r="AI402" s="443">
        <v>0</v>
      </c>
      <c r="AJ402" s="443">
        <v>1</v>
      </c>
      <c r="AK402" s="443">
        <v>300</v>
      </c>
      <c r="AL402" s="443">
        <v>0</v>
      </c>
      <c r="AM402" s="443">
        <v>0</v>
      </c>
      <c r="AN402" s="443">
        <v>0</v>
      </c>
      <c r="AO402" s="443">
        <v>0</v>
      </c>
      <c r="AP402" s="443">
        <v>36</v>
      </c>
      <c r="AQ402" s="443">
        <v>15000</v>
      </c>
      <c r="AR402" s="443">
        <v>0</v>
      </c>
      <c r="AS402" s="443">
        <v>0</v>
      </c>
      <c r="AT402" s="443">
        <v>0</v>
      </c>
      <c r="AU402" s="443">
        <v>0</v>
      </c>
      <c r="AV402" s="443">
        <v>0</v>
      </c>
      <c r="AW402" s="443">
        <v>0</v>
      </c>
      <c r="AX402" s="443">
        <v>0</v>
      </c>
      <c r="AY402" s="443">
        <v>0</v>
      </c>
      <c r="AZ402" s="443">
        <v>0</v>
      </c>
      <c r="BA402" s="444">
        <v>0</v>
      </c>
      <c r="BB402" s="444">
        <v>32367.32</v>
      </c>
      <c r="BC402" s="444">
        <v>2589.3856000000001</v>
      </c>
      <c r="BD402" s="798">
        <v>29777.934399999998</v>
      </c>
      <c r="BF402" s="445">
        <v>6000</v>
      </c>
      <c r="BG402" s="445">
        <v>23777.934399999998</v>
      </c>
      <c r="BH402" s="801">
        <f t="shared" si="6"/>
        <v>2377793.44</v>
      </c>
      <c r="BJ402" s="357">
        <v>0</v>
      </c>
      <c r="BK402" s="358">
        <v>7056</v>
      </c>
      <c r="BL402" s="359">
        <v>1</v>
      </c>
      <c r="BM402" s="360">
        <v>8150913943</v>
      </c>
      <c r="BN402" s="361" t="s">
        <v>801</v>
      </c>
      <c r="BO402" s="362">
        <v>23</v>
      </c>
      <c r="BP402" s="362">
        <v>0</v>
      </c>
      <c r="BQ402" s="363">
        <v>0</v>
      </c>
      <c r="BR402" s="364">
        <v>0</v>
      </c>
      <c r="BS402" s="365">
        <v>23777.934399999998</v>
      </c>
      <c r="BT402" s="366" t="s">
        <v>2094</v>
      </c>
      <c r="BU402" s="367">
        <v>7056</v>
      </c>
      <c r="BV402" s="368">
        <v>11</v>
      </c>
      <c r="BW402" s="365">
        <v>1108629401</v>
      </c>
      <c r="BX402" s="366" t="s">
        <v>2095</v>
      </c>
      <c r="BY402" s="358" t="s">
        <v>1785</v>
      </c>
      <c r="BZ402" s="366" t="s">
        <v>2156</v>
      </c>
      <c r="CA402" s="763">
        <v>130509</v>
      </c>
      <c r="CC402" s="369" t="s">
        <v>2096</v>
      </c>
    </row>
    <row r="403" spans="2:81" ht="15.95" customHeight="1" x14ac:dyDescent="0.2">
      <c r="B403" s="434">
        <v>612</v>
      </c>
      <c r="C403" s="662">
        <v>0</v>
      </c>
      <c r="D403" s="663">
        <v>722208691</v>
      </c>
      <c r="E403" s="437">
        <v>3000</v>
      </c>
      <c r="F403" s="720">
        <v>9334677</v>
      </c>
      <c r="G403" s="449">
        <v>0</v>
      </c>
      <c r="H403" s="667">
        <v>41342</v>
      </c>
      <c r="I403" s="440" t="s">
        <v>888</v>
      </c>
      <c r="J403" s="440" t="s">
        <v>1356</v>
      </c>
      <c r="K403" s="440" t="s">
        <v>1783</v>
      </c>
      <c r="L403" s="441" t="s">
        <v>802</v>
      </c>
      <c r="M403" s="441" t="s">
        <v>1786</v>
      </c>
      <c r="N403" s="440" t="s">
        <v>1787</v>
      </c>
      <c r="O403" s="440" t="s">
        <v>7</v>
      </c>
      <c r="P403" s="599">
        <v>8102012110</v>
      </c>
      <c r="Q403" s="441" t="s">
        <v>24</v>
      </c>
      <c r="R403" s="443">
        <v>0</v>
      </c>
      <c r="S403" s="443">
        <v>0</v>
      </c>
      <c r="T403" s="443">
        <v>0</v>
      </c>
      <c r="U403" s="443">
        <v>0</v>
      </c>
      <c r="V403" s="443">
        <v>0</v>
      </c>
      <c r="W403" s="443">
        <v>0</v>
      </c>
      <c r="X403" s="443">
        <v>12150.75</v>
      </c>
      <c r="Y403" s="443">
        <v>1518.84</v>
      </c>
      <c r="Z403" s="443">
        <v>4</v>
      </c>
      <c r="AA403" s="443">
        <v>3000</v>
      </c>
      <c r="AB403" s="443">
        <v>14</v>
      </c>
      <c r="AC403" s="443">
        <v>4900</v>
      </c>
      <c r="AD403" s="443">
        <v>0</v>
      </c>
      <c r="AE403" s="443">
        <v>0</v>
      </c>
      <c r="AF403" s="443">
        <v>8</v>
      </c>
      <c r="AG403" s="443">
        <v>2800</v>
      </c>
      <c r="AH403" s="443">
        <v>0</v>
      </c>
      <c r="AI403" s="443">
        <v>0</v>
      </c>
      <c r="AJ403" s="443">
        <v>0</v>
      </c>
      <c r="AK403" s="443">
        <v>0</v>
      </c>
      <c r="AL403" s="443">
        <v>0</v>
      </c>
      <c r="AM403" s="443">
        <v>0</v>
      </c>
      <c r="AN403" s="443">
        <v>0</v>
      </c>
      <c r="AO403" s="443">
        <v>0</v>
      </c>
      <c r="AP403" s="443">
        <v>26</v>
      </c>
      <c r="AQ403" s="443">
        <v>6000</v>
      </c>
      <c r="AR403" s="443">
        <v>0</v>
      </c>
      <c r="AS403" s="443">
        <v>0</v>
      </c>
      <c r="AT403" s="443">
        <v>0</v>
      </c>
      <c r="AU403" s="443">
        <v>0</v>
      </c>
      <c r="AV403" s="443">
        <v>0</v>
      </c>
      <c r="AW403" s="443">
        <v>0</v>
      </c>
      <c r="AX403" s="443">
        <v>0</v>
      </c>
      <c r="AY403" s="443">
        <v>0</v>
      </c>
      <c r="AZ403" s="443">
        <v>0</v>
      </c>
      <c r="BA403" s="444">
        <v>0</v>
      </c>
      <c r="BB403" s="444">
        <v>18218.84</v>
      </c>
      <c r="BC403" s="444">
        <v>1457.5072</v>
      </c>
      <c r="BD403" s="798">
        <v>16761.3328</v>
      </c>
      <c r="BF403" s="445">
        <v>3000</v>
      </c>
      <c r="BG403" s="445">
        <v>13761.3328</v>
      </c>
      <c r="BH403" s="801">
        <f t="shared" si="6"/>
        <v>1376133.28</v>
      </c>
      <c r="BJ403" s="357">
        <v>0</v>
      </c>
      <c r="BK403" s="358">
        <v>7056</v>
      </c>
      <c r="BL403" s="359">
        <v>1</v>
      </c>
      <c r="BM403" s="360">
        <v>8102012110</v>
      </c>
      <c r="BN403" s="361" t="s">
        <v>802</v>
      </c>
      <c r="BO403" s="362">
        <v>23</v>
      </c>
      <c r="BP403" s="362">
        <v>0</v>
      </c>
      <c r="BQ403" s="363">
        <v>0</v>
      </c>
      <c r="BR403" s="364">
        <v>0</v>
      </c>
      <c r="BS403" s="365">
        <v>13761.3328</v>
      </c>
      <c r="BT403" s="366" t="s">
        <v>2094</v>
      </c>
      <c r="BU403" s="367">
        <v>7056</v>
      </c>
      <c r="BV403" s="368">
        <v>11</v>
      </c>
      <c r="BW403" s="365">
        <v>1108629401</v>
      </c>
      <c r="BX403" s="366" t="s">
        <v>2095</v>
      </c>
      <c r="BY403" s="358" t="s">
        <v>1787</v>
      </c>
      <c r="BZ403" s="366" t="s">
        <v>2156</v>
      </c>
      <c r="CA403" s="763">
        <v>130509</v>
      </c>
      <c r="CC403" s="369" t="s">
        <v>2096</v>
      </c>
    </row>
    <row r="404" spans="2:81" ht="15.95" customHeight="1" x14ac:dyDescent="0.2">
      <c r="B404" s="434">
        <v>613</v>
      </c>
      <c r="C404" s="662">
        <v>0</v>
      </c>
      <c r="D404" s="663">
        <v>722208692</v>
      </c>
      <c r="E404" s="437" t="e">
        <v>#N/A</v>
      </c>
      <c r="F404" s="449">
        <v>9334687</v>
      </c>
      <c r="G404" s="449">
        <v>0</v>
      </c>
      <c r="H404" s="667">
        <v>41342</v>
      </c>
      <c r="I404" s="440" t="s">
        <v>888</v>
      </c>
      <c r="J404" s="440" t="s">
        <v>1356</v>
      </c>
      <c r="K404" s="440" t="s">
        <v>1783</v>
      </c>
      <c r="L404" s="441" t="s">
        <v>803</v>
      </c>
      <c r="M404" s="441" t="s">
        <v>1788</v>
      </c>
      <c r="N404" s="440" t="s">
        <v>1789</v>
      </c>
      <c r="O404" s="440" t="s">
        <v>32</v>
      </c>
      <c r="P404" s="599">
        <v>8993379</v>
      </c>
      <c r="Q404" s="441" t="s">
        <v>38</v>
      </c>
      <c r="R404" s="443">
        <v>0</v>
      </c>
      <c r="S404" s="443">
        <v>0</v>
      </c>
      <c r="T404" s="443">
        <v>0</v>
      </c>
      <c r="U404" s="443">
        <v>0</v>
      </c>
      <c r="V404" s="443">
        <v>0</v>
      </c>
      <c r="W404" s="443">
        <v>0</v>
      </c>
      <c r="X404" s="443">
        <v>9858.32</v>
      </c>
      <c r="Y404" s="443">
        <v>1232.29</v>
      </c>
      <c r="Z404" s="443">
        <v>0</v>
      </c>
      <c r="AA404" s="443">
        <v>0</v>
      </c>
      <c r="AB404" s="443">
        <v>7</v>
      </c>
      <c r="AC404" s="443">
        <v>1750</v>
      </c>
      <c r="AD404" s="443">
        <v>0</v>
      </c>
      <c r="AE404" s="443">
        <v>0</v>
      </c>
      <c r="AF404" s="443">
        <v>5</v>
      </c>
      <c r="AG404" s="443">
        <v>1250</v>
      </c>
      <c r="AH404" s="443">
        <v>0</v>
      </c>
      <c r="AI404" s="443">
        <v>0</v>
      </c>
      <c r="AJ404" s="443">
        <v>0</v>
      </c>
      <c r="AK404" s="443">
        <v>0</v>
      </c>
      <c r="AL404" s="443">
        <v>0</v>
      </c>
      <c r="AM404" s="443">
        <v>0</v>
      </c>
      <c r="AN404" s="443">
        <v>0</v>
      </c>
      <c r="AO404" s="443">
        <v>0</v>
      </c>
      <c r="AP404" s="443">
        <v>12</v>
      </c>
      <c r="AQ404" s="443">
        <v>6000</v>
      </c>
      <c r="AR404" s="443">
        <v>0</v>
      </c>
      <c r="AS404" s="443">
        <v>0</v>
      </c>
      <c r="AT404" s="443">
        <v>0</v>
      </c>
      <c r="AU404" s="443">
        <v>0</v>
      </c>
      <c r="AV404" s="443">
        <v>0</v>
      </c>
      <c r="AW404" s="443">
        <v>0</v>
      </c>
      <c r="AX404" s="443">
        <v>0</v>
      </c>
      <c r="AY404" s="443">
        <v>0</v>
      </c>
      <c r="AZ404" s="443">
        <v>0</v>
      </c>
      <c r="BA404" s="444">
        <v>0</v>
      </c>
      <c r="BB404" s="444">
        <v>10232.290000000001</v>
      </c>
      <c r="BC404" s="444">
        <v>818.58320000000003</v>
      </c>
      <c r="BD404" s="798">
        <v>9413.7067999999999</v>
      </c>
      <c r="BF404" s="445">
        <v>0</v>
      </c>
      <c r="BG404" s="445">
        <v>9413.7067999999999</v>
      </c>
      <c r="BH404" s="801">
        <f t="shared" si="6"/>
        <v>941370.67999999993</v>
      </c>
      <c r="BJ404" s="357">
        <v>0</v>
      </c>
      <c r="BK404" s="358">
        <v>7010</v>
      </c>
      <c r="BL404" s="359">
        <v>68</v>
      </c>
      <c r="BM404" s="360">
        <v>8993379</v>
      </c>
      <c r="BN404" s="361" t="s">
        <v>803</v>
      </c>
      <c r="BO404" s="362">
        <v>23</v>
      </c>
      <c r="BP404" s="362">
        <v>0</v>
      </c>
      <c r="BQ404" s="363">
        <v>0</v>
      </c>
      <c r="BR404" s="364">
        <v>0</v>
      </c>
      <c r="BS404" s="365">
        <v>9413.7067999999999</v>
      </c>
      <c r="BT404" s="366" t="s">
        <v>2094</v>
      </c>
      <c r="BU404" s="367">
        <v>7056</v>
      </c>
      <c r="BV404" s="368">
        <v>11</v>
      </c>
      <c r="BW404" s="365">
        <v>1108629401</v>
      </c>
      <c r="BX404" s="366" t="s">
        <v>2095</v>
      </c>
      <c r="BY404" s="358" t="s">
        <v>1789</v>
      </c>
      <c r="BZ404" s="366" t="s">
        <v>2156</v>
      </c>
      <c r="CA404" s="763">
        <v>130509</v>
      </c>
      <c r="CC404" s="369" t="s">
        <v>2096</v>
      </c>
    </row>
    <row r="405" spans="2:81" ht="15.95" customHeight="1" x14ac:dyDescent="0.2">
      <c r="B405" s="434">
        <v>614</v>
      </c>
      <c r="C405" s="662" t="s">
        <v>1790</v>
      </c>
      <c r="D405" s="663">
        <v>722207750</v>
      </c>
      <c r="E405" s="437" t="e">
        <v>#N/A</v>
      </c>
      <c r="F405" s="686">
        <v>3088361</v>
      </c>
      <c r="G405" s="449">
        <v>1499153</v>
      </c>
      <c r="H405" s="719">
        <v>41131</v>
      </c>
      <c r="I405" s="440" t="s">
        <v>888</v>
      </c>
      <c r="J405" s="440" t="s">
        <v>1356</v>
      </c>
      <c r="K405" s="440" t="s">
        <v>1791</v>
      </c>
      <c r="L405" s="441" t="s">
        <v>804</v>
      </c>
      <c r="M405" s="441" t="s">
        <v>1792</v>
      </c>
      <c r="N405" s="440" t="s">
        <v>1793</v>
      </c>
      <c r="O405" s="440" t="s">
        <v>7</v>
      </c>
      <c r="P405" s="599">
        <v>8100920253</v>
      </c>
      <c r="Q405" s="441" t="s">
        <v>642</v>
      </c>
      <c r="R405" s="443">
        <v>0</v>
      </c>
      <c r="S405" s="443">
        <v>0</v>
      </c>
      <c r="T405" s="443">
        <v>0</v>
      </c>
      <c r="U405" s="443">
        <v>0</v>
      </c>
      <c r="V405" s="443">
        <v>0</v>
      </c>
      <c r="W405" s="443">
        <v>0</v>
      </c>
      <c r="X405" s="443">
        <v>4852.6899999999996</v>
      </c>
      <c r="Y405" s="443">
        <v>504</v>
      </c>
      <c r="Z405" s="443">
        <v>0</v>
      </c>
      <c r="AA405" s="443">
        <v>0</v>
      </c>
      <c r="AB405" s="443">
        <v>0</v>
      </c>
      <c r="AC405" s="443">
        <v>0</v>
      </c>
      <c r="AD405" s="443">
        <v>0</v>
      </c>
      <c r="AE405" s="443">
        <v>0</v>
      </c>
      <c r="AF405" s="443">
        <v>0</v>
      </c>
      <c r="AG405" s="443">
        <v>0</v>
      </c>
      <c r="AH405" s="443">
        <v>0</v>
      </c>
      <c r="AI405" s="443">
        <v>0</v>
      </c>
      <c r="AJ405" s="443">
        <v>0</v>
      </c>
      <c r="AK405" s="443">
        <v>0</v>
      </c>
      <c r="AL405" s="443">
        <v>0</v>
      </c>
      <c r="AM405" s="443">
        <v>0</v>
      </c>
      <c r="AN405" s="443">
        <v>2</v>
      </c>
      <c r="AO405" s="443">
        <v>400</v>
      </c>
      <c r="AP405" s="443">
        <v>2</v>
      </c>
      <c r="AQ405" s="443">
        <v>0</v>
      </c>
      <c r="AR405" s="443">
        <v>0</v>
      </c>
      <c r="AS405" s="443">
        <v>0</v>
      </c>
      <c r="AT405" s="443">
        <v>0</v>
      </c>
      <c r="AU405" s="443">
        <v>0</v>
      </c>
      <c r="AV405" s="443">
        <v>0</v>
      </c>
      <c r="AW405" s="443">
        <v>0</v>
      </c>
      <c r="AX405" s="443">
        <v>0</v>
      </c>
      <c r="AY405" s="443">
        <v>0</v>
      </c>
      <c r="AZ405" s="443">
        <v>0</v>
      </c>
      <c r="BA405" s="444">
        <v>0</v>
      </c>
      <c r="BB405" s="444">
        <v>904</v>
      </c>
      <c r="BC405" s="444">
        <v>72.320000000000007</v>
      </c>
      <c r="BD405" s="798">
        <v>831.68</v>
      </c>
      <c r="BF405" s="445">
        <v>0</v>
      </c>
      <c r="BG405" s="445">
        <v>831.68</v>
      </c>
      <c r="BH405" s="801">
        <f t="shared" si="6"/>
        <v>83168</v>
      </c>
      <c r="BJ405" s="357">
        <v>0</v>
      </c>
      <c r="BK405" s="358">
        <v>7056</v>
      </c>
      <c r="BL405" s="359">
        <v>1</v>
      </c>
      <c r="BM405" s="360">
        <v>8100920253</v>
      </c>
      <c r="BN405" s="361" t="s">
        <v>804</v>
      </c>
      <c r="BO405" s="362">
        <v>23</v>
      </c>
      <c r="BP405" s="362">
        <v>0</v>
      </c>
      <c r="BQ405" s="363">
        <v>0</v>
      </c>
      <c r="BR405" s="364">
        <v>0</v>
      </c>
      <c r="BS405" s="365">
        <v>831.68</v>
      </c>
      <c r="BT405" s="366" t="s">
        <v>2094</v>
      </c>
      <c r="BU405" s="367">
        <v>7056</v>
      </c>
      <c r="BV405" s="368">
        <v>11</v>
      </c>
      <c r="BW405" s="365">
        <v>1108629401</v>
      </c>
      <c r="BX405" s="366" t="s">
        <v>2095</v>
      </c>
      <c r="BY405" s="358" t="s">
        <v>1793</v>
      </c>
      <c r="BZ405" s="366" t="s">
        <v>2156</v>
      </c>
      <c r="CA405" s="763">
        <v>130509</v>
      </c>
      <c r="CC405" s="369" t="s">
        <v>2096</v>
      </c>
    </row>
    <row r="406" spans="2:81" ht="15.95" customHeight="1" x14ac:dyDescent="0.2">
      <c r="B406" s="434">
        <v>621</v>
      </c>
      <c r="C406" s="662" t="s">
        <v>1794</v>
      </c>
      <c r="D406" s="663">
        <v>722207788</v>
      </c>
      <c r="E406" s="437" t="e">
        <v>#N/A</v>
      </c>
      <c r="F406" s="686">
        <v>0</v>
      </c>
      <c r="G406" s="449">
        <v>0</v>
      </c>
      <c r="H406" s="667">
        <v>41225</v>
      </c>
      <c r="I406" s="440" t="s">
        <v>888</v>
      </c>
      <c r="J406" s="440" t="s">
        <v>1356</v>
      </c>
      <c r="K406" s="440" t="s">
        <v>1791</v>
      </c>
      <c r="L406" s="441" t="s">
        <v>805</v>
      </c>
      <c r="M406" s="441" t="s">
        <v>1795</v>
      </c>
      <c r="N406" s="440" t="s">
        <v>1796</v>
      </c>
      <c r="O406" s="440" t="s">
        <v>7</v>
      </c>
      <c r="P406" s="600" t="s">
        <v>806</v>
      </c>
      <c r="Q406" s="441" t="s">
        <v>642</v>
      </c>
      <c r="R406" s="443">
        <v>0</v>
      </c>
      <c r="S406" s="443">
        <v>0</v>
      </c>
      <c r="T406" s="443">
        <v>0</v>
      </c>
      <c r="U406" s="443">
        <v>0</v>
      </c>
      <c r="V406" s="443">
        <v>0</v>
      </c>
      <c r="W406" s="443">
        <v>0</v>
      </c>
      <c r="X406" s="443">
        <v>26730.52</v>
      </c>
      <c r="Y406" s="443">
        <v>3341.32</v>
      </c>
      <c r="Z406" s="443">
        <v>0</v>
      </c>
      <c r="AA406" s="443">
        <v>0</v>
      </c>
      <c r="AB406" s="443">
        <v>7</v>
      </c>
      <c r="AC406" s="443">
        <v>1750</v>
      </c>
      <c r="AD406" s="443">
        <v>0</v>
      </c>
      <c r="AE406" s="443">
        <v>0</v>
      </c>
      <c r="AF406" s="443">
        <v>7</v>
      </c>
      <c r="AG406" s="443">
        <v>1750</v>
      </c>
      <c r="AH406" s="443">
        <v>1</v>
      </c>
      <c r="AI406" s="443">
        <v>500</v>
      </c>
      <c r="AJ406" s="443">
        <v>0</v>
      </c>
      <c r="AK406" s="443">
        <v>0</v>
      </c>
      <c r="AL406" s="443">
        <v>0</v>
      </c>
      <c r="AM406" s="443">
        <v>0</v>
      </c>
      <c r="AN406" s="443">
        <v>0</v>
      </c>
      <c r="AO406" s="443">
        <v>0</v>
      </c>
      <c r="AP406" s="443">
        <v>14</v>
      </c>
      <c r="AQ406" s="443">
        <v>6000</v>
      </c>
      <c r="AR406" s="443">
        <v>0</v>
      </c>
      <c r="AS406" s="443">
        <v>0</v>
      </c>
      <c r="AT406" s="443">
        <v>0</v>
      </c>
      <c r="AU406" s="443">
        <v>0</v>
      </c>
      <c r="AV406" s="443">
        <v>0</v>
      </c>
      <c r="AW406" s="443">
        <v>0</v>
      </c>
      <c r="AX406" s="443">
        <v>0</v>
      </c>
      <c r="AY406" s="443">
        <v>0</v>
      </c>
      <c r="AZ406" s="443">
        <v>0</v>
      </c>
      <c r="BA406" s="444">
        <v>0</v>
      </c>
      <c r="BB406" s="444">
        <v>13341.32</v>
      </c>
      <c r="BC406" s="444">
        <v>1067.3055999999999</v>
      </c>
      <c r="BD406" s="798">
        <v>12274.0144</v>
      </c>
      <c r="BF406" s="445">
        <v>0</v>
      </c>
      <c r="BG406" s="445">
        <v>12274.0144</v>
      </c>
      <c r="BH406" s="801">
        <f t="shared" si="6"/>
        <v>1227401.44</v>
      </c>
      <c r="BJ406" s="357">
        <v>0</v>
      </c>
      <c r="BK406" s="358">
        <v>7056</v>
      </c>
      <c r="BL406" s="359">
        <v>1</v>
      </c>
      <c r="BM406" s="360">
        <v>8100915416</v>
      </c>
      <c r="BN406" s="361" t="s">
        <v>805</v>
      </c>
      <c r="BO406" s="362">
        <v>23</v>
      </c>
      <c r="BP406" s="362">
        <v>0</v>
      </c>
      <c r="BQ406" s="363">
        <v>0</v>
      </c>
      <c r="BR406" s="364">
        <v>0</v>
      </c>
      <c r="BS406" s="365">
        <v>12274.0144</v>
      </c>
      <c r="BT406" s="366" t="s">
        <v>2094</v>
      </c>
      <c r="BU406" s="367">
        <v>7056</v>
      </c>
      <c r="BV406" s="368">
        <v>11</v>
      </c>
      <c r="BW406" s="365">
        <v>1108629401</v>
      </c>
      <c r="BX406" s="366" t="s">
        <v>2095</v>
      </c>
      <c r="BY406" s="358" t="s">
        <v>1796</v>
      </c>
      <c r="BZ406" s="366" t="s">
        <v>2156</v>
      </c>
      <c r="CA406" s="763">
        <v>130509</v>
      </c>
      <c r="CC406" s="369" t="s">
        <v>2096</v>
      </c>
    </row>
    <row r="407" spans="2:81" ht="15.95" customHeight="1" x14ac:dyDescent="0.2">
      <c r="B407" s="434">
        <v>629</v>
      </c>
      <c r="C407" s="662">
        <v>0</v>
      </c>
      <c r="D407" s="663">
        <v>722208647</v>
      </c>
      <c r="E407" s="437" t="e">
        <v>#N/A</v>
      </c>
      <c r="F407" s="686">
        <v>0</v>
      </c>
      <c r="G407" s="449">
        <v>0</v>
      </c>
      <c r="H407" s="667">
        <v>41327</v>
      </c>
      <c r="I407" s="440" t="s">
        <v>888</v>
      </c>
      <c r="J407" s="440" t="s">
        <v>1356</v>
      </c>
      <c r="K407" s="440" t="s">
        <v>1791</v>
      </c>
      <c r="L407" s="441" t="s">
        <v>807</v>
      </c>
      <c r="M407" s="441" t="s">
        <v>1797</v>
      </c>
      <c r="N407" s="440" t="s">
        <v>1798</v>
      </c>
      <c r="O407" s="440" t="s">
        <v>7</v>
      </c>
      <c r="P407" s="600" t="s">
        <v>809</v>
      </c>
      <c r="Q407" s="441" t="s">
        <v>642</v>
      </c>
      <c r="R407" s="443">
        <v>0</v>
      </c>
      <c r="S407" s="443">
        <v>0</v>
      </c>
      <c r="T407" s="443">
        <v>0</v>
      </c>
      <c r="U407" s="443">
        <v>0</v>
      </c>
      <c r="V407" s="443">
        <v>0</v>
      </c>
      <c r="W407" s="443">
        <v>0</v>
      </c>
      <c r="X407" s="443">
        <v>1386.73</v>
      </c>
      <c r="Y407" s="443">
        <v>84.35</v>
      </c>
      <c r="Z407" s="443">
        <v>0</v>
      </c>
      <c r="AA407" s="443">
        <v>0</v>
      </c>
      <c r="AB407" s="443">
        <v>0</v>
      </c>
      <c r="AC407" s="443">
        <v>0</v>
      </c>
      <c r="AD407" s="443">
        <v>0</v>
      </c>
      <c r="AE407" s="443">
        <v>0</v>
      </c>
      <c r="AF407" s="443">
        <v>0</v>
      </c>
      <c r="AG407" s="443">
        <v>0</v>
      </c>
      <c r="AH407" s="443">
        <v>0</v>
      </c>
      <c r="AI407" s="443">
        <v>0</v>
      </c>
      <c r="AJ407" s="443">
        <v>1</v>
      </c>
      <c r="AK407" s="443">
        <v>200</v>
      </c>
      <c r="AL407" s="443">
        <v>0</v>
      </c>
      <c r="AM407" s="443">
        <v>0</v>
      </c>
      <c r="AN407" s="443">
        <v>0</v>
      </c>
      <c r="AO407" s="443">
        <v>0</v>
      </c>
      <c r="AP407" s="443">
        <v>1</v>
      </c>
      <c r="AQ407" s="443">
        <v>0</v>
      </c>
      <c r="AR407" s="443">
        <v>0</v>
      </c>
      <c r="AS407" s="443">
        <v>0</v>
      </c>
      <c r="AT407" s="443">
        <v>0</v>
      </c>
      <c r="AU407" s="443">
        <v>0</v>
      </c>
      <c r="AV407" s="443">
        <v>0</v>
      </c>
      <c r="AW407" s="443">
        <v>0</v>
      </c>
      <c r="AX407" s="443">
        <v>0</v>
      </c>
      <c r="AY407" s="443">
        <v>0</v>
      </c>
      <c r="AZ407" s="443">
        <v>0</v>
      </c>
      <c r="BA407" s="444">
        <v>0</v>
      </c>
      <c r="BB407" s="444">
        <v>284.35000000000002</v>
      </c>
      <c r="BC407" s="444">
        <v>22.748000000000001</v>
      </c>
      <c r="BD407" s="798">
        <v>261.60200000000003</v>
      </c>
      <c r="BF407" s="445">
        <v>0</v>
      </c>
      <c r="BG407" s="445">
        <v>261.60200000000003</v>
      </c>
      <c r="BH407" s="801">
        <f t="shared" si="6"/>
        <v>26160.200000000004</v>
      </c>
      <c r="BJ407" s="357">
        <v>0</v>
      </c>
      <c r="BK407" s="358">
        <v>7056</v>
      </c>
      <c r="BL407" s="359">
        <v>1</v>
      </c>
      <c r="BM407" s="360">
        <v>8100922035</v>
      </c>
      <c r="BN407" s="361" t="s">
        <v>2101</v>
      </c>
      <c r="BO407" s="362">
        <v>23</v>
      </c>
      <c r="BP407" s="362">
        <v>0</v>
      </c>
      <c r="BQ407" s="363">
        <v>0</v>
      </c>
      <c r="BR407" s="364">
        <v>0</v>
      </c>
      <c r="BS407" s="365">
        <v>261.60200000000003</v>
      </c>
      <c r="BT407" s="366" t="s">
        <v>2094</v>
      </c>
      <c r="BU407" s="367">
        <v>7056</v>
      </c>
      <c r="BV407" s="368">
        <v>11</v>
      </c>
      <c r="BW407" s="365">
        <v>1108629401</v>
      </c>
      <c r="BX407" s="366" t="s">
        <v>2095</v>
      </c>
      <c r="BY407" s="358" t="s">
        <v>1798</v>
      </c>
      <c r="BZ407" s="366" t="s">
        <v>2156</v>
      </c>
      <c r="CA407" s="763">
        <v>130509</v>
      </c>
      <c r="CC407" s="369" t="s">
        <v>2096</v>
      </c>
    </row>
    <row r="408" spans="2:81" ht="15.95" customHeight="1" x14ac:dyDescent="0.2">
      <c r="B408" s="434">
        <v>630</v>
      </c>
      <c r="C408" s="435" t="s">
        <v>1799</v>
      </c>
      <c r="D408" s="436">
        <v>722207768</v>
      </c>
      <c r="E408" s="437" t="e">
        <v>#N/A</v>
      </c>
      <c r="F408" s="453">
        <v>3089092</v>
      </c>
      <c r="G408" s="435">
        <v>1499176</v>
      </c>
      <c r="H408" s="477">
        <v>41203</v>
      </c>
      <c r="I408" s="435" t="s">
        <v>1476</v>
      </c>
      <c r="J408" s="440" t="s">
        <v>1800</v>
      </c>
      <c r="K408" s="440" t="s">
        <v>1791</v>
      </c>
      <c r="L408" s="441" t="s">
        <v>808</v>
      </c>
      <c r="M408" s="441" t="s">
        <v>1801</v>
      </c>
      <c r="N408" s="440" t="s">
        <v>1802</v>
      </c>
      <c r="O408" s="440" t="s">
        <v>7</v>
      </c>
      <c r="P408" s="599">
        <v>8150007954</v>
      </c>
      <c r="Q408" s="441" t="s">
        <v>642</v>
      </c>
      <c r="R408" s="443">
        <v>31</v>
      </c>
      <c r="S408" s="443">
        <v>7</v>
      </c>
      <c r="T408" s="443">
        <v>24</v>
      </c>
      <c r="U408" s="443">
        <v>13</v>
      </c>
      <c r="V408" s="443">
        <v>11</v>
      </c>
      <c r="W408" s="443">
        <v>81593.759999999995</v>
      </c>
      <c r="X408" s="443">
        <v>49665.79</v>
      </c>
      <c r="Y408" s="443">
        <v>5801.88</v>
      </c>
      <c r="Z408" s="443">
        <v>0</v>
      </c>
      <c r="AA408" s="443">
        <v>0</v>
      </c>
      <c r="AB408" s="443">
        <v>11</v>
      </c>
      <c r="AC408" s="443">
        <v>2750</v>
      </c>
      <c r="AD408" s="443">
        <v>1</v>
      </c>
      <c r="AE408" s="443">
        <v>500</v>
      </c>
      <c r="AF408" s="443">
        <v>5</v>
      </c>
      <c r="AG408" s="443">
        <v>1250</v>
      </c>
      <c r="AH408" s="443">
        <v>32</v>
      </c>
      <c r="AI408" s="443">
        <v>16000</v>
      </c>
      <c r="AJ408" s="443">
        <v>1</v>
      </c>
      <c r="AK408" s="443">
        <v>200</v>
      </c>
      <c r="AL408" s="443">
        <v>0</v>
      </c>
      <c r="AM408" s="443">
        <v>0</v>
      </c>
      <c r="AN408" s="443">
        <v>0</v>
      </c>
      <c r="AO408" s="443">
        <v>0</v>
      </c>
      <c r="AP408" s="443">
        <v>18</v>
      </c>
      <c r="AQ408" s="443">
        <v>6000</v>
      </c>
      <c r="AR408" s="443">
        <v>0</v>
      </c>
      <c r="AS408" s="443">
        <v>0</v>
      </c>
      <c r="AT408" s="443">
        <v>0</v>
      </c>
      <c r="AU408" s="443">
        <v>0</v>
      </c>
      <c r="AV408" s="443">
        <v>2739.33</v>
      </c>
      <c r="AW408" s="443">
        <v>0</v>
      </c>
      <c r="AX408" s="443">
        <v>0</v>
      </c>
      <c r="AY408" s="443">
        <v>31</v>
      </c>
      <c r="AZ408" s="443">
        <v>0</v>
      </c>
      <c r="BA408" s="444">
        <v>0</v>
      </c>
      <c r="BB408" s="444">
        <v>35241.21</v>
      </c>
      <c r="BC408" s="444">
        <v>2819.2968000000001</v>
      </c>
      <c r="BD408" s="798">
        <v>32421.913199999999</v>
      </c>
      <c r="BF408" s="445">
        <v>0</v>
      </c>
      <c r="BG408" s="445">
        <v>32421.913199999999</v>
      </c>
      <c r="BH408" s="801">
        <f t="shared" si="6"/>
        <v>3242191.32</v>
      </c>
      <c r="BJ408" s="357">
        <v>0</v>
      </c>
      <c r="BK408" s="358">
        <v>7056</v>
      </c>
      <c r="BL408" s="359">
        <v>1</v>
      </c>
      <c r="BM408" s="360">
        <v>8150007954</v>
      </c>
      <c r="BN408" s="361" t="s">
        <v>808</v>
      </c>
      <c r="BO408" s="362">
        <v>23</v>
      </c>
      <c r="BP408" s="362">
        <v>0</v>
      </c>
      <c r="BQ408" s="363">
        <v>0</v>
      </c>
      <c r="BR408" s="364">
        <v>0</v>
      </c>
      <c r="BS408" s="365">
        <v>32421.913199999999</v>
      </c>
      <c r="BT408" s="366" t="s">
        <v>2094</v>
      </c>
      <c r="BU408" s="367">
        <v>7056</v>
      </c>
      <c r="BV408" s="368">
        <v>11</v>
      </c>
      <c r="BW408" s="365">
        <v>1108629401</v>
      </c>
      <c r="BX408" s="366" t="s">
        <v>2095</v>
      </c>
      <c r="BY408" s="358" t="s">
        <v>1802</v>
      </c>
      <c r="BZ408" s="366" t="s">
        <v>2156</v>
      </c>
      <c r="CA408" s="763">
        <v>130509</v>
      </c>
      <c r="CC408" s="369" t="s">
        <v>2096</v>
      </c>
    </row>
    <row r="409" spans="2:81" ht="15.95" customHeight="1" x14ac:dyDescent="0.2">
      <c r="B409" s="434">
        <v>636</v>
      </c>
      <c r="C409" s="440" t="s">
        <v>1803</v>
      </c>
      <c r="D409" s="716">
        <v>722207777</v>
      </c>
      <c r="E409" s="437" t="e">
        <v>#N/A</v>
      </c>
      <c r="F409" s="686">
        <v>0</v>
      </c>
      <c r="G409" s="449">
        <v>0</v>
      </c>
      <c r="H409" s="667">
        <v>41222</v>
      </c>
      <c r="I409" s="440" t="s">
        <v>888</v>
      </c>
      <c r="J409" s="440" t="s">
        <v>1800</v>
      </c>
      <c r="K409" s="440" t="s">
        <v>1791</v>
      </c>
      <c r="L409" s="441" t="s">
        <v>810</v>
      </c>
      <c r="M409" s="441" t="s">
        <v>1804</v>
      </c>
      <c r="N409" s="440" t="s">
        <v>1805</v>
      </c>
      <c r="O409" s="440" t="s">
        <v>7</v>
      </c>
      <c r="P409" s="599" t="s">
        <v>811</v>
      </c>
      <c r="Q409" s="441" t="s">
        <v>812</v>
      </c>
      <c r="R409" s="443">
        <v>0</v>
      </c>
      <c r="S409" s="443">
        <v>0</v>
      </c>
      <c r="T409" s="443">
        <v>0</v>
      </c>
      <c r="U409" s="443">
        <v>0</v>
      </c>
      <c r="V409" s="443">
        <v>0</v>
      </c>
      <c r="W409" s="443">
        <v>0</v>
      </c>
      <c r="X409" s="443">
        <v>13594.37</v>
      </c>
      <c r="Y409" s="443">
        <v>1699.3</v>
      </c>
      <c r="Z409" s="443">
        <v>0</v>
      </c>
      <c r="AA409" s="443">
        <v>0</v>
      </c>
      <c r="AB409" s="443">
        <v>1</v>
      </c>
      <c r="AC409" s="443">
        <v>250</v>
      </c>
      <c r="AD409" s="443">
        <v>0</v>
      </c>
      <c r="AE409" s="443">
        <v>0</v>
      </c>
      <c r="AF409" s="443">
        <v>3</v>
      </c>
      <c r="AG409" s="443">
        <v>750</v>
      </c>
      <c r="AH409" s="443">
        <v>0</v>
      </c>
      <c r="AI409" s="443">
        <v>0</v>
      </c>
      <c r="AJ409" s="443">
        <v>0</v>
      </c>
      <c r="AK409" s="443">
        <v>0</v>
      </c>
      <c r="AL409" s="443">
        <v>0</v>
      </c>
      <c r="AM409" s="443">
        <v>0</v>
      </c>
      <c r="AN409" s="443">
        <v>0</v>
      </c>
      <c r="AO409" s="443">
        <v>0</v>
      </c>
      <c r="AP409" s="443">
        <v>4</v>
      </c>
      <c r="AQ409" s="443">
        <v>0</v>
      </c>
      <c r="AR409" s="443">
        <v>0</v>
      </c>
      <c r="AS409" s="443">
        <v>0</v>
      </c>
      <c r="AT409" s="443">
        <v>0</v>
      </c>
      <c r="AU409" s="443">
        <v>0</v>
      </c>
      <c r="AV409" s="443">
        <v>0</v>
      </c>
      <c r="AW409" s="443">
        <v>0</v>
      </c>
      <c r="AX409" s="443">
        <v>0</v>
      </c>
      <c r="AY409" s="443">
        <v>0</v>
      </c>
      <c r="AZ409" s="443">
        <v>0</v>
      </c>
      <c r="BA409" s="444">
        <v>0</v>
      </c>
      <c r="BB409" s="444">
        <v>2699.3</v>
      </c>
      <c r="BC409" s="444">
        <v>215.94400000000002</v>
      </c>
      <c r="BD409" s="798">
        <v>2483.3560000000002</v>
      </c>
      <c r="BF409" s="445">
        <v>0</v>
      </c>
      <c r="BG409" s="445">
        <v>2483.3560000000002</v>
      </c>
      <c r="BH409" s="801">
        <f t="shared" si="6"/>
        <v>248335.60000000003</v>
      </c>
      <c r="BJ409" s="357">
        <v>0</v>
      </c>
      <c r="BK409" s="358">
        <v>7056</v>
      </c>
      <c r="BL409" s="359">
        <v>1</v>
      </c>
      <c r="BM409" s="360">
        <v>8172002365</v>
      </c>
      <c r="BN409" s="361" t="s">
        <v>810</v>
      </c>
      <c r="BO409" s="362">
        <v>23</v>
      </c>
      <c r="BP409" s="362">
        <v>0</v>
      </c>
      <c r="BQ409" s="363">
        <v>0</v>
      </c>
      <c r="BR409" s="364">
        <v>0</v>
      </c>
      <c r="BS409" s="365">
        <v>2483.3560000000002</v>
      </c>
      <c r="BT409" s="366" t="s">
        <v>2094</v>
      </c>
      <c r="BU409" s="367">
        <v>7056</v>
      </c>
      <c r="BV409" s="368">
        <v>11</v>
      </c>
      <c r="BW409" s="365">
        <v>1108629401</v>
      </c>
      <c r="BX409" s="366" t="s">
        <v>2095</v>
      </c>
      <c r="BY409" s="358" t="s">
        <v>1805</v>
      </c>
      <c r="BZ409" s="366" t="s">
        <v>2156</v>
      </c>
      <c r="CA409" s="763">
        <v>130509</v>
      </c>
      <c r="CC409" s="369" t="s">
        <v>2096</v>
      </c>
    </row>
    <row r="410" spans="2:81" ht="15.95" customHeight="1" thickBot="1" x14ac:dyDescent="0.25">
      <c r="B410" s="434">
        <v>638</v>
      </c>
      <c r="C410" s="440" t="s">
        <v>1806</v>
      </c>
      <c r="D410" s="716">
        <v>722207779</v>
      </c>
      <c r="E410" s="437" t="e">
        <v>#N/A</v>
      </c>
      <c r="F410" s="686">
        <v>0</v>
      </c>
      <c r="G410" s="449">
        <v>1499177</v>
      </c>
      <c r="H410" s="667">
        <v>41222</v>
      </c>
      <c r="I410" s="440" t="s">
        <v>888</v>
      </c>
      <c r="J410" s="440" t="s">
        <v>1800</v>
      </c>
      <c r="K410" s="440" t="s">
        <v>1791</v>
      </c>
      <c r="L410" s="441" t="s">
        <v>813</v>
      </c>
      <c r="M410" s="441" t="s">
        <v>1807</v>
      </c>
      <c r="N410" s="440" t="s">
        <v>1808</v>
      </c>
      <c r="O410" s="440" t="s">
        <v>7</v>
      </c>
      <c r="P410" s="599" t="s">
        <v>814</v>
      </c>
      <c r="Q410" s="441" t="s">
        <v>815</v>
      </c>
      <c r="R410" s="443">
        <v>0</v>
      </c>
      <c r="S410" s="443">
        <v>0</v>
      </c>
      <c r="T410" s="443">
        <v>0</v>
      </c>
      <c r="U410" s="443">
        <v>0</v>
      </c>
      <c r="V410" s="443">
        <v>0</v>
      </c>
      <c r="W410" s="443">
        <v>0</v>
      </c>
      <c r="X410" s="443">
        <v>6912.9</v>
      </c>
      <c r="Y410" s="443">
        <v>532.91</v>
      </c>
      <c r="Z410" s="443">
        <v>0</v>
      </c>
      <c r="AA410" s="443">
        <v>0</v>
      </c>
      <c r="AB410" s="443">
        <v>1</v>
      </c>
      <c r="AC410" s="443">
        <v>250</v>
      </c>
      <c r="AD410" s="443">
        <v>0</v>
      </c>
      <c r="AE410" s="443">
        <v>0</v>
      </c>
      <c r="AF410" s="443">
        <v>2</v>
      </c>
      <c r="AG410" s="443">
        <v>500</v>
      </c>
      <c r="AH410" s="443">
        <v>4</v>
      </c>
      <c r="AI410" s="443">
        <v>2000</v>
      </c>
      <c r="AJ410" s="443">
        <v>0</v>
      </c>
      <c r="AK410" s="443">
        <v>0</v>
      </c>
      <c r="AL410" s="443">
        <v>0</v>
      </c>
      <c r="AM410" s="443">
        <v>0</v>
      </c>
      <c r="AN410" s="443">
        <v>6</v>
      </c>
      <c r="AO410" s="443">
        <v>1200</v>
      </c>
      <c r="AP410" s="443">
        <v>9</v>
      </c>
      <c r="AQ410" s="443">
        <v>0</v>
      </c>
      <c r="AR410" s="443">
        <v>0</v>
      </c>
      <c r="AS410" s="443">
        <v>0</v>
      </c>
      <c r="AT410" s="443">
        <v>0</v>
      </c>
      <c r="AU410" s="443">
        <v>0</v>
      </c>
      <c r="AV410" s="443">
        <v>0</v>
      </c>
      <c r="AW410" s="443">
        <v>0</v>
      </c>
      <c r="AX410" s="443">
        <v>0</v>
      </c>
      <c r="AY410" s="443">
        <v>0</v>
      </c>
      <c r="AZ410" s="443">
        <v>0</v>
      </c>
      <c r="BA410" s="444">
        <v>0</v>
      </c>
      <c r="BB410" s="444">
        <v>4482.91</v>
      </c>
      <c r="BC410" s="444">
        <v>358.63279999999997</v>
      </c>
      <c r="BD410" s="798">
        <v>4124.2771999999995</v>
      </c>
      <c r="BF410" s="445">
        <v>0</v>
      </c>
      <c r="BG410" s="445">
        <v>4124.2771999999995</v>
      </c>
      <c r="BH410" s="801">
        <f t="shared" si="6"/>
        <v>412427.72</v>
      </c>
      <c r="BJ410" s="357">
        <v>0</v>
      </c>
      <c r="BK410" s="358">
        <v>7056</v>
      </c>
      <c r="BL410" s="359">
        <v>1</v>
      </c>
      <c r="BM410" s="360">
        <v>8172002366</v>
      </c>
      <c r="BN410" s="361" t="s">
        <v>813</v>
      </c>
      <c r="BO410" s="362">
        <v>23</v>
      </c>
      <c r="BP410" s="362">
        <v>0</v>
      </c>
      <c r="BQ410" s="363">
        <v>0</v>
      </c>
      <c r="BR410" s="364">
        <v>0</v>
      </c>
      <c r="BS410" s="365">
        <v>4124.2771999999995</v>
      </c>
      <c r="BT410" s="366" t="s">
        <v>2094</v>
      </c>
      <c r="BU410" s="367">
        <v>7056</v>
      </c>
      <c r="BV410" s="368">
        <v>11</v>
      </c>
      <c r="BW410" s="365">
        <v>1108629401</v>
      </c>
      <c r="BX410" s="366" t="s">
        <v>2095</v>
      </c>
      <c r="BY410" s="358" t="s">
        <v>1808</v>
      </c>
      <c r="BZ410" s="366" t="s">
        <v>2156</v>
      </c>
      <c r="CA410" s="763">
        <v>130509</v>
      </c>
      <c r="CC410" s="369" t="s">
        <v>2096</v>
      </c>
    </row>
    <row r="411" spans="2:81" ht="15.95" customHeight="1" thickBot="1" x14ac:dyDescent="0.25">
      <c r="B411" s="434">
        <v>657</v>
      </c>
      <c r="C411" s="721" t="s">
        <v>1822</v>
      </c>
      <c r="D411" s="663">
        <v>722207990</v>
      </c>
      <c r="E411" s="437" t="e">
        <v>#N/A</v>
      </c>
      <c r="F411" s="686">
        <v>0</v>
      </c>
      <c r="G411" s="449">
        <v>1499156</v>
      </c>
      <c r="H411" s="667">
        <v>41205</v>
      </c>
      <c r="I411" s="440" t="s">
        <v>888</v>
      </c>
      <c r="J411" s="440" t="s">
        <v>1356</v>
      </c>
      <c r="K411" s="440" t="s">
        <v>1823</v>
      </c>
      <c r="L411" s="722" t="s">
        <v>827</v>
      </c>
      <c r="M411" s="722" t="s">
        <v>1824</v>
      </c>
      <c r="N411" s="528" t="s">
        <v>1825</v>
      </c>
      <c r="O411" s="440" t="s">
        <v>7</v>
      </c>
      <c r="P411" s="723">
        <v>8106020133</v>
      </c>
      <c r="Q411" s="441" t="s">
        <v>596</v>
      </c>
      <c r="R411" s="443">
        <v>0</v>
      </c>
      <c r="S411" s="443">
        <v>0</v>
      </c>
      <c r="T411" s="443">
        <v>0</v>
      </c>
      <c r="U411" s="443">
        <v>0</v>
      </c>
      <c r="V411" s="443">
        <v>0</v>
      </c>
      <c r="W411" s="443">
        <v>0</v>
      </c>
      <c r="X411" s="443">
        <v>3528.04</v>
      </c>
      <c r="Y411" s="443">
        <v>105.84</v>
      </c>
      <c r="Z411" s="443">
        <v>0</v>
      </c>
      <c r="AA411" s="443">
        <v>0</v>
      </c>
      <c r="AB411" s="443">
        <v>0</v>
      </c>
      <c r="AC411" s="443">
        <v>0</v>
      </c>
      <c r="AD411" s="443">
        <v>0</v>
      </c>
      <c r="AE411" s="443">
        <v>0</v>
      </c>
      <c r="AF411" s="443">
        <v>0</v>
      </c>
      <c r="AG411" s="443">
        <v>0</v>
      </c>
      <c r="AH411" s="443">
        <v>0</v>
      </c>
      <c r="AI411" s="443">
        <v>0</v>
      </c>
      <c r="AJ411" s="443">
        <v>0</v>
      </c>
      <c r="AK411" s="443">
        <v>0</v>
      </c>
      <c r="AL411" s="443">
        <v>0</v>
      </c>
      <c r="AM411" s="443">
        <v>0</v>
      </c>
      <c r="AN411" s="443">
        <v>22</v>
      </c>
      <c r="AO411" s="443">
        <v>6600</v>
      </c>
      <c r="AP411" s="443">
        <v>22</v>
      </c>
      <c r="AQ411" s="443">
        <v>6000</v>
      </c>
      <c r="AR411" s="443">
        <v>0</v>
      </c>
      <c r="AS411" s="443">
        <v>0</v>
      </c>
      <c r="AT411" s="443">
        <v>0</v>
      </c>
      <c r="AU411" s="443">
        <v>0</v>
      </c>
      <c r="AV411" s="443">
        <v>0</v>
      </c>
      <c r="AW411" s="443">
        <v>0</v>
      </c>
      <c r="AX411" s="443">
        <v>0</v>
      </c>
      <c r="AY411" s="443">
        <v>0</v>
      </c>
      <c r="AZ411" s="443">
        <v>0</v>
      </c>
      <c r="BA411" s="444">
        <v>0</v>
      </c>
      <c r="BB411" s="444">
        <v>12705.84</v>
      </c>
      <c r="BC411" s="444">
        <v>1016.4672</v>
      </c>
      <c r="BD411" s="798">
        <v>11689.372800000001</v>
      </c>
      <c r="BF411" s="445">
        <v>0</v>
      </c>
      <c r="BG411" s="445">
        <v>11689.372800000001</v>
      </c>
      <c r="BH411" s="801">
        <f t="shared" si="6"/>
        <v>1168937.28</v>
      </c>
      <c r="BJ411" s="357">
        <v>0</v>
      </c>
      <c r="BK411" s="358">
        <v>7056</v>
      </c>
      <c r="BL411" s="359">
        <v>1</v>
      </c>
      <c r="BM411" s="360">
        <v>8106020133</v>
      </c>
      <c r="BN411" s="361" t="s">
        <v>827</v>
      </c>
      <c r="BO411" s="362">
        <v>23</v>
      </c>
      <c r="BP411" s="362">
        <v>0</v>
      </c>
      <c r="BQ411" s="363">
        <v>0</v>
      </c>
      <c r="BR411" s="364">
        <v>0</v>
      </c>
      <c r="BS411" s="365">
        <v>11689.372800000001</v>
      </c>
      <c r="BT411" s="366" t="s">
        <v>2094</v>
      </c>
      <c r="BU411" s="367">
        <v>7056</v>
      </c>
      <c r="BV411" s="368">
        <v>11</v>
      </c>
      <c r="BW411" s="365">
        <v>1108629401</v>
      </c>
      <c r="BX411" s="366" t="s">
        <v>2095</v>
      </c>
      <c r="BY411" s="358" t="s">
        <v>1825</v>
      </c>
      <c r="BZ411" s="366" t="s">
        <v>2156</v>
      </c>
      <c r="CA411" s="763">
        <v>130509</v>
      </c>
      <c r="CC411" s="369" t="s">
        <v>2096</v>
      </c>
    </row>
    <row r="412" spans="2:81" ht="15.95" customHeight="1" x14ac:dyDescent="0.2">
      <c r="B412" s="434">
        <v>660</v>
      </c>
      <c r="C412" s="662">
        <v>0</v>
      </c>
      <c r="D412" s="663">
        <v>722208742</v>
      </c>
      <c r="E412" s="437" t="e">
        <v>#N/A</v>
      </c>
      <c r="F412" s="686">
        <v>0</v>
      </c>
      <c r="G412" s="449">
        <v>9099538</v>
      </c>
      <c r="H412" s="667">
        <v>41361</v>
      </c>
      <c r="I412" s="440" t="s">
        <v>888</v>
      </c>
      <c r="J412" s="440" t="s">
        <v>1356</v>
      </c>
      <c r="K412" s="440" t="s">
        <v>1809</v>
      </c>
      <c r="L412" s="441" t="s">
        <v>816</v>
      </c>
      <c r="M412" s="441" t="s">
        <v>1810</v>
      </c>
      <c r="N412" s="724" t="s">
        <v>1811</v>
      </c>
      <c r="O412" s="440" t="s">
        <v>137</v>
      </c>
      <c r="P412" s="527" t="s">
        <v>817</v>
      </c>
      <c r="Q412" s="441" t="s">
        <v>264</v>
      </c>
      <c r="R412" s="443">
        <v>0</v>
      </c>
      <c r="S412" s="443">
        <v>0</v>
      </c>
      <c r="T412" s="443">
        <v>0</v>
      </c>
      <c r="U412" s="443">
        <v>0</v>
      </c>
      <c r="V412" s="443">
        <v>0</v>
      </c>
      <c r="W412" s="443">
        <v>0</v>
      </c>
      <c r="X412" s="443">
        <v>2283.75</v>
      </c>
      <c r="Y412" s="443">
        <v>155.91</v>
      </c>
      <c r="Z412" s="443">
        <v>0</v>
      </c>
      <c r="AA412" s="443">
        <v>0</v>
      </c>
      <c r="AB412" s="443">
        <v>0</v>
      </c>
      <c r="AC412" s="443">
        <v>0</v>
      </c>
      <c r="AD412" s="443">
        <v>1</v>
      </c>
      <c r="AE412" s="443">
        <v>750</v>
      </c>
      <c r="AF412" s="443">
        <v>1</v>
      </c>
      <c r="AG412" s="443">
        <v>350</v>
      </c>
      <c r="AH412" s="443">
        <v>0</v>
      </c>
      <c r="AI412" s="443">
        <v>0</v>
      </c>
      <c r="AJ412" s="443">
        <v>0</v>
      </c>
      <c r="AK412" s="443">
        <v>0</v>
      </c>
      <c r="AL412" s="443">
        <v>0</v>
      </c>
      <c r="AM412" s="443">
        <v>0</v>
      </c>
      <c r="AN412" s="443">
        <v>23</v>
      </c>
      <c r="AO412" s="443">
        <v>6900</v>
      </c>
      <c r="AP412" s="443">
        <v>25</v>
      </c>
      <c r="AQ412" s="443">
        <v>6000</v>
      </c>
      <c r="AR412" s="443">
        <v>0</v>
      </c>
      <c r="AS412" s="443">
        <v>0</v>
      </c>
      <c r="AT412" s="443">
        <v>0</v>
      </c>
      <c r="AU412" s="443">
        <v>0</v>
      </c>
      <c r="AV412" s="443">
        <v>0</v>
      </c>
      <c r="AW412" s="443">
        <v>0</v>
      </c>
      <c r="AX412" s="443">
        <v>0</v>
      </c>
      <c r="AY412" s="443">
        <v>0</v>
      </c>
      <c r="AZ412" s="443">
        <v>0</v>
      </c>
      <c r="BA412" s="444">
        <v>0</v>
      </c>
      <c r="BB412" s="444">
        <v>14155.91</v>
      </c>
      <c r="BC412" s="444">
        <v>1132.4728</v>
      </c>
      <c r="BD412" s="798">
        <v>13023.4372</v>
      </c>
      <c r="BF412" s="445">
        <v>0</v>
      </c>
      <c r="BG412" s="445">
        <v>13023.4372</v>
      </c>
      <c r="BH412" s="801">
        <f t="shared" si="6"/>
        <v>1302343.72</v>
      </c>
      <c r="BJ412" s="357">
        <v>0</v>
      </c>
      <c r="BK412" s="358">
        <v>7719</v>
      </c>
      <c r="BL412" s="359">
        <v>4</v>
      </c>
      <c r="BM412" s="360" t="s">
        <v>817</v>
      </c>
      <c r="BN412" s="361" t="s">
        <v>816</v>
      </c>
      <c r="BO412" s="362">
        <v>23</v>
      </c>
      <c r="BP412" s="362">
        <v>0</v>
      </c>
      <c r="BQ412" s="363">
        <v>0</v>
      </c>
      <c r="BR412" s="364">
        <v>0</v>
      </c>
      <c r="BS412" s="365">
        <v>13023.4372</v>
      </c>
      <c r="BT412" s="366" t="s">
        <v>2094</v>
      </c>
      <c r="BU412" s="367">
        <v>7056</v>
      </c>
      <c r="BV412" s="368">
        <v>11</v>
      </c>
      <c r="BW412" s="365">
        <v>1108629401</v>
      </c>
      <c r="BX412" s="366" t="s">
        <v>2095</v>
      </c>
      <c r="BY412" s="358" t="s">
        <v>1811</v>
      </c>
      <c r="BZ412" s="366" t="s">
        <v>2156</v>
      </c>
      <c r="CA412" s="763">
        <v>130509</v>
      </c>
      <c r="CC412" s="369" t="s">
        <v>2096</v>
      </c>
    </row>
    <row r="413" spans="2:81" ht="15.95" customHeight="1" x14ac:dyDescent="0.2">
      <c r="B413" s="434">
        <v>662</v>
      </c>
      <c r="C413" s="662">
        <v>0</v>
      </c>
      <c r="D413" s="663">
        <v>722206096</v>
      </c>
      <c r="E413" s="437" t="e">
        <v>#N/A</v>
      </c>
      <c r="F413" s="686">
        <v>0</v>
      </c>
      <c r="G413" s="449">
        <v>0</v>
      </c>
      <c r="H413" s="667">
        <v>41297</v>
      </c>
      <c r="I413" s="440" t="s">
        <v>888</v>
      </c>
      <c r="J413" s="440" t="s">
        <v>1356</v>
      </c>
      <c r="K413" s="440" t="s">
        <v>1812</v>
      </c>
      <c r="L413" s="441" t="s">
        <v>818</v>
      </c>
      <c r="M413" s="441" t="s">
        <v>1813</v>
      </c>
      <c r="N413" s="440" t="s">
        <v>1814</v>
      </c>
      <c r="O413" s="440" t="s">
        <v>7</v>
      </c>
      <c r="P413" s="599">
        <v>8148005947</v>
      </c>
      <c r="Q413" s="441" t="s">
        <v>819</v>
      </c>
      <c r="R413" s="443">
        <v>0</v>
      </c>
      <c r="S413" s="443">
        <v>0</v>
      </c>
      <c r="T413" s="443">
        <v>0</v>
      </c>
      <c r="U413" s="443">
        <v>0</v>
      </c>
      <c r="V413" s="443">
        <v>0</v>
      </c>
      <c r="W413" s="443">
        <v>0</v>
      </c>
      <c r="X413" s="443">
        <v>6883.71</v>
      </c>
      <c r="Y413" s="443">
        <v>860.46</v>
      </c>
      <c r="Z413" s="443">
        <v>1</v>
      </c>
      <c r="AA413" s="443">
        <v>250</v>
      </c>
      <c r="AB413" s="443">
        <v>0</v>
      </c>
      <c r="AC413" s="443">
        <v>0</v>
      </c>
      <c r="AD413" s="443">
        <v>0</v>
      </c>
      <c r="AE413" s="443">
        <v>0</v>
      </c>
      <c r="AF413" s="443">
        <v>2</v>
      </c>
      <c r="AG413" s="443">
        <v>500</v>
      </c>
      <c r="AH413" s="443">
        <v>0</v>
      </c>
      <c r="AI413" s="443">
        <v>0</v>
      </c>
      <c r="AJ413" s="443">
        <v>0</v>
      </c>
      <c r="AK413" s="443">
        <v>0</v>
      </c>
      <c r="AL413" s="443">
        <v>0</v>
      </c>
      <c r="AM413" s="443">
        <v>0</v>
      </c>
      <c r="AN413" s="443">
        <v>0</v>
      </c>
      <c r="AO413" s="443">
        <v>0</v>
      </c>
      <c r="AP413" s="443">
        <v>3</v>
      </c>
      <c r="AQ413" s="443">
        <v>0</v>
      </c>
      <c r="AR413" s="443">
        <v>0</v>
      </c>
      <c r="AS413" s="443">
        <v>0</v>
      </c>
      <c r="AT413" s="443">
        <v>0</v>
      </c>
      <c r="AU413" s="443">
        <v>0</v>
      </c>
      <c r="AV413" s="443">
        <v>0</v>
      </c>
      <c r="AW413" s="443">
        <v>0</v>
      </c>
      <c r="AX413" s="443">
        <v>0</v>
      </c>
      <c r="AY413" s="443">
        <v>0</v>
      </c>
      <c r="AZ413" s="443">
        <v>0</v>
      </c>
      <c r="BA413" s="444">
        <v>0</v>
      </c>
      <c r="BB413" s="444">
        <v>1610.46</v>
      </c>
      <c r="BC413" s="444">
        <v>128.83680000000001</v>
      </c>
      <c r="BD413" s="798">
        <v>1481.6232</v>
      </c>
      <c r="BF413" s="445">
        <v>0</v>
      </c>
      <c r="BG413" s="445">
        <v>1481.6232</v>
      </c>
      <c r="BH413" s="801">
        <f t="shared" si="6"/>
        <v>148162.32</v>
      </c>
      <c r="BJ413" s="357">
        <v>0</v>
      </c>
      <c r="BK413" s="358">
        <v>7056</v>
      </c>
      <c r="BL413" s="359">
        <v>1</v>
      </c>
      <c r="BM413" s="360">
        <v>8148005947</v>
      </c>
      <c r="BN413" s="361" t="s">
        <v>818</v>
      </c>
      <c r="BO413" s="362">
        <v>23</v>
      </c>
      <c r="BP413" s="362">
        <v>0</v>
      </c>
      <c r="BQ413" s="363">
        <v>0</v>
      </c>
      <c r="BR413" s="364">
        <v>0</v>
      </c>
      <c r="BS413" s="365">
        <v>1481.6232</v>
      </c>
      <c r="BT413" s="366" t="s">
        <v>2094</v>
      </c>
      <c r="BU413" s="367">
        <v>7056</v>
      </c>
      <c r="BV413" s="368">
        <v>11</v>
      </c>
      <c r="BW413" s="365">
        <v>1108629401</v>
      </c>
      <c r="BX413" s="366" t="s">
        <v>2095</v>
      </c>
      <c r="BY413" s="358" t="s">
        <v>1814</v>
      </c>
      <c r="BZ413" s="366" t="s">
        <v>2156</v>
      </c>
      <c r="CA413" s="763">
        <v>130509</v>
      </c>
      <c r="CC413" s="369" t="s">
        <v>2096</v>
      </c>
    </row>
    <row r="414" spans="2:81" ht="15.95" customHeight="1" x14ac:dyDescent="0.2">
      <c r="B414" s="434">
        <v>667</v>
      </c>
      <c r="C414" s="662" t="s">
        <v>1815</v>
      </c>
      <c r="D414" s="663">
        <v>722202100</v>
      </c>
      <c r="E414" s="437">
        <v>920</v>
      </c>
      <c r="F414" s="668">
        <v>8335012</v>
      </c>
      <c r="G414" s="435">
        <v>0</v>
      </c>
      <c r="H414" s="666">
        <v>40343</v>
      </c>
      <c r="I414" s="449" t="s">
        <v>841</v>
      </c>
      <c r="J414" s="440" t="s">
        <v>1356</v>
      </c>
      <c r="K414" s="440" t="s">
        <v>820</v>
      </c>
      <c r="L414" s="441" t="s">
        <v>820</v>
      </c>
      <c r="M414" s="441" t="s">
        <v>1816</v>
      </c>
      <c r="N414" s="440" t="s">
        <v>1817</v>
      </c>
      <c r="O414" s="440" t="s">
        <v>7</v>
      </c>
      <c r="P414" s="442" t="s">
        <v>821</v>
      </c>
      <c r="Q414" s="441" t="s">
        <v>34</v>
      </c>
      <c r="R414" s="443">
        <v>0</v>
      </c>
      <c r="S414" s="443">
        <v>0</v>
      </c>
      <c r="T414" s="443">
        <v>0</v>
      </c>
      <c r="U414" s="443">
        <v>0</v>
      </c>
      <c r="V414" s="443">
        <v>0</v>
      </c>
      <c r="W414" s="443">
        <v>0</v>
      </c>
      <c r="X414" s="443">
        <v>0</v>
      </c>
      <c r="Y414" s="443">
        <v>0</v>
      </c>
      <c r="Z414" s="443">
        <v>0</v>
      </c>
      <c r="AA414" s="443">
        <v>0</v>
      </c>
      <c r="AB414" s="443">
        <v>0</v>
      </c>
      <c r="AC414" s="443">
        <v>0</v>
      </c>
      <c r="AD414" s="443">
        <v>0</v>
      </c>
      <c r="AE414" s="443">
        <v>0</v>
      </c>
      <c r="AF414" s="443">
        <v>0</v>
      </c>
      <c r="AG414" s="443">
        <v>0</v>
      </c>
      <c r="AH414" s="443">
        <v>0</v>
      </c>
      <c r="AI414" s="443">
        <v>0</v>
      </c>
      <c r="AJ414" s="443">
        <v>0</v>
      </c>
      <c r="AK414" s="443">
        <v>0</v>
      </c>
      <c r="AL414" s="443">
        <v>0</v>
      </c>
      <c r="AM414" s="443">
        <v>0</v>
      </c>
      <c r="AN414" s="443">
        <v>0</v>
      </c>
      <c r="AO414" s="443">
        <v>0</v>
      </c>
      <c r="AP414" s="443">
        <v>0</v>
      </c>
      <c r="AQ414" s="443">
        <v>0</v>
      </c>
      <c r="AR414" s="443">
        <v>0</v>
      </c>
      <c r="AS414" s="443">
        <v>1000</v>
      </c>
      <c r="AT414" s="443">
        <v>0</v>
      </c>
      <c r="AU414" s="443">
        <v>0</v>
      </c>
      <c r="AV414" s="443">
        <v>0</v>
      </c>
      <c r="AW414" s="443">
        <v>0</v>
      </c>
      <c r="AX414" s="443">
        <v>0</v>
      </c>
      <c r="AY414" s="443">
        <v>0</v>
      </c>
      <c r="AZ414" s="443">
        <v>0</v>
      </c>
      <c r="BA414" s="444">
        <v>0</v>
      </c>
      <c r="BB414" s="444">
        <v>1000</v>
      </c>
      <c r="BC414" s="444">
        <v>80</v>
      </c>
      <c r="BD414" s="798">
        <v>920</v>
      </c>
      <c r="BF414" s="445">
        <v>920</v>
      </c>
      <c r="BG414" s="445">
        <v>0</v>
      </c>
      <c r="BH414" s="801">
        <f t="shared" si="6"/>
        <v>0</v>
      </c>
      <c r="BJ414" s="357">
        <v>0</v>
      </c>
      <c r="BK414" s="358">
        <v>7056</v>
      </c>
      <c r="BL414" s="359">
        <v>1</v>
      </c>
      <c r="BM414" s="360">
        <v>8140900439</v>
      </c>
      <c r="BN414" s="361" t="s">
        <v>820</v>
      </c>
      <c r="BO414" s="362">
        <v>23</v>
      </c>
      <c r="BP414" s="362">
        <v>0</v>
      </c>
      <c r="BQ414" s="363">
        <v>0</v>
      </c>
      <c r="BR414" s="364">
        <v>0</v>
      </c>
      <c r="BS414" s="365">
        <v>0</v>
      </c>
      <c r="BT414" s="366" t="s">
        <v>2094</v>
      </c>
      <c r="BU414" s="367">
        <v>7056</v>
      </c>
      <c r="BV414" s="368">
        <v>11</v>
      </c>
      <c r="BW414" s="365">
        <v>1108629401</v>
      </c>
      <c r="BX414" s="366" t="s">
        <v>2095</v>
      </c>
      <c r="BY414" s="358" t="s">
        <v>1817</v>
      </c>
      <c r="BZ414" s="366" t="s">
        <v>2156</v>
      </c>
      <c r="CA414" s="763">
        <v>130509</v>
      </c>
      <c r="CC414" s="369" t="s">
        <v>2096</v>
      </c>
    </row>
    <row r="415" spans="2:81" ht="15.95" customHeight="1" x14ac:dyDescent="0.2">
      <c r="B415" s="434">
        <v>670</v>
      </c>
      <c r="C415" s="662">
        <v>0</v>
      </c>
      <c r="D415" s="663">
        <v>722208730</v>
      </c>
      <c r="E415" s="437" t="e">
        <v>#N/A</v>
      </c>
      <c r="F415" s="528">
        <v>0</v>
      </c>
      <c r="G415" s="449">
        <v>0</v>
      </c>
      <c r="H415" s="666">
        <v>41355</v>
      </c>
      <c r="I415" s="440" t="s">
        <v>888</v>
      </c>
      <c r="J415" s="440" t="s">
        <v>1356</v>
      </c>
      <c r="K415" s="440" t="s">
        <v>820</v>
      </c>
      <c r="L415" s="441" t="s">
        <v>822</v>
      </c>
      <c r="M415" s="441" t="s">
        <v>1818</v>
      </c>
      <c r="N415" s="440" t="s">
        <v>1819</v>
      </c>
      <c r="O415" s="440" t="s">
        <v>41</v>
      </c>
      <c r="P415" s="442" t="s">
        <v>824</v>
      </c>
      <c r="Q415" s="441" t="s">
        <v>825</v>
      </c>
      <c r="R415" s="443">
        <v>0</v>
      </c>
      <c r="S415" s="443">
        <v>0</v>
      </c>
      <c r="T415" s="443">
        <v>0</v>
      </c>
      <c r="U415" s="443">
        <v>0</v>
      </c>
      <c r="V415" s="443">
        <v>0</v>
      </c>
      <c r="W415" s="443">
        <v>0</v>
      </c>
      <c r="X415" s="443">
        <v>11069.88</v>
      </c>
      <c r="Y415" s="443">
        <v>1383.74</v>
      </c>
      <c r="Z415" s="443">
        <v>0</v>
      </c>
      <c r="AA415" s="443">
        <v>0</v>
      </c>
      <c r="AB415" s="443">
        <v>1</v>
      </c>
      <c r="AC415" s="443">
        <v>250</v>
      </c>
      <c r="AD415" s="443">
        <v>0</v>
      </c>
      <c r="AE415" s="443">
        <v>0</v>
      </c>
      <c r="AF415" s="443">
        <v>9</v>
      </c>
      <c r="AG415" s="443">
        <v>2250</v>
      </c>
      <c r="AH415" s="443">
        <v>0</v>
      </c>
      <c r="AI415" s="443">
        <v>0</v>
      </c>
      <c r="AJ415" s="443">
        <v>0</v>
      </c>
      <c r="AK415" s="443">
        <v>0</v>
      </c>
      <c r="AL415" s="443">
        <v>0</v>
      </c>
      <c r="AM415" s="443">
        <v>0</v>
      </c>
      <c r="AN415" s="443">
        <v>0</v>
      </c>
      <c r="AO415" s="443">
        <v>0</v>
      </c>
      <c r="AP415" s="443">
        <v>10</v>
      </c>
      <c r="AQ415" s="443">
        <v>6000</v>
      </c>
      <c r="AR415" s="443">
        <v>0</v>
      </c>
      <c r="AS415" s="443">
        <v>0</v>
      </c>
      <c r="AT415" s="443">
        <v>0</v>
      </c>
      <c r="AU415" s="443">
        <v>0</v>
      </c>
      <c r="AV415" s="443">
        <v>0</v>
      </c>
      <c r="AW415" s="443">
        <v>0</v>
      </c>
      <c r="AX415" s="443">
        <v>0</v>
      </c>
      <c r="AY415" s="443">
        <v>0</v>
      </c>
      <c r="AZ415" s="443">
        <v>0</v>
      </c>
      <c r="BA415" s="444">
        <v>0</v>
      </c>
      <c r="BB415" s="444">
        <v>9883.74</v>
      </c>
      <c r="BC415" s="444">
        <v>790.69920000000002</v>
      </c>
      <c r="BD415" s="798">
        <v>9093.0407999999989</v>
      </c>
      <c r="BF415" s="445">
        <v>0</v>
      </c>
      <c r="BG415" s="445">
        <v>9093.0407999999989</v>
      </c>
      <c r="BH415" s="801">
        <f t="shared" si="6"/>
        <v>909304.07999999984</v>
      </c>
      <c r="BJ415" s="357">
        <v>0</v>
      </c>
      <c r="BK415" s="358">
        <v>7083</v>
      </c>
      <c r="BL415" s="359">
        <v>164</v>
      </c>
      <c r="BM415" s="360" t="s">
        <v>824</v>
      </c>
      <c r="BN415" s="361" t="s">
        <v>822</v>
      </c>
      <c r="BO415" s="362">
        <v>23</v>
      </c>
      <c r="BP415" s="362">
        <v>0</v>
      </c>
      <c r="BQ415" s="363">
        <v>0</v>
      </c>
      <c r="BR415" s="364">
        <v>0</v>
      </c>
      <c r="BS415" s="365">
        <v>9093.0407999999989</v>
      </c>
      <c r="BT415" s="366" t="s">
        <v>2094</v>
      </c>
      <c r="BU415" s="367">
        <v>7056</v>
      </c>
      <c r="BV415" s="368">
        <v>11</v>
      </c>
      <c r="BW415" s="365">
        <v>1108629401</v>
      </c>
      <c r="BX415" s="366" t="s">
        <v>2095</v>
      </c>
      <c r="BY415" s="358" t="s">
        <v>1819</v>
      </c>
      <c r="BZ415" s="366" t="s">
        <v>2156</v>
      </c>
      <c r="CA415" s="763">
        <v>130509</v>
      </c>
      <c r="CC415" s="369" t="s">
        <v>2096</v>
      </c>
    </row>
    <row r="416" spans="2:81" ht="15.95" customHeight="1" x14ac:dyDescent="0.2">
      <c r="B416" s="434">
        <v>671</v>
      </c>
      <c r="C416" s="662">
        <v>0</v>
      </c>
      <c r="D416" s="663">
        <v>722208731</v>
      </c>
      <c r="E416" s="437">
        <v>953.69960000000015</v>
      </c>
      <c r="F416" s="440">
        <v>0</v>
      </c>
      <c r="G416" s="449">
        <v>0</v>
      </c>
      <c r="H416" s="666">
        <v>41355</v>
      </c>
      <c r="I416" s="440" t="s">
        <v>888</v>
      </c>
      <c r="J416" s="440" t="s">
        <v>1356</v>
      </c>
      <c r="K416" s="440" t="s">
        <v>820</v>
      </c>
      <c r="L416" s="441" t="s">
        <v>823</v>
      </c>
      <c r="M416" s="441" t="s">
        <v>1820</v>
      </c>
      <c r="N416" s="440" t="s">
        <v>1821</v>
      </c>
      <c r="O416" s="440" t="s">
        <v>7</v>
      </c>
      <c r="P416" s="442" t="s">
        <v>826</v>
      </c>
      <c r="Q416" s="441" t="s">
        <v>812</v>
      </c>
      <c r="R416" s="443">
        <v>0</v>
      </c>
      <c r="S416" s="443">
        <v>0</v>
      </c>
      <c r="T416" s="443">
        <v>0</v>
      </c>
      <c r="U416" s="443">
        <v>0</v>
      </c>
      <c r="V416" s="443">
        <v>0</v>
      </c>
      <c r="W416" s="443">
        <v>0</v>
      </c>
      <c r="X416" s="443">
        <v>6293.02</v>
      </c>
      <c r="Y416" s="443">
        <v>786.63</v>
      </c>
      <c r="Z416" s="443">
        <v>0</v>
      </c>
      <c r="AA416" s="443">
        <v>0</v>
      </c>
      <c r="AB416" s="443">
        <v>1</v>
      </c>
      <c r="AC416" s="443">
        <v>250</v>
      </c>
      <c r="AD416" s="443">
        <v>0</v>
      </c>
      <c r="AE416" s="443">
        <v>0</v>
      </c>
      <c r="AF416" s="443">
        <v>0</v>
      </c>
      <c r="AG416" s="443">
        <v>0</v>
      </c>
      <c r="AH416" s="443">
        <v>0</v>
      </c>
      <c r="AI416" s="443">
        <v>0</v>
      </c>
      <c r="AJ416" s="443">
        <v>0</v>
      </c>
      <c r="AK416" s="443">
        <v>0</v>
      </c>
      <c r="AL416" s="443">
        <v>0</v>
      </c>
      <c r="AM416" s="443">
        <v>0</v>
      </c>
      <c r="AN416" s="443">
        <v>0</v>
      </c>
      <c r="AO416" s="443">
        <v>0</v>
      </c>
      <c r="AP416" s="443">
        <v>1</v>
      </c>
      <c r="AQ416" s="443">
        <v>0</v>
      </c>
      <c r="AR416" s="443">
        <v>0</v>
      </c>
      <c r="AS416" s="443">
        <v>0</v>
      </c>
      <c r="AT416" s="443">
        <v>0</v>
      </c>
      <c r="AU416" s="443">
        <v>0</v>
      </c>
      <c r="AV416" s="443">
        <v>0</v>
      </c>
      <c r="AW416" s="443">
        <v>0</v>
      </c>
      <c r="AX416" s="443">
        <v>0</v>
      </c>
      <c r="AY416" s="443">
        <v>0</v>
      </c>
      <c r="AZ416" s="443">
        <v>0</v>
      </c>
      <c r="BA416" s="444">
        <v>0</v>
      </c>
      <c r="BB416" s="444">
        <v>1036.6300000000001</v>
      </c>
      <c r="BC416" s="444">
        <v>82.930400000000006</v>
      </c>
      <c r="BD416" s="798">
        <v>953.69960000000015</v>
      </c>
      <c r="BF416" s="445">
        <v>953.69960000000015</v>
      </c>
      <c r="BG416" s="445">
        <v>0</v>
      </c>
      <c r="BH416" s="801">
        <f t="shared" si="6"/>
        <v>0</v>
      </c>
      <c r="BJ416" s="357">
        <v>0</v>
      </c>
      <c r="BK416" s="358">
        <v>7056</v>
      </c>
      <c r="BL416" s="359">
        <v>1</v>
      </c>
      <c r="BM416" s="360">
        <v>8172000648</v>
      </c>
      <c r="BN416" s="361" t="s">
        <v>823</v>
      </c>
      <c r="BO416" s="362">
        <v>23</v>
      </c>
      <c r="BP416" s="362">
        <v>0</v>
      </c>
      <c r="BQ416" s="363">
        <v>0</v>
      </c>
      <c r="BR416" s="364">
        <v>0</v>
      </c>
      <c r="BS416" s="365">
        <v>0</v>
      </c>
      <c r="BT416" s="366" t="s">
        <v>2094</v>
      </c>
      <c r="BU416" s="367">
        <v>7056</v>
      </c>
      <c r="BV416" s="368">
        <v>11</v>
      </c>
      <c r="BW416" s="365">
        <v>1108629401</v>
      </c>
      <c r="BX416" s="366" t="s">
        <v>2095</v>
      </c>
      <c r="BY416" s="358" t="s">
        <v>1821</v>
      </c>
      <c r="BZ416" s="366" t="s">
        <v>2156</v>
      </c>
      <c r="CA416" s="763">
        <v>130509</v>
      </c>
      <c r="CC416" s="369" t="s">
        <v>2096</v>
      </c>
    </row>
    <row r="417" spans="1:84" ht="15.95" customHeight="1" x14ac:dyDescent="0.2">
      <c r="B417" s="434">
        <v>673</v>
      </c>
      <c r="C417" s="662">
        <v>0</v>
      </c>
      <c r="D417" s="663">
        <v>722208737</v>
      </c>
      <c r="E417" s="437" t="e">
        <v>#N/A</v>
      </c>
      <c r="F417" s="440">
        <v>0</v>
      </c>
      <c r="G417" s="725">
        <v>1499320</v>
      </c>
      <c r="H417" s="673">
        <v>41360</v>
      </c>
      <c r="I417" s="440" t="s">
        <v>888</v>
      </c>
      <c r="J417" s="440" t="s">
        <v>1356</v>
      </c>
      <c r="K417" s="440" t="s">
        <v>820</v>
      </c>
      <c r="L417" s="441" t="s">
        <v>2064</v>
      </c>
      <c r="M417" s="441" t="s">
        <v>2065</v>
      </c>
      <c r="N417" s="440" t="s">
        <v>2066</v>
      </c>
      <c r="O417" s="440" t="s">
        <v>7</v>
      </c>
      <c r="P417" s="442" t="s">
        <v>2067</v>
      </c>
      <c r="Q417" s="441" t="s">
        <v>812</v>
      </c>
      <c r="R417" s="443">
        <v>0</v>
      </c>
      <c r="S417" s="443">
        <v>0</v>
      </c>
      <c r="T417" s="443">
        <v>0</v>
      </c>
      <c r="U417" s="443">
        <v>0</v>
      </c>
      <c r="V417" s="443">
        <v>0</v>
      </c>
      <c r="W417" s="443">
        <v>0</v>
      </c>
      <c r="X417" s="443">
        <v>1572.69</v>
      </c>
      <c r="Y417" s="443">
        <v>80.53</v>
      </c>
      <c r="Z417" s="443">
        <v>0</v>
      </c>
      <c r="AA417" s="443">
        <v>0</v>
      </c>
      <c r="AB417" s="443">
        <v>1</v>
      </c>
      <c r="AC417" s="443">
        <v>350</v>
      </c>
      <c r="AD417" s="443">
        <v>0</v>
      </c>
      <c r="AE417" s="443">
        <v>0</v>
      </c>
      <c r="AF417" s="443">
        <v>1</v>
      </c>
      <c r="AG417" s="443">
        <v>350</v>
      </c>
      <c r="AH417" s="443">
        <v>0</v>
      </c>
      <c r="AI417" s="443">
        <v>0</v>
      </c>
      <c r="AJ417" s="443">
        <v>0</v>
      </c>
      <c r="AK417" s="443">
        <v>0</v>
      </c>
      <c r="AL417" s="443">
        <v>0</v>
      </c>
      <c r="AM417" s="443">
        <v>0</v>
      </c>
      <c r="AN417" s="443">
        <v>31</v>
      </c>
      <c r="AO417" s="443">
        <v>9300</v>
      </c>
      <c r="AP417" s="443">
        <v>33</v>
      </c>
      <c r="AQ417" s="443">
        <v>6000</v>
      </c>
      <c r="AR417" s="443">
        <v>0</v>
      </c>
      <c r="AS417" s="443">
        <v>0</v>
      </c>
      <c r="AT417" s="443">
        <v>0</v>
      </c>
      <c r="AU417" s="443">
        <v>0</v>
      </c>
      <c r="AV417" s="443">
        <v>0</v>
      </c>
      <c r="AW417" s="443">
        <v>0</v>
      </c>
      <c r="AX417" s="443">
        <v>0</v>
      </c>
      <c r="AY417" s="443">
        <v>0</v>
      </c>
      <c r="AZ417" s="443">
        <v>0</v>
      </c>
      <c r="BA417" s="444">
        <v>0</v>
      </c>
      <c r="BB417" s="444">
        <v>16080.53</v>
      </c>
      <c r="BC417" s="444">
        <v>1286.4424000000001</v>
      </c>
      <c r="BD417" s="798">
        <v>14794.087600000001</v>
      </c>
      <c r="BF417" s="445">
        <v>0</v>
      </c>
      <c r="BG417" s="445">
        <v>14794.087600000001</v>
      </c>
      <c r="BH417" s="801">
        <f t="shared" si="6"/>
        <v>1479408.76</v>
      </c>
      <c r="BJ417" s="357">
        <v>0</v>
      </c>
      <c r="BK417" s="358">
        <v>7056</v>
      </c>
      <c r="BL417" s="359">
        <v>1</v>
      </c>
      <c r="BM417" s="360">
        <v>8172002713</v>
      </c>
      <c r="BN417" s="361" t="s">
        <v>2064</v>
      </c>
      <c r="BO417" s="362">
        <v>23</v>
      </c>
      <c r="BP417" s="362">
        <v>0</v>
      </c>
      <c r="BQ417" s="363">
        <v>0</v>
      </c>
      <c r="BR417" s="364">
        <v>0</v>
      </c>
      <c r="BS417" s="365">
        <v>14794.087600000001</v>
      </c>
      <c r="BT417" s="366" t="s">
        <v>2094</v>
      </c>
      <c r="BU417" s="367">
        <v>7056</v>
      </c>
      <c r="BV417" s="368">
        <v>11</v>
      </c>
      <c r="BW417" s="365">
        <v>1108629401</v>
      </c>
      <c r="BX417" s="366" t="s">
        <v>2095</v>
      </c>
      <c r="BY417" s="358" t="s">
        <v>2066</v>
      </c>
      <c r="BZ417" s="366" t="s">
        <v>2156</v>
      </c>
      <c r="CA417" s="763">
        <v>130509</v>
      </c>
      <c r="CC417" s="369" t="s">
        <v>2096</v>
      </c>
    </row>
    <row r="418" spans="1:84" ht="15.95" customHeight="1" x14ac:dyDescent="0.2">
      <c r="B418" s="434">
        <v>674</v>
      </c>
      <c r="C418" s="662">
        <v>0</v>
      </c>
      <c r="D418" s="663">
        <v>722208738</v>
      </c>
      <c r="E418" s="437" t="e">
        <v>#N/A</v>
      </c>
      <c r="F418" s="440">
        <v>0</v>
      </c>
      <c r="G418" s="449">
        <v>0</v>
      </c>
      <c r="H418" s="673">
        <v>41360</v>
      </c>
      <c r="I418" s="440" t="s">
        <v>888</v>
      </c>
      <c r="J418" s="440" t="s">
        <v>1356</v>
      </c>
      <c r="K418" s="440" t="s">
        <v>820</v>
      </c>
      <c r="L418" s="441" t="s">
        <v>2068</v>
      </c>
      <c r="M418" s="441" t="s">
        <v>2069</v>
      </c>
      <c r="N418" s="440" t="s">
        <v>2070</v>
      </c>
      <c r="O418" s="440" t="s">
        <v>32</v>
      </c>
      <c r="P418" s="440">
        <v>8436535</v>
      </c>
      <c r="Q418" s="441" t="s">
        <v>812</v>
      </c>
      <c r="R418" s="443">
        <v>0</v>
      </c>
      <c r="S418" s="443">
        <v>0</v>
      </c>
      <c r="T418" s="443">
        <v>0</v>
      </c>
      <c r="U418" s="443">
        <v>0</v>
      </c>
      <c r="V418" s="443">
        <v>0</v>
      </c>
      <c r="W418" s="443">
        <v>0</v>
      </c>
      <c r="X418" s="443">
        <v>2522.17</v>
      </c>
      <c r="Y418" s="443">
        <v>315.27</v>
      </c>
      <c r="Z418" s="443">
        <v>0</v>
      </c>
      <c r="AA418" s="443">
        <v>0</v>
      </c>
      <c r="AB418" s="443">
        <v>4</v>
      </c>
      <c r="AC418" s="443">
        <v>1000</v>
      </c>
      <c r="AD418" s="443">
        <v>0</v>
      </c>
      <c r="AE418" s="443">
        <v>0</v>
      </c>
      <c r="AF418" s="443">
        <v>6</v>
      </c>
      <c r="AG418" s="443">
        <v>1500</v>
      </c>
      <c r="AH418" s="443">
        <v>0</v>
      </c>
      <c r="AI418" s="443">
        <v>0</v>
      </c>
      <c r="AJ418" s="443">
        <v>0</v>
      </c>
      <c r="AK418" s="443">
        <v>0</v>
      </c>
      <c r="AL418" s="443">
        <v>0</v>
      </c>
      <c r="AM418" s="443">
        <v>0</v>
      </c>
      <c r="AN418" s="443">
        <v>0</v>
      </c>
      <c r="AO418" s="443">
        <v>0</v>
      </c>
      <c r="AP418" s="443">
        <v>10</v>
      </c>
      <c r="AQ418" s="443">
        <v>6000</v>
      </c>
      <c r="AR418" s="443">
        <v>0</v>
      </c>
      <c r="AS418" s="443">
        <v>0</v>
      </c>
      <c r="AT418" s="443">
        <v>0</v>
      </c>
      <c r="AU418" s="443">
        <v>0</v>
      </c>
      <c r="AV418" s="443">
        <v>0</v>
      </c>
      <c r="AW418" s="443">
        <v>0</v>
      </c>
      <c r="AX418" s="443">
        <v>0</v>
      </c>
      <c r="AY418" s="443">
        <v>0</v>
      </c>
      <c r="AZ418" s="443">
        <v>0</v>
      </c>
      <c r="BA418" s="444">
        <v>0</v>
      </c>
      <c r="BB418" s="444">
        <v>8815.27</v>
      </c>
      <c r="BC418" s="444">
        <v>705.22160000000008</v>
      </c>
      <c r="BD418" s="798">
        <v>8110.0484000000006</v>
      </c>
      <c r="BF418" s="445">
        <v>0</v>
      </c>
      <c r="BG418" s="445">
        <v>8110.0484000000006</v>
      </c>
      <c r="BH418" s="801">
        <f t="shared" si="6"/>
        <v>811004.84000000008</v>
      </c>
      <c r="BJ418" s="357">
        <v>0</v>
      </c>
      <c r="BK418" s="358">
        <v>7010</v>
      </c>
      <c r="BL418" s="359">
        <v>590</v>
      </c>
      <c r="BM418" s="360">
        <v>8436535</v>
      </c>
      <c r="BN418" s="361" t="s">
        <v>2068</v>
      </c>
      <c r="BO418" s="362">
        <v>23</v>
      </c>
      <c r="BP418" s="362">
        <v>0</v>
      </c>
      <c r="BQ418" s="363">
        <v>0</v>
      </c>
      <c r="BR418" s="364">
        <v>0</v>
      </c>
      <c r="BS418" s="365">
        <v>8110.0484000000006</v>
      </c>
      <c r="BT418" s="366" t="s">
        <v>2094</v>
      </c>
      <c r="BU418" s="367">
        <v>7056</v>
      </c>
      <c r="BV418" s="368">
        <v>11</v>
      </c>
      <c r="BW418" s="365">
        <v>1108629401</v>
      </c>
      <c r="BX418" s="366" t="s">
        <v>2095</v>
      </c>
      <c r="BY418" s="358" t="s">
        <v>2070</v>
      </c>
      <c r="BZ418" s="366" t="s">
        <v>2156</v>
      </c>
      <c r="CA418" s="763">
        <v>130509</v>
      </c>
      <c r="CC418" s="369" t="s">
        <v>2096</v>
      </c>
    </row>
    <row r="419" spans="1:84" ht="15.95" customHeight="1" x14ac:dyDescent="0.2">
      <c r="B419" s="434">
        <v>676</v>
      </c>
      <c r="C419" s="662">
        <v>0</v>
      </c>
      <c r="D419" s="663">
        <v>722208753</v>
      </c>
      <c r="E419" s="437" t="e">
        <v>#N/A</v>
      </c>
      <c r="F419" s="440">
        <v>0</v>
      </c>
      <c r="G419" s="449">
        <v>0</v>
      </c>
      <c r="H419" s="666">
        <v>41367</v>
      </c>
      <c r="I419" s="440" t="s">
        <v>888</v>
      </c>
      <c r="J419" s="440" t="s">
        <v>1356</v>
      </c>
      <c r="K419" s="440" t="s">
        <v>820</v>
      </c>
      <c r="L419" s="441" t="s">
        <v>2148</v>
      </c>
      <c r="M419" s="441" t="s">
        <v>2149</v>
      </c>
      <c r="N419" s="440" t="s">
        <v>2150</v>
      </c>
      <c r="O419" s="440" t="s">
        <v>7</v>
      </c>
      <c r="P419" s="440">
        <v>8152008034</v>
      </c>
      <c r="Q419" s="441" t="s">
        <v>2063</v>
      </c>
      <c r="R419" s="443">
        <v>0</v>
      </c>
      <c r="S419" s="443">
        <v>0</v>
      </c>
      <c r="T419" s="443">
        <v>0</v>
      </c>
      <c r="U419" s="443">
        <v>0</v>
      </c>
      <c r="V419" s="443">
        <v>0</v>
      </c>
      <c r="W419" s="443">
        <v>0</v>
      </c>
      <c r="X419" s="443">
        <v>1431.9</v>
      </c>
      <c r="Y419" s="443">
        <v>178.99</v>
      </c>
      <c r="Z419" s="443">
        <v>0</v>
      </c>
      <c r="AA419" s="443">
        <v>0</v>
      </c>
      <c r="AB419" s="443">
        <v>0</v>
      </c>
      <c r="AC419" s="443">
        <v>0</v>
      </c>
      <c r="AD419" s="443">
        <v>0</v>
      </c>
      <c r="AE419" s="443">
        <v>0</v>
      </c>
      <c r="AF419" s="443">
        <v>3</v>
      </c>
      <c r="AG419" s="443">
        <v>750</v>
      </c>
      <c r="AH419" s="443">
        <v>0</v>
      </c>
      <c r="AI419" s="443">
        <v>0</v>
      </c>
      <c r="AJ419" s="443">
        <v>0</v>
      </c>
      <c r="AK419" s="443">
        <v>0</v>
      </c>
      <c r="AL419" s="443">
        <v>0</v>
      </c>
      <c r="AM419" s="443">
        <v>0</v>
      </c>
      <c r="AN419" s="443">
        <v>0</v>
      </c>
      <c r="AO419" s="443">
        <v>0</v>
      </c>
      <c r="AP419" s="443">
        <v>3</v>
      </c>
      <c r="AQ419" s="443">
        <v>0</v>
      </c>
      <c r="AR419" s="443">
        <v>0</v>
      </c>
      <c r="AS419" s="443">
        <v>0</v>
      </c>
      <c r="AT419" s="443">
        <v>0</v>
      </c>
      <c r="AU419" s="443">
        <v>0</v>
      </c>
      <c r="AV419" s="443">
        <v>0</v>
      </c>
      <c r="AW419" s="443">
        <v>0</v>
      </c>
      <c r="AX419" s="443">
        <v>0</v>
      </c>
      <c r="AY419" s="443">
        <v>0</v>
      </c>
      <c r="AZ419" s="443">
        <v>0</v>
      </c>
      <c r="BA419" s="444">
        <v>0</v>
      </c>
      <c r="BB419" s="444">
        <v>928.99</v>
      </c>
      <c r="BC419" s="444">
        <v>74.319200000000009</v>
      </c>
      <c r="BD419" s="798">
        <v>854.67079999999999</v>
      </c>
      <c r="BF419" s="445">
        <v>0</v>
      </c>
      <c r="BG419" s="445">
        <v>854.67079999999999</v>
      </c>
      <c r="BH419" s="801">
        <f t="shared" si="6"/>
        <v>85467.08</v>
      </c>
      <c r="BJ419" s="357">
        <v>0</v>
      </c>
      <c r="BK419" s="358">
        <v>7056</v>
      </c>
      <c r="BL419" s="359">
        <v>1</v>
      </c>
      <c r="BM419" s="360">
        <v>8152008034</v>
      </c>
      <c r="BN419" s="361" t="s">
        <v>2148</v>
      </c>
      <c r="BO419" s="362">
        <v>23</v>
      </c>
      <c r="BP419" s="362">
        <v>0</v>
      </c>
      <c r="BQ419" s="363">
        <v>0</v>
      </c>
      <c r="BR419" s="364">
        <v>0</v>
      </c>
      <c r="BS419" s="365">
        <v>854.67079999999999</v>
      </c>
      <c r="BT419" s="366" t="s">
        <v>2094</v>
      </c>
      <c r="BU419" s="367">
        <v>7056</v>
      </c>
      <c r="BV419" s="368">
        <v>11</v>
      </c>
      <c r="BW419" s="365">
        <v>1108629401</v>
      </c>
      <c r="BX419" s="366" t="s">
        <v>2095</v>
      </c>
      <c r="BY419" s="358" t="s">
        <v>2150</v>
      </c>
      <c r="BZ419" s="366" t="s">
        <v>2156</v>
      </c>
      <c r="CA419" s="763">
        <v>130509</v>
      </c>
      <c r="CC419" s="369" t="s">
        <v>2096</v>
      </c>
    </row>
    <row r="420" spans="1:84" ht="15.95" customHeight="1" x14ac:dyDescent="0.2">
      <c r="B420" s="434">
        <v>677</v>
      </c>
      <c r="C420" s="662">
        <v>0</v>
      </c>
      <c r="D420" s="663">
        <v>722208755</v>
      </c>
      <c r="E420" s="437" t="e">
        <v>#N/A</v>
      </c>
      <c r="F420" s="440">
        <v>0</v>
      </c>
      <c r="G420" s="449">
        <v>0</v>
      </c>
      <c r="H420" s="673">
        <v>41369</v>
      </c>
      <c r="I420" s="440" t="s">
        <v>888</v>
      </c>
      <c r="J420" s="440" t="s">
        <v>1356</v>
      </c>
      <c r="K420" s="440" t="s">
        <v>820</v>
      </c>
      <c r="L420" s="441" t="s">
        <v>2151</v>
      </c>
      <c r="M420" s="441" t="s">
        <v>2152</v>
      </c>
      <c r="N420" s="440" t="s">
        <v>2153</v>
      </c>
      <c r="O420" s="440" t="s">
        <v>7</v>
      </c>
      <c r="P420" s="440">
        <v>8100908331</v>
      </c>
      <c r="Q420" s="441" t="s">
        <v>470</v>
      </c>
      <c r="R420" s="443">
        <v>0</v>
      </c>
      <c r="S420" s="443">
        <v>0</v>
      </c>
      <c r="T420" s="443">
        <v>0</v>
      </c>
      <c r="U420" s="443">
        <v>0</v>
      </c>
      <c r="V420" s="443">
        <v>0</v>
      </c>
      <c r="W420" s="443">
        <v>0</v>
      </c>
      <c r="X420" s="443">
        <v>344.67</v>
      </c>
      <c r="Y420" s="443">
        <v>43.08</v>
      </c>
      <c r="Z420" s="443">
        <v>0</v>
      </c>
      <c r="AA420" s="443">
        <v>0</v>
      </c>
      <c r="AB420" s="443">
        <v>0</v>
      </c>
      <c r="AC420" s="443">
        <v>0</v>
      </c>
      <c r="AD420" s="443">
        <v>0</v>
      </c>
      <c r="AE420" s="443">
        <v>0</v>
      </c>
      <c r="AF420" s="443">
        <v>3</v>
      </c>
      <c r="AG420" s="443">
        <v>750</v>
      </c>
      <c r="AH420" s="443">
        <v>0</v>
      </c>
      <c r="AI420" s="443">
        <v>0</v>
      </c>
      <c r="AJ420" s="443">
        <v>0</v>
      </c>
      <c r="AK420" s="443">
        <v>0</v>
      </c>
      <c r="AL420" s="443">
        <v>0</v>
      </c>
      <c r="AM420" s="443">
        <v>0</v>
      </c>
      <c r="AN420" s="443">
        <v>0</v>
      </c>
      <c r="AO420" s="443">
        <v>0</v>
      </c>
      <c r="AP420" s="443">
        <v>3</v>
      </c>
      <c r="AQ420" s="443">
        <v>0</v>
      </c>
      <c r="AR420" s="443">
        <v>0</v>
      </c>
      <c r="AS420" s="443">
        <v>0</v>
      </c>
      <c r="AT420" s="443">
        <v>0</v>
      </c>
      <c r="AU420" s="443">
        <v>0</v>
      </c>
      <c r="AV420" s="443">
        <v>0</v>
      </c>
      <c r="AW420" s="443">
        <v>0</v>
      </c>
      <c r="AX420" s="443">
        <v>0</v>
      </c>
      <c r="AY420" s="443">
        <v>0</v>
      </c>
      <c r="AZ420" s="443">
        <v>0</v>
      </c>
      <c r="BA420" s="444">
        <v>0</v>
      </c>
      <c r="BB420" s="444">
        <v>793.08</v>
      </c>
      <c r="BC420" s="444">
        <v>63.446400000000004</v>
      </c>
      <c r="BD420" s="798">
        <v>729.6336</v>
      </c>
      <c r="BF420" s="445">
        <v>0</v>
      </c>
      <c r="BG420" s="445">
        <v>729.6336</v>
      </c>
      <c r="BH420" s="801">
        <f t="shared" si="6"/>
        <v>72963.360000000001</v>
      </c>
      <c r="BJ420" s="357">
        <v>0</v>
      </c>
      <c r="BK420" s="358">
        <v>7056</v>
      </c>
      <c r="BL420" s="359">
        <v>1</v>
      </c>
      <c r="BM420" s="360">
        <v>8100908331</v>
      </c>
      <c r="BN420" s="361" t="s">
        <v>2151</v>
      </c>
      <c r="BO420" s="362">
        <v>23</v>
      </c>
      <c r="BP420" s="362">
        <v>0</v>
      </c>
      <c r="BQ420" s="363">
        <v>0</v>
      </c>
      <c r="BR420" s="364">
        <v>0</v>
      </c>
      <c r="BS420" s="365">
        <v>729.6336</v>
      </c>
      <c r="BT420" s="366" t="s">
        <v>2094</v>
      </c>
      <c r="BU420" s="367">
        <v>7056</v>
      </c>
      <c r="BV420" s="368">
        <v>11</v>
      </c>
      <c r="BW420" s="365">
        <v>1108629401</v>
      </c>
      <c r="BX420" s="366" t="s">
        <v>2095</v>
      </c>
      <c r="BY420" s="358" t="s">
        <v>2153</v>
      </c>
      <c r="BZ420" s="366" t="s">
        <v>2156</v>
      </c>
      <c r="CA420" s="763">
        <v>130509</v>
      </c>
      <c r="CC420" s="369" t="s">
        <v>2096</v>
      </c>
    </row>
    <row r="421" spans="1:84" s="383" customFormat="1" x14ac:dyDescent="0.2">
      <c r="B421" s="434">
        <v>680</v>
      </c>
      <c r="C421" s="441"/>
      <c r="D421" s="726"/>
      <c r="E421" s="437" t="e">
        <v>#N/A</v>
      </c>
      <c r="F421" s="440"/>
      <c r="G421" s="449"/>
      <c r="H421" s="727"/>
      <c r="I421" s="728" t="s">
        <v>2154</v>
      </c>
      <c r="J421" s="441"/>
      <c r="K421" s="440" t="s">
        <v>1826</v>
      </c>
      <c r="L421" s="441" t="s">
        <v>833</v>
      </c>
      <c r="M421" s="441"/>
      <c r="N421" s="441" t="s">
        <v>829</v>
      </c>
      <c r="O421" s="729" t="s">
        <v>7</v>
      </c>
      <c r="P421" s="440">
        <v>8410038805</v>
      </c>
      <c r="Q421" s="441"/>
      <c r="R421" s="444">
        <v>0</v>
      </c>
      <c r="S421" s="444">
        <v>0</v>
      </c>
      <c r="T421" s="444">
        <v>0</v>
      </c>
      <c r="U421" s="444">
        <v>0</v>
      </c>
      <c r="V421" s="444">
        <v>0</v>
      </c>
      <c r="W421" s="444">
        <v>0</v>
      </c>
      <c r="X421" s="443">
        <v>0</v>
      </c>
      <c r="Y421" s="443">
        <v>0</v>
      </c>
      <c r="Z421" s="444">
        <v>0</v>
      </c>
      <c r="AA421" s="444">
        <v>0</v>
      </c>
      <c r="AB421" s="444">
        <v>0</v>
      </c>
      <c r="AC421" s="444">
        <v>0</v>
      </c>
      <c r="AD421" s="444">
        <v>0</v>
      </c>
      <c r="AE421" s="444">
        <v>0</v>
      </c>
      <c r="AF421" s="444">
        <v>0</v>
      </c>
      <c r="AG421" s="444">
        <v>0</v>
      </c>
      <c r="AH421" s="444">
        <v>0</v>
      </c>
      <c r="AI421" s="444">
        <v>0</v>
      </c>
      <c r="AJ421" s="444">
        <v>0</v>
      </c>
      <c r="AK421" s="444">
        <v>0</v>
      </c>
      <c r="AL421" s="444">
        <v>0</v>
      </c>
      <c r="AM421" s="444">
        <v>0</v>
      </c>
      <c r="AN421" s="444">
        <v>0</v>
      </c>
      <c r="AO421" s="444">
        <v>0</v>
      </c>
      <c r="AP421" s="444">
        <v>0</v>
      </c>
      <c r="AQ421" s="444">
        <v>0</v>
      </c>
      <c r="AR421" s="444">
        <v>0</v>
      </c>
      <c r="AS421" s="443">
        <v>0</v>
      </c>
      <c r="AT421" s="443">
        <v>11500</v>
      </c>
      <c r="AU421" s="443">
        <v>0</v>
      </c>
      <c r="AV421" s="444">
        <v>0</v>
      </c>
      <c r="AW421" s="444">
        <v>0</v>
      </c>
      <c r="AX421" s="444">
        <v>0</v>
      </c>
      <c r="AY421" s="444">
        <v>0</v>
      </c>
      <c r="AZ421" s="444">
        <v>0</v>
      </c>
      <c r="BA421" s="444">
        <v>0</v>
      </c>
      <c r="BB421" s="444">
        <v>11500</v>
      </c>
      <c r="BC421" s="444">
        <v>920</v>
      </c>
      <c r="BD421" s="798">
        <v>10580</v>
      </c>
      <c r="BF421" s="730">
        <v>0</v>
      </c>
      <c r="BG421" s="730">
        <v>10580</v>
      </c>
      <c r="BH421" s="801">
        <f t="shared" si="6"/>
        <v>1058000</v>
      </c>
      <c r="BJ421" s="357">
        <v>0</v>
      </c>
      <c r="BK421" s="358">
        <v>7056</v>
      </c>
      <c r="BL421" s="380">
        <v>1</v>
      </c>
      <c r="BM421" s="381">
        <v>8410038805</v>
      </c>
      <c r="BN421" s="382" t="s">
        <v>2102</v>
      </c>
      <c r="BO421" s="362">
        <v>23</v>
      </c>
      <c r="BP421" s="362">
        <v>0</v>
      </c>
      <c r="BQ421" s="363">
        <v>0</v>
      </c>
      <c r="BR421" s="364">
        <v>0</v>
      </c>
      <c r="BS421" s="365">
        <v>10580</v>
      </c>
      <c r="BT421" s="366" t="s">
        <v>2094</v>
      </c>
      <c r="BU421" s="367">
        <v>7056</v>
      </c>
      <c r="BV421" s="368">
        <v>11</v>
      </c>
      <c r="BW421" s="365">
        <v>1108629401</v>
      </c>
      <c r="BX421" s="366" t="s">
        <v>2095</v>
      </c>
      <c r="BY421" s="383" t="s">
        <v>829</v>
      </c>
      <c r="BZ421" s="366" t="s">
        <v>2156</v>
      </c>
      <c r="CA421" s="763">
        <v>130509</v>
      </c>
      <c r="CC421" s="369" t="s">
        <v>2096</v>
      </c>
    </row>
    <row r="422" spans="1:84" s="383" customFormat="1" x14ac:dyDescent="0.2">
      <c r="B422" s="434">
        <v>681</v>
      </c>
      <c r="C422" s="441"/>
      <c r="D422" s="726"/>
      <c r="E422" s="437" t="e">
        <v>#N/A</v>
      </c>
      <c r="F422" s="599"/>
      <c r="G422" s="449"/>
      <c r="H422" s="441"/>
      <c r="I422" s="728" t="s">
        <v>2154</v>
      </c>
      <c r="J422" s="441"/>
      <c r="K422" s="440" t="s">
        <v>1827</v>
      </c>
      <c r="L422" s="441" t="s">
        <v>834</v>
      </c>
      <c r="M422" s="441"/>
      <c r="N422" s="441" t="s">
        <v>830</v>
      </c>
      <c r="O422" s="729" t="s">
        <v>7</v>
      </c>
      <c r="P422" s="440">
        <v>8160040978</v>
      </c>
      <c r="Q422" s="441"/>
      <c r="R422" s="444">
        <v>0</v>
      </c>
      <c r="S422" s="444">
        <v>0</v>
      </c>
      <c r="T422" s="444">
        <v>0</v>
      </c>
      <c r="U422" s="444">
        <v>0</v>
      </c>
      <c r="V422" s="444">
        <v>0</v>
      </c>
      <c r="W422" s="444">
        <v>0</v>
      </c>
      <c r="X422" s="443">
        <v>0</v>
      </c>
      <c r="Y422" s="443">
        <v>0</v>
      </c>
      <c r="Z422" s="444">
        <v>0</v>
      </c>
      <c r="AA422" s="444">
        <v>0</v>
      </c>
      <c r="AB422" s="444">
        <v>0</v>
      </c>
      <c r="AC422" s="444">
        <v>0</v>
      </c>
      <c r="AD422" s="444">
        <v>0</v>
      </c>
      <c r="AE422" s="444">
        <v>0</v>
      </c>
      <c r="AF422" s="444">
        <v>0</v>
      </c>
      <c r="AG422" s="444">
        <v>0</v>
      </c>
      <c r="AH422" s="444">
        <v>0</v>
      </c>
      <c r="AI422" s="444">
        <v>0</v>
      </c>
      <c r="AJ422" s="444">
        <v>0</v>
      </c>
      <c r="AK422" s="444">
        <v>0</v>
      </c>
      <c r="AL422" s="444">
        <v>0</v>
      </c>
      <c r="AM422" s="444">
        <v>0</v>
      </c>
      <c r="AN422" s="444">
        <v>0</v>
      </c>
      <c r="AO422" s="444">
        <v>0</v>
      </c>
      <c r="AP422" s="444">
        <v>0</v>
      </c>
      <c r="AQ422" s="444">
        <v>0</v>
      </c>
      <c r="AR422" s="444">
        <v>0</v>
      </c>
      <c r="AS422" s="443">
        <v>0</v>
      </c>
      <c r="AT422" s="443">
        <v>15000</v>
      </c>
      <c r="AU422" s="443">
        <v>0</v>
      </c>
      <c r="AV422" s="444">
        <v>0</v>
      </c>
      <c r="AW422" s="444">
        <v>0</v>
      </c>
      <c r="AX422" s="444">
        <v>0</v>
      </c>
      <c r="AY422" s="444">
        <v>0</v>
      </c>
      <c r="AZ422" s="444">
        <v>0</v>
      </c>
      <c r="BA422" s="444">
        <v>0</v>
      </c>
      <c r="BB422" s="444">
        <v>15000</v>
      </c>
      <c r="BC422" s="444">
        <v>1200</v>
      </c>
      <c r="BD422" s="798">
        <v>13800</v>
      </c>
      <c r="BF422" s="730">
        <v>0</v>
      </c>
      <c r="BG422" s="730">
        <v>13800</v>
      </c>
      <c r="BH422" s="801">
        <f t="shared" si="6"/>
        <v>1380000</v>
      </c>
      <c r="BJ422" s="357">
        <v>0</v>
      </c>
      <c r="BK422" s="358">
        <v>7056</v>
      </c>
      <c r="BL422" s="380">
        <v>1</v>
      </c>
      <c r="BM422" s="381">
        <v>8160040978</v>
      </c>
      <c r="BN422" s="382" t="s">
        <v>834</v>
      </c>
      <c r="BO422" s="362">
        <v>23</v>
      </c>
      <c r="BP422" s="362">
        <v>0</v>
      </c>
      <c r="BQ422" s="363">
        <v>0</v>
      </c>
      <c r="BR422" s="364">
        <v>0</v>
      </c>
      <c r="BS422" s="365">
        <v>13800</v>
      </c>
      <c r="BT422" s="366" t="s">
        <v>2094</v>
      </c>
      <c r="BU422" s="367">
        <v>7056</v>
      </c>
      <c r="BV422" s="368">
        <v>11</v>
      </c>
      <c r="BW422" s="365">
        <v>1108629401</v>
      </c>
      <c r="BX422" s="366" t="s">
        <v>2095</v>
      </c>
      <c r="BY422" s="383" t="s">
        <v>830</v>
      </c>
      <c r="BZ422" s="366" t="s">
        <v>2156</v>
      </c>
      <c r="CA422" s="763">
        <v>130509</v>
      </c>
      <c r="CC422" s="369" t="s">
        <v>2096</v>
      </c>
    </row>
    <row r="423" spans="1:84" s="383" customFormat="1" x14ac:dyDescent="0.2">
      <c r="B423" s="434">
        <v>682</v>
      </c>
      <c r="C423" s="441"/>
      <c r="D423" s="726"/>
      <c r="E423" s="437" t="e">
        <v>#N/A</v>
      </c>
      <c r="F423" s="599"/>
      <c r="G423" s="449"/>
      <c r="H423" s="441"/>
      <c r="I423" s="728" t="s">
        <v>2154</v>
      </c>
      <c r="J423" s="441"/>
      <c r="K423" s="440" t="s">
        <v>1828</v>
      </c>
      <c r="L423" s="441" t="s">
        <v>835</v>
      </c>
      <c r="M423" s="441"/>
      <c r="N423" s="441" t="s">
        <v>831</v>
      </c>
      <c r="O423" s="729" t="s">
        <v>7</v>
      </c>
      <c r="P423" s="440" t="s">
        <v>2155</v>
      </c>
      <c r="Q423" s="441"/>
      <c r="R423" s="444">
        <v>0</v>
      </c>
      <c r="S423" s="444">
        <v>0</v>
      </c>
      <c r="T423" s="444">
        <v>0</v>
      </c>
      <c r="U423" s="444">
        <v>0</v>
      </c>
      <c r="V423" s="444">
        <v>0</v>
      </c>
      <c r="W423" s="444">
        <v>0</v>
      </c>
      <c r="X423" s="443">
        <v>0</v>
      </c>
      <c r="Y423" s="443">
        <v>0</v>
      </c>
      <c r="Z423" s="444">
        <v>0</v>
      </c>
      <c r="AA423" s="444">
        <v>0</v>
      </c>
      <c r="AB423" s="444">
        <v>0</v>
      </c>
      <c r="AC423" s="444">
        <v>0</v>
      </c>
      <c r="AD423" s="444">
        <v>0</v>
      </c>
      <c r="AE423" s="444">
        <v>0</v>
      </c>
      <c r="AF423" s="444">
        <v>0</v>
      </c>
      <c r="AG423" s="444">
        <v>0</v>
      </c>
      <c r="AH423" s="444">
        <v>0</v>
      </c>
      <c r="AI423" s="444">
        <v>0</v>
      </c>
      <c r="AJ423" s="444">
        <v>0</v>
      </c>
      <c r="AK423" s="444">
        <v>0</v>
      </c>
      <c r="AL423" s="444">
        <v>0</v>
      </c>
      <c r="AM423" s="444">
        <v>0</v>
      </c>
      <c r="AN423" s="444">
        <v>0</v>
      </c>
      <c r="AO423" s="444">
        <v>0</v>
      </c>
      <c r="AP423" s="444">
        <v>0</v>
      </c>
      <c r="AQ423" s="444">
        <v>0</v>
      </c>
      <c r="AR423" s="444">
        <v>0</v>
      </c>
      <c r="AS423" s="443">
        <v>0</v>
      </c>
      <c r="AT423" s="443">
        <v>16875</v>
      </c>
      <c r="AU423" s="443">
        <v>0</v>
      </c>
      <c r="AV423" s="444">
        <v>0</v>
      </c>
      <c r="AW423" s="444">
        <v>0</v>
      </c>
      <c r="AX423" s="444">
        <v>0</v>
      </c>
      <c r="AY423" s="444">
        <v>0</v>
      </c>
      <c r="AZ423" s="444">
        <v>0</v>
      </c>
      <c r="BA423" s="444">
        <v>0</v>
      </c>
      <c r="BB423" s="444">
        <v>16875</v>
      </c>
      <c r="BC423" s="444">
        <v>1350</v>
      </c>
      <c r="BD423" s="798">
        <v>15525</v>
      </c>
      <c r="BF423" s="730">
        <v>0</v>
      </c>
      <c r="BG423" s="730">
        <v>15525</v>
      </c>
      <c r="BH423" s="801">
        <f t="shared" si="6"/>
        <v>1552500</v>
      </c>
      <c r="BJ423" s="357">
        <v>0</v>
      </c>
      <c r="BK423" s="358">
        <v>7056</v>
      </c>
      <c r="BL423" s="380">
        <v>1</v>
      </c>
      <c r="BM423" s="381">
        <v>8270050504</v>
      </c>
      <c r="BN423" s="382" t="s">
        <v>2103</v>
      </c>
      <c r="BO423" s="362">
        <v>23</v>
      </c>
      <c r="BP423" s="362">
        <v>0</v>
      </c>
      <c r="BQ423" s="363">
        <v>0</v>
      </c>
      <c r="BR423" s="364">
        <v>0</v>
      </c>
      <c r="BS423" s="365">
        <v>15525</v>
      </c>
      <c r="BT423" s="366" t="s">
        <v>2094</v>
      </c>
      <c r="BU423" s="367">
        <v>7056</v>
      </c>
      <c r="BV423" s="368">
        <v>11</v>
      </c>
      <c r="BW423" s="365">
        <v>1108629401</v>
      </c>
      <c r="BX423" s="366" t="s">
        <v>2095</v>
      </c>
      <c r="BY423" s="383" t="s">
        <v>831</v>
      </c>
      <c r="BZ423" s="366" t="s">
        <v>2156</v>
      </c>
      <c r="CA423" s="763">
        <v>130509</v>
      </c>
      <c r="CC423" s="369" t="s">
        <v>2096</v>
      </c>
    </row>
    <row r="424" spans="1:84" x14ac:dyDescent="0.2">
      <c r="B424" s="434"/>
      <c r="C424" s="731"/>
      <c r="D424" s="732"/>
      <c r="E424" s="732"/>
      <c r="F424" s="528"/>
      <c r="G424" s="733"/>
      <c r="H424" s="731"/>
      <c r="J424" s="731"/>
      <c r="L424" s="731"/>
      <c r="M424" s="731"/>
      <c r="N424" s="731"/>
      <c r="O424" s="734"/>
      <c r="P424" s="731"/>
      <c r="Q424" s="731"/>
      <c r="R424" s="735"/>
      <c r="S424" s="735"/>
      <c r="T424" s="735"/>
      <c r="U424" s="735"/>
      <c r="V424" s="735"/>
      <c r="W424" s="735"/>
      <c r="X424" s="735"/>
      <c r="Y424" s="735"/>
      <c r="Z424" s="735"/>
      <c r="AA424" s="735"/>
      <c r="AB424" s="735"/>
      <c r="AC424" s="735"/>
      <c r="AD424" s="735"/>
      <c r="AE424" s="735"/>
      <c r="AF424" s="735"/>
      <c r="AG424" s="735"/>
      <c r="AH424" s="735"/>
      <c r="AI424" s="735"/>
      <c r="AJ424" s="735"/>
      <c r="AK424" s="735"/>
      <c r="AL424" s="735"/>
      <c r="AM424" s="735"/>
      <c r="AN424" s="735"/>
      <c r="AO424" s="735"/>
      <c r="AP424" s="735"/>
      <c r="AQ424" s="735"/>
      <c r="AR424" s="735"/>
      <c r="AS424" s="735"/>
      <c r="AT424" s="735"/>
      <c r="AU424" s="735"/>
      <c r="AV424" s="735"/>
      <c r="AW424" s="735"/>
      <c r="AX424" s="735"/>
      <c r="AY424" s="735"/>
      <c r="AZ424" s="735"/>
      <c r="BA424" s="735"/>
      <c r="BB424" s="737">
        <f>SUM(BB2:BB423)</f>
        <v>7891580.1400000034</v>
      </c>
      <c r="BC424" s="737">
        <v>631326.41119999997</v>
      </c>
      <c r="BD424" s="799">
        <v>7260253.7288000016</v>
      </c>
      <c r="BE424" s="738"/>
      <c r="BF424" s="738">
        <f>SUM(BF2:BF423)</f>
        <v>1448491.9867999998</v>
      </c>
      <c r="BG424" s="799">
        <f>SUM(BG2:BG423)</f>
        <v>5811761.7420000033</v>
      </c>
      <c r="BH424" s="802"/>
      <c r="BK424" s="357"/>
      <c r="BL424" s="357"/>
      <c r="BM424" s="357"/>
      <c r="BN424" s="357"/>
      <c r="BO424" s="357"/>
      <c r="BP424" s="357"/>
      <c r="BQ424" s="357"/>
      <c r="BS424" s="357"/>
      <c r="BT424" s="357"/>
      <c r="BU424" s="357"/>
      <c r="BV424" s="357"/>
      <c r="BW424" s="357"/>
      <c r="BX424" s="357"/>
      <c r="BY424" s="357"/>
      <c r="BZ424" s="357"/>
      <c r="CA424" s="357"/>
      <c r="CB424" s="357"/>
      <c r="CC424" s="357"/>
      <c r="CD424" s="357"/>
      <c r="CE424" s="357"/>
      <c r="CF424" s="357"/>
    </row>
    <row r="425" spans="1:84" x14ac:dyDescent="0.2">
      <c r="A425" s="434"/>
      <c r="B425" s="731"/>
      <c r="C425" s="732"/>
      <c r="D425" s="528"/>
      <c r="E425" s="528"/>
      <c r="F425" s="733"/>
      <c r="G425" s="731"/>
      <c r="I425" s="731"/>
      <c r="K425" s="731"/>
      <c r="L425" s="731"/>
      <c r="M425" s="731"/>
      <c r="N425" s="734"/>
      <c r="O425" s="731"/>
      <c r="P425" s="731"/>
    </row>
    <row r="428" spans="1:84" x14ac:dyDescent="0.2">
      <c r="BB428" s="803">
        <v>7891580.1400000034</v>
      </c>
    </row>
  </sheetData>
  <conditionalFormatting sqref="D1:E2 E3:E423">
    <cfRule type="duplicateValues" dxfId="449" priority="193"/>
    <cfRule type="duplicateValues" dxfId="448" priority="194"/>
  </conditionalFormatting>
  <conditionalFormatting sqref="P1:P2">
    <cfRule type="duplicateValues" dxfId="447" priority="192"/>
  </conditionalFormatting>
  <conditionalFormatting sqref="G1:G2">
    <cfRule type="duplicateValues" dxfId="446" priority="189"/>
    <cfRule type="duplicateValues" dxfId="445" priority="190"/>
    <cfRule type="duplicateValues" dxfId="444" priority="191"/>
  </conditionalFormatting>
  <conditionalFormatting sqref="G1:G2">
    <cfRule type="duplicateValues" dxfId="443" priority="188"/>
  </conditionalFormatting>
  <conditionalFormatting sqref="F1:F2">
    <cfRule type="duplicateValues" dxfId="442" priority="187"/>
  </conditionalFormatting>
  <conditionalFormatting sqref="F1:F2">
    <cfRule type="duplicateValues" dxfId="441" priority="180"/>
    <cfRule type="duplicateValues" dxfId="440" priority="181"/>
    <cfRule type="duplicateValues" dxfId="439" priority="182"/>
    <cfRule type="duplicateValues" dxfId="438" priority="183"/>
    <cfRule type="duplicateValues" dxfId="437" priority="184"/>
    <cfRule type="duplicateValues" dxfId="436" priority="185"/>
    <cfRule type="duplicateValues" dxfId="435" priority="186"/>
  </conditionalFormatting>
  <conditionalFormatting sqref="F1:G2">
    <cfRule type="duplicateValues" dxfId="434" priority="179"/>
  </conditionalFormatting>
  <conditionalFormatting sqref="D346:E346">
    <cfRule type="duplicateValues" dxfId="433" priority="178"/>
  </conditionalFormatting>
  <conditionalFormatting sqref="D119:E120">
    <cfRule type="duplicateValues" dxfId="432" priority="177"/>
  </conditionalFormatting>
  <conditionalFormatting sqref="D119:E120">
    <cfRule type="duplicateValues" dxfId="431" priority="170"/>
    <cfRule type="duplicateValues" dxfId="430" priority="171"/>
    <cfRule type="duplicateValues" dxfId="429" priority="172"/>
    <cfRule type="duplicateValues" dxfId="428" priority="173"/>
    <cfRule type="duplicateValues" dxfId="427" priority="174"/>
    <cfRule type="duplicateValues" dxfId="426" priority="175"/>
    <cfRule type="duplicateValues" dxfId="425" priority="176"/>
  </conditionalFormatting>
  <conditionalFormatting sqref="D159:E159">
    <cfRule type="duplicateValues" dxfId="424" priority="169"/>
  </conditionalFormatting>
  <conditionalFormatting sqref="D159:E159">
    <cfRule type="duplicateValues" dxfId="423" priority="167"/>
    <cfRule type="duplicateValues" dxfId="422" priority="168"/>
  </conditionalFormatting>
  <conditionalFormatting sqref="D160:E160">
    <cfRule type="duplicateValues" dxfId="421" priority="166"/>
  </conditionalFormatting>
  <conditionalFormatting sqref="D160:E160">
    <cfRule type="duplicateValues" dxfId="420" priority="164"/>
    <cfRule type="duplicateValues" dxfId="419" priority="165"/>
  </conditionalFormatting>
  <conditionalFormatting sqref="D83:E83">
    <cfRule type="duplicateValues" dxfId="418" priority="163"/>
  </conditionalFormatting>
  <conditionalFormatting sqref="D83:E83">
    <cfRule type="duplicateValues" dxfId="417" priority="161"/>
    <cfRule type="duplicateValues" dxfId="416" priority="162"/>
  </conditionalFormatting>
  <conditionalFormatting sqref="D235:E235">
    <cfRule type="duplicateValues" dxfId="415" priority="160"/>
  </conditionalFormatting>
  <conditionalFormatting sqref="D235:E235">
    <cfRule type="duplicateValues" dxfId="414" priority="158"/>
    <cfRule type="duplicateValues" dxfId="413" priority="159"/>
  </conditionalFormatting>
  <conditionalFormatting sqref="D25:E25">
    <cfRule type="duplicateValues" dxfId="412" priority="156"/>
    <cfRule type="duplicateValues" dxfId="411" priority="157"/>
  </conditionalFormatting>
  <conditionalFormatting sqref="D25:E25">
    <cfRule type="duplicateValues" dxfId="410" priority="155"/>
  </conditionalFormatting>
  <conditionalFormatting sqref="D424:E425 D2:E6 D20:E21 D130:E164 D166:E175 D284:E311 D334:E402 D250:E282 D405:E420 D333:F333 D8:E18 D313:E332 D89:E127 D24:E87 D177:E248 E7 E19 E22:E23 E88 E128:E129 E165 E176 E249 E283 E312 E403:E404 E421:E423">
    <cfRule type="duplicateValues" dxfId="409" priority="154"/>
  </conditionalFormatting>
  <conditionalFormatting sqref="D424:E425">
    <cfRule type="duplicateValues" dxfId="408" priority="153"/>
  </conditionalFormatting>
  <conditionalFormatting sqref="D165:E165">
    <cfRule type="duplicateValues" dxfId="407" priority="152"/>
  </conditionalFormatting>
  <conditionalFormatting sqref="D165:E165">
    <cfRule type="duplicateValues" dxfId="406" priority="150"/>
    <cfRule type="duplicateValues" dxfId="405" priority="151"/>
  </conditionalFormatting>
  <conditionalFormatting sqref="D22:E22">
    <cfRule type="duplicateValues" dxfId="404" priority="149"/>
  </conditionalFormatting>
  <conditionalFormatting sqref="D22:E22">
    <cfRule type="duplicateValues" dxfId="403" priority="147"/>
    <cfRule type="duplicateValues" dxfId="402" priority="148"/>
  </conditionalFormatting>
  <conditionalFormatting sqref="D424:E425 D2:E6 D20:E22 D130:E175 D284:E311 D334:E402 D250:E282 D405:E420 D333:F333 D8:E18 D313:E332 D89:E127 D24:E87 D177:E248 E7 E19 E23 E88 E128:E129 E176 E249 E283 E312 E403:E404 E421:E423">
    <cfRule type="duplicateValues" dxfId="401" priority="146"/>
  </conditionalFormatting>
  <conditionalFormatting sqref="D7:E7">
    <cfRule type="duplicateValues" dxfId="400" priority="145"/>
  </conditionalFormatting>
  <conditionalFormatting sqref="D7:E7">
    <cfRule type="duplicateValues" dxfId="399" priority="143"/>
    <cfRule type="duplicateValues" dxfId="398" priority="144"/>
  </conditionalFormatting>
  <conditionalFormatting sqref="D424:E425 D20:E22 D130:E175 D284:E311 D334:E402 D250:E282 D405:E420 D333:F333 D2:E18 D313:E332 D89:E127 D24:E87 D177:E248 E19 E23 E88 E128:E129 E176 E249 E283 E312 E403:E404 E421:E423">
    <cfRule type="duplicateValues" dxfId="397" priority="142"/>
  </conditionalFormatting>
  <conditionalFormatting sqref="D23:E23">
    <cfRule type="duplicateValues" dxfId="396" priority="141"/>
  </conditionalFormatting>
  <conditionalFormatting sqref="D23:E23">
    <cfRule type="duplicateValues" dxfId="395" priority="139"/>
    <cfRule type="duplicateValues" dxfId="394" priority="140"/>
  </conditionalFormatting>
  <conditionalFormatting sqref="D424:E425 D130:E175 D284:E311 D334:E402 D250:E282 D405:E420 D333:F333 D2:E18 D313:E332 D89:E127 D20:E87 D177:E248 E19 E88 E128:E129 E176 E249 E283 E312 E403:E404 E421:E423">
    <cfRule type="duplicateValues" dxfId="393" priority="138"/>
  </conditionalFormatting>
  <conditionalFormatting sqref="D19:E19">
    <cfRule type="duplicateValues" dxfId="392" priority="137"/>
  </conditionalFormatting>
  <conditionalFormatting sqref="D19:E19">
    <cfRule type="duplicateValues" dxfId="391" priority="135"/>
    <cfRule type="duplicateValues" dxfId="390" priority="136"/>
  </conditionalFormatting>
  <conditionalFormatting sqref="D423:E423">
    <cfRule type="duplicateValues" dxfId="389" priority="134"/>
  </conditionalFormatting>
  <conditionalFormatting sqref="D423:E425 D130:E175 D284:E311 D334:E402 D250:E282 D405:E420 D333:F333 D313:E332 D89:E127 D2:E87 D177:E248 E88 E128:E129 E176 E249 E283 E312 E403:E404 E421:E422">
    <cfRule type="duplicateValues" dxfId="388" priority="131"/>
  </conditionalFormatting>
  <conditionalFormatting sqref="D423:E425">
    <cfRule type="duplicateValues" dxfId="387" priority="130"/>
  </conditionalFormatting>
  <conditionalFormatting sqref="D422:E422">
    <cfRule type="duplicateValues" dxfId="386" priority="129"/>
  </conditionalFormatting>
  <conditionalFormatting sqref="D422:E425 D130:E175 D284:E311 D334:E402 D250:E282 D405:E420 D333:F333 D313:E332 D89:E127 D2:E87 D177:E248 E88 E128:E129 E176 E249 E283 E312 E403:E404 E421">
    <cfRule type="duplicateValues" dxfId="385" priority="127"/>
  </conditionalFormatting>
  <conditionalFormatting sqref="D422:E425">
    <cfRule type="duplicateValues" dxfId="384" priority="126"/>
  </conditionalFormatting>
  <conditionalFormatting sqref="D404:E404">
    <cfRule type="duplicateValues" dxfId="383" priority="125"/>
  </conditionalFormatting>
  <conditionalFormatting sqref="D403:E403">
    <cfRule type="duplicateValues" dxfId="382" priority="124"/>
  </conditionalFormatting>
  <conditionalFormatting sqref="D403:E403">
    <cfRule type="duplicateValues" dxfId="381" priority="122"/>
    <cfRule type="duplicateValues" dxfId="380" priority="123"/>
  </conditionalFormatting>
  <conditionalFormatting sqref="D403:E403">
    <cfRule type="duplicateValues" dxfId="379" priority="119"/>
    <cfRule type="duplicateValues" dxfId="378" priority="120"/>
    <cfRule type="duplicateValues" dxfId="377" priority="121"/>
  </conditionalFormatting>
  <conditionalFormatting sqref="D128:E128">
    <cfRule type="duplicateValues" dxfId="376" priority="118"/>
  </conditionalFormatting>
  <conditionalFormatting sqref="D128:E128">
    <cfRule type="duplicateValues" dxfId="375" priority="116"/>
    <cfRule type="duplicateValues" dxfId="374" priority="117"/>
  </conditionalFormatting>
  <conditionalFormatting sqref="D176:E176">
    <cfRule type="duplicateValues" dxfId="373" priority="115"/>
  </conditionalFormatting>
  <conditionalFormatting sqref="D249:E249">
    <cfRule type="duplicateValues" dxfId="372" priority="114"/>
  </conditionalFormatting>
  <conditionalFormatting sqref="F356">
    <cfRule type="duplicateValues" dxfId="371" priority="113"/>
  </conditionalFormatting>
  <conditionalFormatting sqref="F356">
    <cfRule type="duplicateValues" dxfId="370" priority="111"/>
    <cfRule type="duplicateValues" dxfId="369" priority="112"/>
  </conditionalFormatting>
  <conditionalFormatting sqref="D312:E312">
    <cfRule type="duplicateValues" dxfId="368" priority="110"/>
  </conditionalFormatting>
  <conditionalFormatting sqref="D312:E312">
    <cfRule type="duplicateValues" dxfId="367" priority="108"/>
    <cfRule type="duplicateValues" dxfId="366" priority="109"/>
  </conditionalFormatting>
  <conditionalFormatting sqref="D88:E88">
    <cfRule type="duplicateValues" dxfId="365" priority="107"/>
  </conditionalFormatting>
  <conditionalFormatting sqref="D88:E88">
    <cfRule type="duplicateValues" dxfId="364" priority="100"/>
    <cfRule type="duplicateValues" dxfId="363" priority="101"/>
    <cfRule type="duplicateValues" dxfId="362" priority="102"/>
    <cfRule type="duplicateValues" dxfId="361" priority="103"/>
    <cfRule type="duplicateValues" dxfId="360" priority="104"/>
    <cfRule type="duplicateValues" dxfId="359" priority="105"/>
    <cfRule type="duplicateValues" dxfId="358" priority="106"/>
  </conditionalFormatting>
  <conditionalFormatting sqref="F346">
    <cfRule type="duplicateValues" dxfId="357" priority="99"/>
  </conditionalFormatting>
  <conditionalFormatting sqref="F119:F120">
    <cfRule type="duplicateValues" dxfId="356" priority="98"/>
  </conditionalFormatting>
  <conditionalFormatting sqref="F119:F120">
    <cfRule type="duplicateValues" dxfId="355" priority="91"/>
    <cfRule type="duplicateValues" dxfId="354" priority="92"/>
    <cfRule type="duplicateValues" dxfId="353" priority="93"/>
    <cfRule type="duplicateValues" dxfId="352" priority="94"/>
    <cfRule type="duplicateValues" dxfId="351" priority="95"/>
    <cfRule type="duplicateValues" dxfId="350" priority="96"/>
    <cfRule type="duplicateValues" dxfId="349" priority="97"/>
  </conditionalFormatting>
  <conditionalFormatting sqref="F159">
    <cfRule type="duplicateValues" dxfId="348" priority="90"/>
  </conditionalFormatting>
  <conditionalFormatting sqref="F159">
    <cfRule type="duplicateValues" dxfId="347" priority="88"/>
    <cfRule type="duplicateValues" dxfId="346" priority="89"/>
  </conditionalFormatting>
  <conditionalFormatting sqref="F160">
    <cfRule type="duplicateValues" dxfId="345" priority="87"/>
  </conditionalFormatting>
  <conditionalFormatting sqref="F160">
    <cfRule type="duplicateValues" dxfId="344" priority="85"/>
    <cfRule type="duplicateValues" dxfId="343" priority="86"/>
  </conditionalFormatting>
  <conditionalFormatting sqref="F83">
    <cfRule type="duplicateValues" dxfId="342" priority="84"/>
  </conditionalFormatting>
  <conditionalFormatting sqref="F83">
    <cfRule type="duplicateValues" dxfId="341" priority="82"/>
    <cfRule type="duplicateValues" dxfId="340" priority="83"/>
  </conditionalFormatting>
  <conditionalFormatting sqref="F235">
    <cfRule type="duplicateValues" dxfId="339" priority="81"/>
  </conditionalFormatting>
  <conditionalFormatting sqref="F235">
    <cfRule type="duplicateValues" dxfId="338" priority="79"/>
    <cfRule type="duplicateValues" dxfId="337" priority="80"/>
  </conditionalFormatting>
  <conditionalFormatting sqref="F25">
    <cfRule type="duplicateValues" dxfId="336" priority="77"/>
    <cfRule type="duplicateValues" dxfId="335" priority="78"/>
  </conditionalFormatting>
  <conditionalFormatting sqref="F25">
    <cfRule type="duplicateValues" dxfId="334" priority="76"/>
  </conditionalFormatting>
  <conditionalFormatting sqref="F424 F2:F6 F20:F21 F130:F164 F166:F175 F284:F311 F334:F402 F250:F282 F405:F420 F333:G333 F8:F18 F313:F332 F89:F127 F24:F87 F177:F248">
    <cfRule type="duplicateValues" dxfId="333" priority="75"/>
  </conditionalFormatting>
  <conditionalFormatting sqref="F424">
    <cfRule type="duplicateValues" dxfId="332" priority="74"/>
  </conditionalFormatting>
  <conditionalFormatting sqref="F165">
    <cfRule type="duplicateValues" dxfId="331" priority="73"/>
  </conditionalFormatting>
  <conditionalFormatting sqref="F165">
    <cfRule type="duplicateValues" dxfId="330" priority="71"/>
    <cfRule type="duplicateValues" dxfId="329" priority="72"/>
  </conditionalFormatting>
  <conditionalFormatting sqref="F22">
    <cfRule type="duplicateValues" dxfId="328" priority="70"/>
  </conditionalFormatting>
  <conditionalFormatting sqref="F22">
    <cfRule type="duplicateValues" dxfId="327" priority="68"/>
    <cfRule type="duplicateValues" dxfId="326" priority="69"/>
  </conditionalFormatting>
  <conditionalFormatting sqref="F424 F2:F6 F20:F22 F130:F175 F284:F311 F334:F402 F250:F282 F405:F420 F333:G333 F8:F18 F313:F332 F89:F127 F24:F87 F177:F248">
    <cfRule type="duplicateValues" dxfId="325" priority="67"/>
  </conditionalFormatting>
  <conditionalFormatting sqref="F7">
    <cfRule type="duplicateValues" dxfId="324" priority="66"/>
  </conditionalFormatting>
  <conditionalFormatting sqref="F7">
    <cfRule type="duplicateValues" dxfId="323" priority="64"/>
    <cfRule type="duplicateValues" dxfId="322" priority="65"/>
  </conditionalFormatting>
  <conditionalFormatting sqref="F424 F20:F22 F130:F175 F284:F311 F334:F402 F250:F282 F405:F420 F333:G333 F2:F18 F313:F332 F89:F127 F24:F87 F177:F248">
    <cfRule type="duplicateValues" dxfId="321" priority="63"/>
  </conditionalFormatting>
  <conditionalFormatting sqref="F23">
    <cfRule type="duplicateValues" dxfId="320" priority="62"/>
  </conditionalFormatting>
  <conditionalFormatting sqref="F23">
    <cfRule type="duplicateValues" dxfId="319" priority="60"/>
    <cfRule type="duplicateValues" dxfId="318" priority="61"/>
  </conditionalFormatting>
  <conditionalFormatting sqref="F424 F130:F175 F284:F311 F334:F402 F250:F282 F405:F420 F333:G333 F2:F18 F313:F332 F89:F127 F20:F87 F177:F248">
    <cfRule type="duplicateValues" dxfId="317" priority="59"/>
  </conditionalFormatting>
  <conditionalFormatting sqref="F19">
    <cfRule type="duplicateValues" dxfId="316" priority="58"/>
  </conditionalFormatting>
  <conditionalFormatting sqref="F19">
    <cfRule type="duplicateValues" dxfId="315" priority="56"/>
    <cfRule type="duplicateValues" dxfId="314" priority="57"/>
  </conditionalFormatting>
  <conditionalFormatting sqref="F423">
    <cfRule type="duplicateValues" dxfId="313" priority="55"/>
  </conditionalFormatting>
  <conditionalFormatting sqref="F423:F424 F130:F175 F284:F311 F334:F402 F250:F282 F405:F420 F333:G333 F313:F332 F89:F127 F2:F87 F177:F248">
    <cfRule type="duplicateValues" dxfId="312" priority="52"/>
  </conditionalFormatting>
  <conditionalFormatting sqref="F423:F424">
    <cfRule type="duplicateValues" dxfId="311" priority="51"/>
  </conditionalFormatting>
  <conditionalFormatting sqref="F422">
    <cfRule type="duplicateValues" dxfId="310" priority="50"/>
  </conditionalFormatting>
  <conditionalFormatting sqref="F422:F424 F130:F175 F284:F311 F334:F402 F250:F282 F405:F420 F333:G333 F313:F332 F89:F127 F2:F87 F177:F248">
    <cfRule type="duplicateValues" dxfId="309" priority="48"/>
  </conditionalFormatting>
  <conditionalFormatting sqref="F422:F424">
    <cfRule type="duplicateValues" dxfId="308" priority="47"/>
  </conditionalFormatting>
  <conditionalFormatting sqref="F404">
    <cfRule type="duplicateValues" dxfId="307" priority="46"/>
  </conditionalFormatting>
  <conditionalFormatting sqref="F403">
    <cfRule type="duplicateValues" dxfId="306" priority="45"/>
  </conditionalFormatting>
  <conditionalFormatting sqref="F403">
    <cfRule type="duplicateValues" dxfId="305" priority="43"/>
    <cfRule type="duplicateValues" dxfId="304" priority="44"/>
  </conditionalFormatting>
  <conditionalFormatting sqref="F403">
    <cfRule type="duplicateValues" dxfId="303" priority="40"/>
    <cfRule type="duplicateValues" dxfId="302" priority="41"/>
    <cfRule type="duplicateValues" dxfId="301" priority="42"/>
  </conditionalFormatting>
  <conditionalFormatting sqref="F128">
    <cfRule type="duplicateValues" dxfId="300" priority="39"/>
  </conditionalFormatting>
  <conditionalFormatting sqref="F128">
    <cfRule type="duplicateValues" dxfId="299" priority="37"/>
    <cfRule type="duplicateValues" dxfId="298" priority="38"/>
  </conditionalFormatting>
  <conditionalFormatting sqref="F176">
    <cfRule type="duplicateValues" dxfId="297" priority="36"/>
  </conditionalFormatting>
  <conditionalFormatting sqref="F249">
    <cfRule type="duplicateValues" dxfId="296" priority="35"/>
  </conditionalFormatting>
  <conditionalFormatting sqref="G356">
    <cfRule type="duplicateValues" dxfId="295" priority="34"/>
  </conditionalFormatting>
  <conditionalFormatting sqref="G356">
    <cfRule type="duplicateValues" dxfId="294" priority="32"/>
    <cfRule type="duplicateValues" dxfId="293" priority="33"/>
  </conditionalFormatting>
  <conditionalFormatting sqref="F312">
    <cfRule type="duplicateValues" dxfId="292" priority="31"/>
  </conditionalFormatting>
  <conditionalFormatting sqref="F312">
    <cfRule type="duplicateValues" dxfId="291" priority="29"/>
    <cfRule type="duplicateValues" dxfId="290" priority="30"/>
  </conditionalFormatting>
  <conditionalFormatting sqref="F88">
    <cfRule type="duplicateValues" dxfId="289" priority="28"/>
  </conditionalFormatting>
  <conditionalFormatting sqref="F88">
    <cfRule type="duplicateValues" dxfId="288" priority="21"/>
    <cfRule type="duplicateValues" dxfId="287" priority="22"/>
    <cfRule type="duplicateValues" dxfId="286" priority="23"/>
    <cfRule type="duplicateValues" dxfId="285" priority="24"/>
    <cfRule type="duplicateValues" dxfId="284" priority="25"/>
    <cfRule type="duplicateValues" dxfId="283" priority="26"/>
    <cfRule type="duplicateValues" dxfId="282" priority="27"/>
  </conditionalFormatting>
  <conditionalFormatting sqref="D404:E425 D130:E175 D284:E311 D334:E402 D250:E282 D333:F333 D313:E332 D89:E127 D2:E87 D177:E248 E88 E128:E129 E176 E249 E283 E312 E403">
    <cfRule type="duplicateValues" dxfId="281" priority="20"/>
  </conditionalFormatting>
  <conditionalFormatting sqref="F404:F424 F130:F175 F284:F311 F334:F402 F250:F282 F333:G333 F313:F332 F89:F127 F2:F87 F177:F248">
    <cfRule type="duplicateValues" dxfId="280" priority="19"/>
  </conditionalFormatting>
  <conditionalFormatting sqref="F357:F425 F284:F332 F334:F355 F2:F282">
    <cfRule type="duplicateValues" dxfId="279" priority="16"/>
    <cfRule type="duplicateValues" dxfId="278" priority="17"/>
    <cfRule type="duplicateValues" dxfId="277" priority="18"/>
  </conditionalFormatting>
  <conditionalFormatting sqref="G357:G424 G284:G332 G334:G355 G2:G282">
    <cfRule type="duplicateValues" dxfId="276" priority="13"/>
    <cfRule type="duplicateValues" dxfId="275" priority="14"/>
    <cfRule type="duplicateValues" dxfId="274" priority="15"/>
  </conditionalFormatting>
  <conditionalFormatting sqref="D334:E425 D284:E311 D130:E175 D250:E282 D333:F333 D313:E332 D89:E127 D2:E87 D177:E248 E88 E128:E129 E176 E249 E283 E312">
    <cfRule type="duplicateValues" dxfId="273" priority="11"/>
    <cfRule type="duplicateValues" dxfId="272" priority="12"/>
  </conditionalFormatting>
  <conditionalFormatting sqref="D334:E425 D284:E311 D250:E282 D333:F333 D130:E175 D313:E332 D89:E128 D2:E87 D177:E248 E88 E129 E176 E249 E283 E312">
    <cfRule type="duplicateValues" dxfId="271" priority="9"/>
    <cfRule type="duplicateValues" dxfId="270" priority="10"/>
  </conditionalFormatting>
  <conditionalFormatting sqref="F334:F424 F284:F311 F130:F175 F250:F282 F333:G333 F313:F332 F89:F127 F2:F87 F177:F248">
    <cfRule type="duplicateValues" dxfId="269" priority="7"/>
    <cfRule type="duplicateValues" dxfId="268" priority="8"/>
  </conditionalFormatting>
  <conditionalFormatting sqref="F334:F424 F284:F311 F250:F282 F333:G333 F130:F175 F313:F332 F89:F128 F2:F87 F177:F248">
    <cfRule type="duplicateValues" dxfId="267" priority="5"/>
    <cfRule type="duplicateValues" dxfId="266" priority="6"/>
  </conditionalFormatting>
  <conditionalFormatting sqref="O284:O425 O2:O59 O61:O186 O188:O282">
    <cfRule type="duplicateValues" dxfId="265" priority="4"/>
  </conditionalFormatting>
  <conditionalFormatting sqref="P284:P424 P2:P59 P61:P186 P188:P282">
    <cfRule type="duplicateValues" dxfId="264" priority="3"/>
  </conditionalFormatting>
  <conditionalFormatting sqref="F2:F425">
    <cfRule type="duplicateValues" dxfId="263" priority="2"/>
  </conditionalFormatting>
  <conditionalFormatting sqref="G2:G424">
    <cfRule type="duplicateValues" dxfId="262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F366"/>
  <sheetViews>
    <sheetView topLeftCell="AY357" zoomScale="120" zoomScaleNormal="120" workbookViewId="0">
      <selection activeCell="BB366" sqref="BB366"/>
    </sheetView>
  </sheetViews>
  <sheetFormatPr defaultColWidth="8.85546875" defaultRowHeight="11.25" x14ac:dyDescent="0.2"/>
  <cols>
    <col min="1" max="2" width="8.85546875" style="358"/>
    <col min="3" max="3" width="9.140625" style="358" customWidth="1"/>
    <col min="4" max="5" width="14.7109375" style="358" customWidth="1"/>
    <col min="6" max="7" width="9.140625" style="358" customWidth="1"/>
    <col min="8" max="8" width="13.85546875" style="358" customWidth="1"/>
    <col min="9" max="9" width="9.140625" style="358" customWidth="1"/>
    <col min="10" max="11" width="17.5703125" style="358" customWidth="1"/>
    <col min="12" max="12" width="16" style="358" customWidth="1"/>
    <col min="13" max="15" width="9.140625" style="358" customWidth="1"/>
    <col min="16" max="16" width="15.140625" style="358" customWidth="1"/>
    <col min="17" max="17" width="9.28515625" style="358" customWidth="1"/>
    <col min="18" max="53" width="9.140625" style="358" customWidth="1"/>
    <col min="54" max="54" width="14.140625" style="358" customWidth="1"/>
    <col min="55" max="55" width="11.5703125" style="358" customWidth="1"/>
    <col min="56" max="56" width="14.42578125" style="358" customWidth="1"/>
    <col min="57" max="57" width="5" style="358" customWidth="1"/>
    <col min="58" max="58" width="14.28515625" style="445" customWidth="1"/>
    <col min="59" max="59" width="11.5703125" style="445" customWidth="1"/>
    <col min="60" max="60" width="5.28515625" style="358" customWidth="1"/>
    <col min="61" max="61" width="4.7109375" style="357" customWidth="1"/>
    <col min="62" max="62" width="4.7109375" style="358" customWidth="1"/>
    <col min="63" max="63" width="3.7109375" style="359" customWidth="1"/>
    <col min="64" max="64" width="12.7109375" style="360" customWidth="1"/>
    <col min="65" max="65" width="20.7109375" style="739" customWidth="1"/>
    <col min="66" max="67" width="2.7109375" style="358" customWidth="1"/>
    <col min="68" max="68" width="1.7109375" style="358" customWidth="1"/>
    <col min="69" max="69" width="6.7109375" style="782" customWidth="1"/>
    <col min="70" max="71" width="12.7109375" style="740" customWidth="1"/>
    <col min="72" max="72" width="3.7109375" style="358" customWidth="1"/>
    <col min="73" max="73" width="4.7109375" style="358" customWidth="1"/>
    <col min="74" max="74" width="3.7109375" style="358" customWidth="1"/>
    <col min="75" max="75" width="12.7109375" style="358" customWidth="1"/>
    <col min="76" max="76" width="20.7109375" style="358" customWidth="1"/>
    <col min="77" max="78" width="15.7109375" style="358" customWidth="1"/>
    <col min="79" max="80" width="6.7109375" style="358" customWidth="1"/>
    <col min="81" max="81" width="1.7109375" style="358" customWidth="1"/>
    <col min="82" max="16384" width="8.85546875" style="358"/>
  </cols>
  <sheetData>
    <row r="1" spans="1:81" ht="138.75" thickBot="1" x14ac:dyDescent="0.25">
      <c r="A1" s="397"/>
      <c r="B1" s="398" t="s">
        <v>836</v>
      </c>
      <c r="C1" s="399" t="s">
        <v>837</v>
      </c>
      <c r="D1" s="400" t="s">
        <v>0</v>
      </c>
      <c r="E1" s="400"/>
      <c r="F1" s="399" t="s">
        <v>1</v>
      </c>
      <c r="G1" s="399" t="s">
        <v>838</v>
      </c>
      <c r="H1" s="401" t="s">
        <v>839</v>
      </c>
      <c r="I1" s="399" t="s">
        <v>840</v>
      </c>
      <c r="J1" s="399" t="s">
        <v>841</v>
      </c>
      <c r="K1" s="399" t="s">
        <v>842</v>
      </c>
      <c r="L1" s="399" t="s">
        <v>2</v>
      </c>
      <c r="M1" s="399" t="s">
        <v>843</v>
      </c>
      <c r="N1" s="399" t="s">
        <v>844</v>
      </c>
      <c r="O1" s="399" t="s">
        <v>4</v>
      </c>
      <c r="P1" s="402" t="s">
        <v>5</v>
      </c>
      <c r="Q1" s="399" t="s">
        <v>6</v>
      </c>
      <c r="R1" s="403" t="s">
        <v>845</v>
      </c>
      <c r="S1" s="403" t="s">
        <v>846</v>
      </c>
      <c r="T1" s="403" t="s">
        <v>847</v>
      </c>
      <c r="U1" s="403" t="s">
        <v>848</v>
      </c>
      <c r="V1" s="403" t="s">
        <v>849</v>
      </c>
      <c r="W1" s="403" t="s">
        <v>850</v>
      </c>
      <c r="X1" s="404" t="s">
        <v>851</v>
      </c>
      <c r="Y1" s="405" t="s">
        <v>852</v>
      </c>
      <c r="Z1" s="406" t="s">
        <v>853</v>
      </c>
      <c r="AA1" s="407" t="s">
        <v>854</v>
      </c>
      <c r="AB1" s="406" t="s">
        <v>855</v>
      </c>
      <c r="AC1" s="407" t="s">
        <v>856</v>
      </c>
      <c r="AD1" s="406" t="s">
        <v>857</v>
      </c>
      <c r="AE1" s="407" t="s">
        <v>858</v>
      </c>
      <c r="AF1" s="406" t="s">
        <v>859</v>
      </c>
      <c r="AG1" s="407" t="s">
        <v>860</v>
      </c>
      <c r="AH1" s="406" t="s">
        <v>861</v>
      </c>
      <c r="AI1" s="407" t="s">
        <v>862</v>
      </c>
      <c r="AJ1" s="406" t="s">
        <v>863</v>
      </c>
      <c r="AK1" s="407" t="s">
        <v>864</v>
      </c>
      <c r="AL1" s="406" t="s">
        <v>865</v>
      </c>
      <c r="AM1" s="407" t="s">
        <v>866</v>
      </c>
      <c r="AN1" s="406" t="s">
        <v>867</v>
      </c>
      <c r="AO1" s="407" t="s">
        <v>868</v>
      </c>
      <c r="AP1" s="408" t="s">
        <v>869</v>
      </c>
      <c r="AQ1" s="409" t="s">
        <v>870</v>
      </c>
      <c r="AR1" s="410" t="s">
        <v>871</v>
      </c>
      <c r="AS1" s="411" t="s">
        <v>872</v>
      </c>
      <c r="AT1" s="412" t="s">
        <v>873</v>
      </c>
      <c r="AU1" s="413" t="s">
        <v>874</v>
      </c>
      <c r="AV1" s="403" t="s">
        <v>875</v>
      </c>
      <c r="AW1" s="403" t="s">
        <v>876</v>
      </c>
      <c r="AX1" s="403" t="s">
        <v>877</v>
      </c>
      <c r="AY1" s="403" t="s">
        <v>878</v>
      </c>
      <c r="AZ1" s="403" t="s">
        <v>879</v>
      </c>
      <c r="BA1" s="405" t="s">
        <v>880</v>
      </c>
      <c r="BB1" s="407" t="s">
        <v>881</v>
      </c>
      <c r="BC1" s="414" t="s">
        <v>882</v>
      </c>
      <c r="BD1" s="415" t="s">
        <v>883</v>
      </c>
      <c r="BE1" s="397"/>
      <c r="BF1" s="416"/>
      <c r="BG1" s="416" t="s">
        <v>9</v>
      </c>
      <c r="BH1" s="417"/>
      <c r="BI1" s="418" t="s">
        <v>2074</v>
      </c>
      <c r="BJ1" s="419" t="s">
        <v>2075</v>
      </c>
      <c r="BK1" s="420" t="s">
        <v>2076</v>
      </c>
      <c r="BL1" s="421" t="s">
        <v>2077</v>
      </c>
      <c r="BM1" s="422" t="s">
        <v>2078</v>
      </c>
      <c r="BN1" s="423" t="s">
        <v>2079</v>
      </c>
      <c r="BO1" s="424" t="s">
        <v>2080</v>
      </c>
      <c r="BP1" s="425" t="s">
        <v>2081</v>
      </c>
      <c r="BQ1" s="755" t="s">
        <v>2082</v>
      </c>
      <c r="BR1" s="426" t="s">
        <v>2083</v>
      </c>
      <c r="BS1" s="426"/>
      <c r="BT1" s="427" t="s">
        <v>2084</v>
      </c>
      <c r="BU1" s="428" t="s">
        <v>2085</v>
      </c>
      <c r="BV1" s="429" t="s">
        <v>2086</v>
      </c>
      <c r="BW1" s="430" t="s">
        <v>2087</v>
      </c>
      <c r="BX1" s="431" t="s">
        <v>2088</v>
      </c>
      <c r="BY1" s="432" t="s">
        <v>2089</v>
      </c>
      <c r="BZ1" s="432" t="s">
        <v>2090</v>
      </c>
      <c r="CA1" s="433" t="s">
        <v>2091</v>
      </c>
      <c r="CB1" s="431" t="s">
        <v>2092</v>
      </c>
      <c r="CC1" s="431" t="s">
        <v>2093</v>
      </c>
    </row>
    <row r="2" spans="1:81" x14ac:dyDescent="0.2">
      <c r="B2" s="434">
        <v>1</v>
      </c>
      <c r="C2" s="435" t="s">
        <v>884</v>
      </c>
      <c r="D2" s="436">
        <v>722202062</v>
      </c>
      <c r="E2" s="437">
        <v>8999</v>
      </c>
      <c r="F2" s="438">
        <v>8334881</v>
      </c>
      <c r="G2" s="435">
        <v>0</v>
      </c>
      <c r="H2" s="439">
        <v>40397</v>
      </c>
      <c r="I2" s="435" t="s">
        <v>841</v>
      </c>
      <c r="J2" s="440" t="s">
        <v>3</v>
      </c>
      <c r="K2" s="440" t="s">
        <v>885</v>
      </c>
      <c r="L2" s="441" t="s">
        <v>3</v>
      </c>
      <c r="M2" s="441" t="s">
        <v>886</v>
      </c>
      <c r="N2" s="440" t="s">
        <v>887</v>
      </c>
      <c r="O2" s="440" t="s">
        <v>7</v>
      </c>
      <c r="P2" s="442">
        <v>8040024826</v>
      </c>
      <c r="Q2" s="441" t="s">
        <v>8</v>
      </c>
      <c r="R2" s="443">
        <v>76</v>
      </c>
      <c r="S2" s="443">
        <v>0</v>
      </c>
      <c r="T2" s="443">
        <v>76</v>
      </c>
      <c r="U2" s="443">
        <v>41</v>
      </c>
      <c r="V2" s="443">
        <v>35</v>
      </c>
      <c r="W2" s="443">
        <v>188857.28</v>
      </c>
      <c r="X2" s="443">
        <v>39136.400000000001</v>
      </c>
      <c r="Y2" s="443">
        <v>4892.05</v>
      </c>
      <c r="Z2" s="443">
        <v>0</v>
      </c>
      <c r="AA2" s="443">
        <v>0</v>
      </c>
      <c r="AB2" s="443">
        <v>14</v>
      </c>
      <c r="AC2" s="443">
        <v>4900</v>
      </c>
      <c r="AD2" s="443">
        <v>0</v>
      </c>
      <c r="AE2" s="443">
        <v>0</v>
      </c>
      <c r="AF2" s="443">
        <v>7</v>
      </c>
      <c r="AG2" s="443">
        <v>2450</v>
      </c>
      <c r="AH2" s="443">
        <v>0</v>
      </c>
      <c r="AI2" s="443">
        <v>0</v>
      </c>
      <c r="AJ2" s="443">
        <v>0</v>
      </c>
      <c r="AK2" s="443">
        <v>0</v>
      </c>
      <c r="AL2" s="443">
        <v>0</v>
      </c>
      <c r="AM2" s="443">
        <v>0</v>
      </c>
      <c r="AN2" s="443">
        <v>0</v>
      </c>
      <c r="AO2" s="443">
        <v>0</v>
      </c>
      <c r="AP2" s="443">
        <v>21</v>
      </c>
      <c r="AQ2" s="443">
        <v>6000</v>
      </c>
      <c r="AR2" s="443">
        <v>0</v>
      </c>
      <c r="AS2" s="443">
        <v>0</v>
      </c>
      <c r="AT2" s="443">
        <v>0</v>
      </c>
      <c r="AU2" s="443">
        <v>0</v>
      </c>
      <c r="AV2" s="443">
        <v>6610</v>
      </c>
      <c r="AW2" s="443">
        <v>0</v>
      </c>
      <c r="AX2" s="443">
        <v>0</v>
      </c>
      <c r="AY2" s="443">
        <v>76</v>
      </c>
      <c r="AZ2" s="443">
        <v>3000</v>
      </c>
      <c r="BA2" s="444">
        <v>0</v>
      </c>
      <c r="BB2" s="444">
        <v>27852.05</v>
      </c>
      <c r="BC2" s="444">
        <v>2228.1640000000002</v>
      </c>
      <c r="BD2" s="444">
        <v>25623.885999999999</v>
      </c>
      <c r="BF2" s="445">
        <v>8999</v>
      </c>
      <c r="BG2" s="445">
        <v>16624.885999999999</v>
      </c>
      <c r="BI2" s="357">
        <v>0</v>
      </c>
      <c r="BJ2" s="358">
        <v>7056</v>
      </c>
      <c r="BK2" s="359">
        <v>1</v>
      </c>
      <c r="BL2" s="360">
        <v>8040024826</v>
      </c>
      <c r="BM2" s="361" t="s">
        <v>3</v>
      </c>
      <c r="BN2" s="362">
        <v>23</v>
      </c>
      <c r="BO2" s="362">
        <v>0</v>
      </c>
      <c r="BP2" s="363">
        <v>0</v>
      </c>
      <c r="BQ2" s="364">
        <v>0</v>
      </c>
      <c r="BR2" s="365">
        <v>16624.885999999999</v>
      </c>
      <c r="BS2" s="365">
        <f>+BR2*100</f>
        <v>1662488.5999999999</v>
      </c>
      <c r="BT2" s="366" t="s">
        <v>2094</v>
      </c>
      <c r="BU2" s="367">
        <v>7056</v>
      </c>
      <c r="BV2" s="368">
        <v>11</v>
      </c>
      <c r="BW2" s="365">
        <v>1108629401</v>
      </c>
      <c r="BX2" s="366" t="s">
        <v>2095</v>
      </c>
      <c r="BY2" s="358" t="s">
        <v>887</v>
      </c>
      <c r="BZ2" s="366" t="s">
        <v>2156</v>
      </c>
      <c r="CA2" s="763">
        <v>130509</v>
      </c>
      <c r="CC2" s="369" t="s">
        <v>2096</v>
      </c>
    </row>
    <row r="3" spans="1:81" x14ac:dyDescent="0.2">
      <c r="B3" s="434">
        <v>2</v>
      </c>
      <c r="C3" s="446">
        <v>0</v>
      </c>
      <c r="D3" s="447">
        <v>722202489</v>
      </c>
      <c r="E3" s="437" t="e">
        <v>#N/A</v>
      </c>
      <c r="F3" s="448" t="s">
        <v>10</v>
      </c>
      <c r="G3" s="449">
        <v>0</v>
      </c>
      <c r="H3" s="450">
        <v>41317</v>
      </c>
      <c r="I3" s="449" t="s">
        <v>888</v>
      </c>
      <c r="J3" s="440" t="s">
        <v>3</v>
      </c>
      <c r="K3" s="440" t="s">
        <v>885</v>
      </c>
      <c r="L3" s="441" t="s">
        <v>11</v>
      </c>
      <c r="M3" s="441" t="s">
        <v>889</v>
      </c>
      <c r="N3" s="440" t="s">
        <v>890</v>
      </c>
      <c r="O3" s="440" t="s">
        <v>7</v>
      </c>
      <c r="P3" s="442" t="s">
        <v>12</v>
      </c>
      <c r="Q3" s="441" t="s">
        <v>8</v>
      </c>
      <c r="R3" s="443">
        <v>0</v>
      </c>
      <c r="S3" s="443">
        <v>0</v>
      </c>
      <c r="T3" s="443">
        <v>0</v>
      </c>
      <c r="U3" s="443">
        <v>0</v>
      </c>
      <c r="V3" s="443">
        <v>0</v>
      </c>
      <c r="W3" s="443">
        <v>0</v>
      </c>
      <c r="X3" s="443">
        <v>7636.3</v>
      </c>
      <c r="Y3" s="443">
        <v>954.54</v>
      </c>
      <c r="Z3" s="443">
        <v>0</v>
      </c>
      <c r="AA3" s="443">
        <v>0</v>
      </c>
      <c r="AB3" s="443">
        <v>5</v>
      </c>
      <c r="AC3" s="443">
        <v>1250</v>
      </c>
      <c r="AD3" s="443">
        <v>0</v>
      </c>
      <c r="AE3" s="443">
        <v>0</v>
      </c>
      <c r="AF3" s="443">
        <v>5</v>
      </c>
      <c r="AG3" s="443">
        <v>1250</v>
      </c>
      <c r="AH3" s="443">
        <v>0</v>
      </c>
      <c r="AI3" s="443">
        <v>0</v>
      </c>
      <c r="AJ3" s="443">
        <v>0</v>
      </c>
      <c r="AK3" s="443">
        <v>0</v>
      </c>
      <c r="AL3" s="443">
        <v>0</v>
      </c>
      <c r="AM3" s="443">
        <v>0</v>
      </c>
      <c r="AN3" s="443">
        <v>0</v>
      </c>
      <c r="AO3" s="443">
        <v>0</v>
      </c>
      <c r="AP3" s="443">
        <v>10</v>
      </c>
      <c r="AQ3" s="443">
        <v>6000</v>
      </c>
      <c r="AR3" s="443">
        <v>0</v>
      </c>
      <c r="AS3" s="443">
        <v>0</v>
      </c>
      <c r="AT3" s="443">
        <v>0</v>
      </c>
      <c r="AU3" s="443">
        <v>0</v>
      </c>
      <c r="AV3" s="443">
        <v>0</v>
      </c>
      <c r="AW3" s="443">
        <v>0</v>
      </c>
      <c r="AX3" s="443">
        <v>0</v>
      </c>
      <c r="AY3" s="443">
        <v>0</v>
      </c>
      <c r="AZ3" s="443">
        <v>0</v>
      </c>
      <c r="BA3" s="444">
        <v>0</v>
      </c>
      <c r="BB3" s="444">
        <v>9454.5400000000009</v>
      </c>
      <c r="BC3" s="444">
        <v>756.36320000000012</v>
      </c>
      <c r="BD3" s="444">
        <v>8698.1768000000011</v>
      </c>
      <c r="BF3" s="445">
        <v>0</v>
      </c>
      <c r="BG3" s="445">
        <v>8698.1768000000011</v>
      </c>
      <c r="BI3" s="357">
        <v>0</v>
      </c>
      <c r="BJ3" s="358">
        <v>7056</v>
      </c>
      <c r="BK3" s="359">
        <v>1</v>
      </c>
      <c r="BL3" s="360">
        <v>8040063643</v>
      </c>
      <c r="BM3" s="361" t="s">
        <v>11</v>
      </c>
      <c r="BN3" s="362">
        <v>23</v>
      </c>
      <c r="BO3" s="362">
        <v>0</v>
      </c>
      <c r="BP3" s="363">
        <v>0</v>
      </c>
      <c r="BQ3" s="364">
        <v>0</v>
      </c>
      <c r="BR3" s="365">
        <v>8698.1768000000011</v>
      </c>
      <c r="BS3" s="365">
        <f t="shared" ref="BS3:BS66" si="0">+BR3*100</f>
        <v>869817.68000000017</v>
      </c>
      <c r="BT3" s="366" t="s">
        <v>2094</v>
      </c>
      <c r="BU3" s="367">
        <v>7056</v>
      </c>
      <c r="BV3" s="368">
        <v>11</v>
      </c>
      <c r="BW3" s="365">
        <v>1108629401</v>
      </c>
      <c r="BX3" s="366" t="s">
        <v>2095</v>
      </c>
      <c r="BY3" s="358" t="s">
        <v>890</v>
      </c>
      <c r="BZ3" s="366" t="s">
        <v>2156</v>
      </c>
      <c r="CA3" s="763">
        <v>130509</v>
      </c>
      <c r="CC3" s="369" t="s">
        <v>2096</v>
      </c>
    </row>
    <row r="4" spans="1:81" x14ac:dyDescent="0.2">
      <c r="B4" s="434">
        <v>4</v>
      </c>
      <c r="C4" s="446" t="s">
        <v>891</v>
      </c>
      <c r="D4" s="447">
        <v>722202051</v>
      </c>
      <c r="E4" s="437" t="e">
        <v>#N/A</v>
      </c>
      <c r="F4" s="451">
        <v>8335067</v>
      </c>
      <c r="G4" s="449">
        <v>0</v>
      </c>
      <c r="H4" s="450">
        <v>39580</v>
      </c>
      <c r="I4" s="440" t="s">
        <v>888</v>
      </c>
      <c r="J4" s="440" t="s">
        <v>3</v>
      </c>
      <c r="K4" s="440" t="s">
        <v>885</v>
      </c>
      <c r="L4" s="441" t="s">
        <v>13</v>
      </c>
      <c r="M4" s="441" t="s">
        <v>892</v>
      </c>
      <c r="N4" s="440" t="s">
        <v>893</v>
      </c>
      <c r="O4" s="440" t="s">
        <v>14</v>
      </c>
      <c r="P4" s="442" t="s">
        <v>15</v>
      </c>
      <c r="Q4" s="441" t="s">
        <v>8</v>
      </c>
      <c r="R4" s="443">
        <v>0</v>
      </c>
      <c r="S4" s="443">
        <v>0</v>
      </c>
      <c r="T4" s="443">
        <v>0</v>
      </c>
      <c r="U4" s="443">
        <v>0</v>
      </c>
      <c r="V4" s="443">
        <v>0</v>
      </c>
      <c r="W4" s="443">
        <v>0</v>
      </c>
      <c r="X4" s="443">
        <v>26233.77</v>
      </c>
      <c r="Y4" s="443">
        <v>3279.22</v>
      </c>
      <c r="Z4" s="443">
        <v>0</v>
      </c>
      <c r="AA4" s="443">
        <v>0</v>
      </c>
      <c r="AB4" s="443">
        <v>1</v>
      </c>
      <c r="AC4" s="443">
        <v>250</v>
      </c>
      <c r="AD4" s="443">
        <v>0</v>
      </c>
      <c r="AE4" s="443">
        <v>0</v>
      </c>
      <c r="AF4" s="443">
        <v>0</v>
      </c>
      <c r="AG4" s="443">
        <v>0</v>
      </c>
      <c r="AH4" s="443">
        <v>0</v>
      </c>
      <c r="AI4" s="443">
        <v>0</v>
      </c>
      <c r="AJ4" s="443">
        <v>0</v>
      </c>
      <c r="AK4" s="443">
        <v>0</v>
      </c>
      <c r="AL4" s="443">
        <v>0</v>
      </c>
      <c r="AM4" s="443">
        <v>0</v>
      </c>
      <c r="AN4" s="443">
        <v>0</v>
      </c>
      <c r="AO4" s="443">
        <v>0</v>
      </c>
      <c r="AP4" s="443">
        <v>1</v>
      </c>
      <c r="AQ4" s="443">
        <v>0</v>
      </c>
      <c r="AR4" s="443">
        <v>0</v>
      </c>
      <c r="AS4" s="443">
        <v>875</v>
      </c>
      <c r="AT4" s="443">
        <v>0</v>
      </c>
      <c r="AU4" s="443">
        <v>0</v>
      </c>
      <c r="AV4" s="443">
        <v>0</v>
      </c>
      <c r="AW4" s="443">
        <v>0</v>
      </c>
      <c r="AX4" s="443">
        <v>0</v>
      </c>
      <c r="AY4" s="443">
        <v>0</v>
      </c>
      <c r="AZ4" s="443">
        <v>0</v>
      </c>
      <c r="BA4" s="444">
        <v>0</v>
      </c>
      <c r="BB4" s="444">
        <v>4404.2199999999993</v>
      </c>
      <c r="BC4" s="444">
        <v>352.33759999999995</v>
      </c>
      <c r="BD4" s="444">
        <v>4051.8823999999995</v>
      </c>
      <c r="BF4" s="445">
        <v>0</v>
      </c>
      <c r="BG4" s="445">
        <v>4051.8823999999995</v>
      </c>
      <c r="BI4" s="357">
        <v>0</v>
      </c>
      <c r="BJ4" s="358">
        <v>7278</v>
      </c>
      <c r="BK4" s="359">
        <v>1</v>
      </c>
      <c r="BL4" s="360" t="s">
        <v>15</v>
      </c>
      <c r="BM4" s="361" t="s">
        <v>13</v>
      </c>
      <c r="BN4" s="362">
        <v>23</v>
      </c>
      <c r="BO4" s="362">
        <v>0</v>
      </c>
      <c r="BP4" s="363">
        <v>0</v>
      </c>
      <c r="BQ4" s="364">
        <v>0</v>
      </c>
      <c r="BR4" s="365">
        <v>4051.8823999999995</v>
      </c>
      <c r="BS4" s="365">
        <f t="shared" si="0"/>
        <v>405188.23999999993</v>
      </c>
      <c r="BT4" s="366" t="s">
        <v>2094</v>
      </c>
      <c r="BU4" s="367">
        <v>7056</v>
      </c>
      <c r="BV4" s="368">
        <v>11</v>
      </c>
      <c r="BW4" s="365">
        <v>1108629401</v>
      </c>
      <c r="BX4" s="366" t="s">
        <v>2095</v>
      </c>
      <c r="BY4" s="358" t="s">
        <v>893</v>
      </c>
      <c r="BZ4" s="366" t="s">
        <v>2156</v>
      </c>
      <c r="CA4" s="763">
        <v>130509</v>
      </c>
      <c r="CC4" s="369" t="s">
        <v>2096</v>
      </c>
    </row>
    <row r="5" spans="1:81" x14ac:dyDescent="0.2">
      <c r="B5" s="434">
        <v>6</v>
      </c>
      <c r="C5" s="446" t="s">
        <v>894</v>
      </c>
      <c r="D5" s="447">
        <v>722202055</v>
      </c>
      <c r="E5" s="437">
        <v>2125</v>
      </c>
      <c r="F5" s="451" t="s">
        <v>16</v>
      </c>
      <c r="G5" s="449">
        <v>0</v>
      </c>
      <c r="H5" s="450">
        <v>40815</v>
      </c>
      <c r="I5" s="440" t="s">
        <v>888</v>
      </c>
      <c r="J5" s="440" t="s">
        <v>3</v>
      </c>
      <c r="K5" s="440" t="s">
        <v>885</v>
      </c>
      <c r="L5" s="441" t="s">
        <v>18</v>
      </c>
      <c r="M5" s="441" t="s">
        <v>895</v>
      </c>
      <c r="N5" s="440" t="s">
        <v>896</v>
      </c>
      <c r="O5" s="440" t="s">
        <v>20</v>
      </c>
      <c r="P5" s="442" t="s">
        <v>21</v>
      </c>
      <c r="Q5" s="441" t="s">
        <v>22</v>
      </c>
      <c r="R5" s="443">
        <v>0</v>
      </c>
      <c r="S5" s="443">
        <v>0</v>
      </c>
      <c r="T5" s="443">
        <v>0</v>
      </c>
      <c r="U5" s="443">
        <v>0</v>
      </c>
      <c r="V5" s="443">
        <v>0</v>
      </c>
      <c r="W5" s="443">
        <v>0</v>
      </c>
      <c r="X5" s="443">
        <v>56829.11</v>
      </c>
      <c r="Y5" s="443">
        <v>7103.64</v>
      </c>
      <c r="Z5" s="443">
        <v>0</v>
      </c>
      <c r="AA5" s="443">
        <v>0</v>
      </c>
      <c r="AB5" s="443">
        <v>15</v>
      </c>
      <c r="AC5" s="443">
        <v>5250</v>
      </c>
      <c r="AD5" s="443">
        <v>0</v>
      </c>
      <c r="AE5" s="443">
        <v>0</v>
      </c>
      <c r="AF5" s="443">
        <v>15</v>
      </c>
      <c r="AG5" s="443">
        <v>5250</v>
      </c>
      <c r="AH5" s="443">
        <v>0</v>
      </c>
      <c r="AI5" s="443">
        <v>0</v>
      </c>
      <c r="AJ5" s="443">
        <v>0</v>
      </c>
      <c r="AK5" s="443">
        <v>0</v>
      </c>
      <c r="AL5" s="443">
        <v>0</v>
      </c>
      <c r="AM5" s="443">
        <v>0</v>
      </c>
      <c r="AN5" s="443">
        <v>0</v>
      </c>
      <c r="AO5" s="443">
        <v>0</v>
      </c>
      <c r="AP5" s="443">
        <v>30</v>
      </c>
      <c r="AQ5" s="443">
        <v>15000</v>
      </c>
      <c r="AR5" s="443">
        <v>0</v>
      </c>
      <c r="AS5" s="443">
        <v>0</v>
      </c>
      <c r="AT5" s="443">
        <v>0</v>
      </c>
      <c r="AU5" s="443">
        <v>0</v>
      </c>
      <c r="AV5" s="443">
        <v>0</v>
      </c>
      <c r="AW5" s="443">
        <v>0</v>
      </c>
      <c r="AX5" s="443">
        <v>0</v>
      </c>
      <c r="AY5" s="443">
        <v>0</v>
      </c>
      <c r="AZ5" s="443">
        <v>0</v>
      </c>
      <c r="BA5" s="444">
        <v>0</v>
      </c>
      <c r="BB5" s="444">
        <v>32603.64</v>
      </c>
      <c r="BC5" s="444">
        <v>2608.2912000000001</v>
      </c>
      <c r="BD5" s="444">
        <v>29995.3488</v>
      </c>
      <c r="BF5" s="445">
        <v>2125</v>
      </c>
      <c r="BG5" s="445">
        <v>27870.3488</v>
      </c>
      <c r="BI5" s="357">
        <v>0</v>
      </c>
      <c r="BJ5" s="358">
        <v>7135</v>
      </c>
      <c r="BK5" s="359">
        <v>112</v>
      </c>
      <c r="BL5" s="360">
        <v>200160042653</v>
      </c>
      <c r="BM5" s="361" t="s">
        <v>18</v>
      </c>
      <c r="BN5" s="362">
        <v>23</v>
      </c>
      <c r="BO5" s="362">
        <v>0</v>
      </c>
      <c r="BP5" s="363">
        <v>0</v>
      </c>
      <c r="BQ5" s="364">
        <v>0</v>
      </c>
      <c r="BR5" s="365">
        <v>27870.3488</v>
      </c>
      <c r="BS5" s="365">
        <f t="shared" si="0"/>
        <v>2787034.88</v>
      </c>
      <c r="BT5" s="366" t="s">
        <v>2094</v>
      </c>
      <c r="BU5" s="367">
        <v>7056</v>
      </c>
      <c r="BV5" s="368">
        <v>11</v>
      </c>
      <c r="BW5" s="365">
        <v>1108629401</v>
      </c>
      <c r="BX5" s="366" t="s">
        <v>2095</v>
      </c>
      <c r="BY5" s="358" t="s">
        <v>896</v>
      </c>
      <c r="BZ5" s="366" t="s">
        <v>2156</v>
      </c>
      <c r="CA5" s="763">
        <v>130509</v>
      </c>
      <c r="CC5" s="369" t="s">
        <v>2096</v>
      </c>
    </row>
    <row r="6" spans="1:81" x14ac:dyDescent="0.2">
      <c r="B6" s="434">
        <v>7</v>
      </c>
      <c r="C6" s="446" t="s">
        <v>897</v>
      </c>
      <c r="D6" s="447">
        <v>722202059</v>
      </c>
      <c r="E6" s="437">
        <v>2125</v>
      </c>
      <c r="F6" s="451" t="s">
        <v>17</v>
      </c>
      <c r="G6" s="449">
        <v>0</v>
      </c>
      <c r="H6" s="450">
        <v>40703</v>
      </c>
      <c r="I6" s="440" t="s">
        <v>888</v>
      </c>
      <c r="J6" s="440" t="s">
        <v>3</v>
      </c>
      <c r="K6" s="440" t="s">
        <v>885</v>
      </c>
      <c r="L6" s="441" t="s">
        <v>19</v>
      </c>
      <c r="M6" s="441" t="s">
        <v>898</v>
      </c>
      <c r="N6" s="440" t="s">
        <v>899</v>
      </c>
      <c r="O6" s="440" t="s">
        <v>20</v>
      </c>
      <c r="P6" s="442" t="s">
        <v>23</v>
      </c>
      <c r="Q6" s="441" t="s">
        <v>24</v>
      </c>
      <c r="R6" s="443">
        <v>0</v>
      </c>
      <c r="S6" s="443">
        <v>0</v>
      </c>
      <c r="T6" s="443">
        <v>0</v>
      </c>
      <c r="U6" s="443">
        <v>0</v>
      </c>
      <c r="V6" s="443">
        <v>0</v>
      </c>
      <c r="W6" s="443">
        <v>0</v>
      </c>
      <c r="X6" s="443">
        <v>20216.14</v>
      </c>
      <c r="Y6" s="443">
        <v>2527.02</v>
      </c>
      <c r="Z6" s="443">
        <v>0</v>
      </c>
      <c r="AA6" s="443">
        <v>0</v>
      </c>
      <c r="AB6" s="443">
        <v>4</v>
      </c>
      <c r="AC6" s="443">
        <v>1000</v>
      </c>
      <c r="AD6" s="443">
        <v>0</v>
      </c>
      <c r="AE6" s="443">
        <v>0</v>
      </c>
      <c r="AF6" s="443">
        <v>6</v>
      </c>
      <c r="AG6" s="443">
        <v>1500</v>
      </c>
      <c r="AH6" s="443">
        <v>0</v>
      </c>
      <c r="AI6" s="443">
        <v>0</v>
      </c>
      <c r="AJ6" s="443">
        <v>0</v>
      </c>
      <c r="AK6" s="443">
        <v>0</v>
      </c>
      <c r="AL6" s="443">
        <v>0</v>
      </c>
      <c r="AM6" s="443">
        <v>0</v>
      </c>
      <c r="AN6" s="443">
        <v>0</v>
      </c>
      <c r="AO6" s="443">
        <v>0</v>
      </c>
      <c r="AP6" s="443">
        <v>10</v>
      </c>
      <c r="AQ6" s="443">
        <v>6000</v>
      </c>
      <c r="AR6" s="443">
        <v>0</v>
      </c>
      <c r="AS6" s="443">
        <v>125</v>
      </c>
      <c r="AT6" s="443">
        <v>0</v>
      </c>
      <c r="AU6" s="443">
        <v>0</v>
      </c>
      <c r="AV6" s="443">
        <v>0</v>
      </c>
      <c r="AW6" s="443">
        <v>0</v>
      </c>
      <c r="AX6" s="443">
        <v>0</v>
      </c>
      <c r="AY6" s="443">
        <v>0</v>
      </c>
      <c r="AZ6" s="443">
        <v>0</v>
      </c>
      <c r="BA6" s="444">
        <v>0</v>
      </c>
      <c r="BB6" s="444">
        <v>11152.02</v>
      </c>
      <c r="BC6" s="444">
        <v>892.16160000000002</v>
      </c>
      <c r="BD6" s="444">
        <v>10259.858400000001</v>
      </c>
      <c r="BF6" s="445">
        <v>2125</v>
      </c>
      <c r="BG6" s="445">
        <v>8134.858400000001</v>
      </c>
      <c r="BI6" s="357">
        <v>0</v>
      </c>
      <c r="BJ6" s="358">
        <v>7135</v>
      </c>
      <c r="BK6" s="359">
        <v>18</v>
      </c>
      <c r="BL6" s="360">
        <v>200180011926</v>
      </c>
      <c r="BM6" s="361" t="s">
        <v>19</v>
      </c>
      <c r="BN6" s="362">
        <v>23</v>
      </c>
      <c r="BO6" s="362">
        <v>0</v>
      </c>
      <c r="BP6" s="363">
        <v>0</v>
      </c>
      <c r="BQ6" s="364">
        <v>0</v>
      </c>
      <c r="BR6" s="365">
        <v>8134.858400000001</v>
      </c>
      <c r="BS6" s="365">
        <f t="shared" si="0"/>
        <v>813485.84000000008</v>
      </c>
      <c r="BT6" s="366" t="s">
        <v>2094</v>
      </c>
      <c r="BU6" s="367">
        <v>7056</v>
      </c>
      <c r="BV6" s="368">
        <v>11</v>
      </c>
      <c r="BW6" s="365">
        <v>1108629401</v>
      </c>
      <c r="BX6" s="366" t="s">
        <v>2095</v>
      </c>
      <c r="BY6" s="358" t="s">
        <v>899</v>
      </c>
      <c r="BZ6" s="366" t="s">
        <v>2156</v>
      </c>
      <c r="CA6" s="763">
        <v>130509</v>
      </c>
      <c r="CC6" s="369" t="s">
        <v>2096</v>
      </c>
    </row>
    <row r="7" spans="1:81" x14ac:dyDescent="0.2">
      <c r="B7" s="434">
        <v>8</v>
      </c>
      <c r="C7" s="446">
        <v>0</v>
      </c>
      <c r="D7" s="447">
        <v>722208732</v>
      </c>
      <c r="E7" s="437" t="e">
        <v>#N/A</v>
      </c>
      <c r="F7" s="452">
        <v>3906442</v>
      </c>
      <c r="G7" s="449">
        <v>0</v>
      </c>
      <c r="H7" s="450">
        <v>41355</v>
      </c>
      <c r="I7" s="440" t="s">
        <v>888</v>
      </c>
      <c r="J7" s="440" t="s">
        <v>3</v>
      </c>
      <c r="K7" s="440" t="s">
        <v>885</v>
      </c>
      <c r="L7" s="441" t="s">
        <v>26</v>
      </c>
      <c r="M7" s="441" t="s">
        <v>900</v>
      </c>
      <c r="N7" s="440" t="s">
        <v>901</v>
      </c>
      <c r="O7" s="440" t="s">
        <v>32</v>
      </c>
      <c r="P7" s="442" t="s">
        <v>33</v>
      </c>
      <c r="Q7" s="441" t="s">
        <v>34</v>
      </c>
      <c r="R7" s="443">
        <v>0</v>
      </c>
      <c r="S7" s="443">
        <v>0</v>
      </c>
      <c r="T7" s="443">
        <v>0</v>
      </c>
      <c r="U7" s="443">
        <v>0</v>
      </c>
      <c r="V7" s="443">
        <v>0</v>
      </c>
      <c r="W7" s="443">
        <v>0</v>
      </c>
      <c r="X7" s="443">
        <v>8494.01</v>
      </c>
      <c r="Y7" s="443">
        <v>1061.75</v>
      </c>
      <c r="Z7" s="443">
        <v>0</v>
      </c>
      <c r="AA7" s="443">
        <v>0</v>
      </c>
      <c r="AB7" s="443">
        <v>2</v>
      </c>
      <c r="AC7" s="443">
        <v>500</v>
      </c>
      <c r="AD7" s="443">
        <v>0</v>
      </c>
      <c r="AE7" s="443">
        <v>0</v>
      </c>
      <c r="AF7" s="443">
        <v>2</v>
      </c>
      <c r="AG7" s="443">
        <v>500</v>
      </c>
      <c r="AH7" s="443">
        <v>0</v>
      </c>
      <c r="AI7" s="443">
        <v>0</v>
      </c>
      <c r="AJ7" s="443">
        <v>0</v>
      </c>
      <c r="AK7" s="443">
        <v>0</v>
      </c>
      <c r="AL7" s="443">
        <v>0</v>
      </c>
      <c r="AM7" s="443">
        <v>0</v>
      </c>
      <c r="AN7" s="443">
        <v>0</v>
      </c>
      <c r="AO7" s="443">
        <v>0</v>
      </c>
      <c r="AP7" s="443">
        <v>4</v>
      </c>
      <c r="AQ7" s="443">
        <v>0</v>
      </c>
      <c r="AR7" s="443">
        <v>0</v>
      </c>
      <c r="AS7" s="443">
        <v>0</v>
      </c>
      <c r="AT7" s="443">
        <v>0</v>
      </c>
      <c r="AU7" s="443">
        <v>0</v>
      </c>
      <c r="AV7" s="443">
        <v>0</v>
      </c>
      <c r="AW7" s="443">
        <v>0</v>
      </c>
      <c r="AX7" s="443">
        <v>0</v>
      </c>
      <c r="AY7" s="443">
        <v>0</v>
      </c>
      <c r="AZ7" s="443">
        <v>0</v>
      </c>
      <c r="BA7" s="444">
        <v>0</v>
      </c>
      <c r="BB7" s="444">
        <v>2061.75</v>
      </c>
      <c r="BC7" s="444">
        <v>164.94</v>
      </c>
      <c r="BD7" s="444">
        <v>1896.81</v>
      </c>
      <c r="BF7" s="445">
        <v>0</v>
      </c>
      <c r="BG7" s="445">
        <v>1896.81</v>
      </c>
      <c r="BI7" s="357">
        <v>0</v>
      </c>
      <c r="BJ7" s="358">
        <v>7010</v>
      </c>
      <c r="BK7" s="359">
        <v>273</v>
      </c>
      <c r="BL7" s="360">
        <v>2628623</v>
      </c>
      <c r="BM7" s="361" t="s">
        <v>26</v>
      </c>
      <c r="BN7" s="362">
        <v>23</v>
      </c>
      <c r="BO7" s="362">
        <v>0</v>
      </c>
      <c r="BP7" s="363">
        <v>0</v>
      </c>
      <c r="BQ7" s="364">
        <v>0</v>
      </c>
      <c r="BR7" s="365">
        <v>1896.81</v>
      </c>
      <c r="BS7" s="365">
        <f t="shared" si="0"/>
        <v>189681</v>
      </c>
      <c r="BT7" s="366" t="s">
        <v>2094</v>
      </c>
      <c r="BU7" s="367">
        <v>7056</v>
      </c>
      <c r="BV7" s="368">
        <v>11</v>
      </c>
      <c r="BW7" s="365">
        <v>1108629401</v>
      </c>
      <c r="BX7" s="366" t="s">
        <v>2095</v>
      </c>
      <c r="BY7" s="358" t="s">
        <v>901</v>
      </c>
      <c r="BZ7" s="366" t="s">
        <v>2156</v>
      </c>
      <c r="CA7" s="763">
        <v>130509</v>
      </c>
      <c r="CC7" s="369" t="s">
        <v>2096</v>
      </c>
    </row>
    <row r="8" spans="1:81" x14ac:dyDescent="0.2">
      <c r="B8" s="434">
        <v>9</v>
      </c>
      <c r="C8" s="435" t="s">
        <v>902</v>
      </c>
      <c r="D8" s="436">
        <v>722202075</v>
      </c>
      <c r="E8" s="437">
        <v>2999</v>
      </c>
      <c r="F8" s="453" t="s">
        <v>25</v>
      </c>
      <c r="G8" s="435">
        <v>1499173</v>
      </c>
      <c r="H8" s="439">
        <v>40715</v>
      </c>
      <c r="I8" s="435" t="s">
        <v>841</v>
      </c>
      <c r="J8" s="440" t="s">
        <v>27</v>
      </c>
      <c r="K8" s="440" t="s">
        <v>885</v>
      </c>
      <c r="L8" s="441" t="s">
        <v>27</v>
      </c>
      <c r="M8" s="441" t="s">
        <v>903</v>
      </c>
      <c r="N8" s="440" t="s">
        <v>904</v>
      </c>
      <c r="O8" s="440" t="s">
        <v>7</v>
      </c>
      <c r="P8" s="442">
        <v>8040022945</v>
      </c>
      <c r="Q8" s="441" t="s">
        <v>8</v>
      </c>
      <c r="R8" s="443">
        <v>130</v>
      </c>
      <c r="S8" s="443">
        <v>4</v>
      </c>
      <c r="T8" s="443">
        <v>126</v>
      </c>
      <c r="U8" s="443">
        <v>71</v>
      </c>
      <c r="V8" s="443">
        <v>55</v>
      </c>
      <c r="W8" s="443">
        <v>271795.96000000002</v>
      </c>
      <c r="X8" s="443">
        <v>48155.22</v>
      </c>
      <c r="Y8" s="443">
        <v>5659.8</v>
      </c>
      <c r="Z8" s="443">
        <v>0</v>
      </c>
      <c r="AA8" s="443">
        <v>0</v>
      </c>
      <c r="AB8" s="443">
        <v>12</v>
      </c>
      <c r="AC8" s="443">
        <v>4200</v>
      </c>
      <c r="AD8" s="443">
        <v>0</v>
      </c>
      <c r="AE8" s="443">
        <v>0</v>
      </c>
      <c r="AF8" s="443">
        <v>19</v>
      </c>
      <c r="AG8" s="443">
        <v>6650</v>
      </c>
      <c r="AH8" s="443">
        <v>0</v>
      </c>
      <c r="AI8" s="443">
        <v>0</v>
      </c>
      <c r="AJ8" s="443">
        <v>0</v>
      </c>
      <c r="AK8" s="443">
        <v>0</v>
      </c>
      <c r="AL8" s="443">
        <v>0</v>
      </c>
      <c r="AM8" s="443">
        <v>0</v>
      </c>
      <c r="AN8" s="443">
        <v>2</v>
      </c>
      <c r="AO8" s="443">
        <v>600</v>
      </c>
      <c r="AP8" s="443">
        <v>33</v>
      </c>
      <c r="AQ8" s="443">
        <v>15000</v>
      </c>
      <c r="AR8" s="443">
        <v>0</v>
      </c>
      <c r="AS8" s="443">
        <v>125</v>
      </c>
      <c r="AT8" s="443">
        <v>0</v>
      </c>
      <c r="AU8" s="443">
        <v>0</v>
      </c>
      <c r="AV8" s="443">
        <v>9445.94</v>
      </c>
      <c r="AW8" s="443">
        <v>9450</v>
      </c>
      <c r="AX8" s="443">
        <v>0</v>
      </c>
      <c r="AY8" s="443">
        <v>130</v>
      </c>
      <c r="AZ8" s="443">
        <v>7500</v>
      </c>
      <c r="BA8" s="444">
        <v>0</v>
      </c>
      <c r="BB8" s="444">
        <v>58630.74</v>
      </c>
      <c r="BC8" s="444">
        <v>4690.4592000000002</v>
      </c>
      <c r="BD8" s="444">
        <v>53940.2808</v>
      </c>
      <c r="BF8" s="445">
        <v>2999</v>
      </c>
      <c r="BG8" s="445">
        <v>50941.2808</v>
      </c>
      <c r="BI8" s="357">
        <v>0</v>
      </c>
      <c r="BJ8" s="358">
        <v>7056</v>
      </c>
      <c r="BK8" s="359">
        <v>1</v>
      </c>
      <c r="BL8" s="360">
        <v>8040022945</v>
      </c>
      <c r="BM8" s="361" t="s">
        <v>27</v>
      </c>
      <c r="BN8" s="362">
        <v>23</v>
      </c>
      <c r="BO8" s="362">
        <v>0</v>
      </c>
      <c r="BP8" s="363">
        <v>0</v>
      </c>
      <c r="BQ8" s="364">
        <v>0</v>
      </c>
      <c r="BR8" s="365">
        <v>50941.2808</v>
      </c>
      <c r="BS8" s="365">
        <f t="shared" si="0"/>
        <v>5094128.08</v>
      </c>
      <c r="BT8" s="366" t="s">
        <v>2094</v>
      </c>
      <c r="BU8" s="367">
        <v>7056</v>
      </c>
      <c r="BV8" s="368">
        <v>11</v>
      </c>
      <c r="BW8" s="365">
        <v>1108629401</v>
      </c>
      <c r="BX8" s="366" t="s">
        <v>2095</v>
      </c>
      <c r="BY8" s="358" t="s">
        <v>904</v>
      </c>
      <c r="BZ8" s="366" t="s">
        <v>2156</v>
      </c>
      <c r="CA8" s="763">
        <v>130509</v>
      </c>
      <c r="CC8" s="369" t="s">
        <v>2096</v>
      </c>
    </row>
    <row r="9" spans="1:81" x14ac:dyDescent="0.2">
      <c r="B9" s="434">
        <v>10</v>
      </c>
      <c r="C9" s="454">
        <v>0</v>
      </c>
      <c r="D9" s="455">
        <v>722202488</v>
      </c>
      <c r="E9" s="437" t="e">
        <v>#N/A</v>
      </c>
      <c r="F9" s="456">
        <v>8335081</v>
      </c>
      <c r="G9" s="449">
        <v>0</v>
      </c>
      <c r="H9" s="457">
        <v>41317</v>
      </c>
      <c r="I9" s="440" t="s">
        <v>888</v>
      </c>
      <c r="J9" s="440" t="s">
        <v>27</v>
      </c>
      <c r="K9" s="440" t="s">
        <v>885</v>
      </c>
      <c r="L9" s="441" t="s">
        <v>28</v>
      </c>
      <c r="M9" s="441" t="s">
        <v>905</v>
      </c>
      <c r="N9" s="440" t="s">
        <v>906</v>
      </c>
      <c r="O9" s="440" t="s">
        <v>35</v>
      </c>
      <c r="P9" s="442" t="s">
        <v>36</v>
      </c>
      <c r="Q9" s="441" t="s">
        <v>37</v>
      </c>
      <c r="R9" s="443">
        <v>0</v>
      </c>
      <c r="S9" s="443">
        <v>0</v>
      </c>
      <c r="T9" s="443">
        <v>0</v>
      </c>
      <c r="U9" s="443">
        <v>0</v>
      </c>
      <c r="V9" s="443">
        <v>0</v>
      </c>
      <c r="W9" s="443">
        <v>0</v>
      </c>
      <c r="X9" s="443">
        <v>22717.33</v>
      </c>
      <c r="Y9" s="443">
        <v>2785.87</v>
      </c>
      <c r="Z9" s="443">
        <v>2</v>
      </c>
      <c r="AA9" s="443">
        <v>1000</v>
      </c>
      <c r="AB9" s="443">
        <v>3</v>
      </c>
      <c r="AC9" s="443">
        <v>750</v>
      </c>
      <c r="AD9" s="443">
        <v>0</v>
      </c>
      <c r="AE9" s="443">
        <v>0</v>
      </c>
      <c r="AF9" s="443">
        <v>4</v>
      </c>
      <c r="AG9" s="443">
        <v>1000</v>
      </c>
      <c r="AH9" s="443">
        <v>0</v>
      </c>
      <c r="AI9" s="443">
        <v>0</v>
      </c>
      <c r="AJ9" s="443">
        <v>2</v>
      </c>
      <c r="AK9" s="443">
        <v>400</v>
      </c>
      <c r="AL9" s="443">
        <v>0</v>
      </c>
      <c r="AM9" s="443">
        <v>0</v>
      </c>
      <c r="AN9" s="443">
        <v>0</v>
      </c>
      <c r="AO9" s="443">
        <v>0</v>
      </c>
      <c r="AP9" s="443">
        <v>11</v>
      </c>
      <c r="AQ9" s="443">
        <v>6000</v>
      </c>
      <c r="AR9" s="443">
        <v>0</v>
      </c>
      <c r="AS9" s="443">
        <v>0</v>
      </c>
      <c r="AT9" s="443">
        <v>0</v>
      </c>
      <c r="AU9" s="443">
        <v>0</v>
      </c>
      <c r="AV9" s="443">
        <v>0</v>
      </c>
      <c r="AW9" s="443">
        <v>0</v>
      </c>
      <c r="AX9" s="443">
        <v>0</v>
      </c>
      <c r="AY9" s="443">
        <v>0</v>
      </c>
      <c r="AZ9" s="443">
        <v>0</v>
      </c>
      <c r="BA9" s="444">
        <v>0</v>
      </c>
      <c r="BB9" s="444">
        <v>11935.869999999999</v>
      </c>
      <c r="BC9" s="444">
        <v>954.86959999999999</v>
      </c>
      <c r="BD9" s="444">
        <v>10981.000399999999</v>
      </c>
      <c r="BF9" s="445">
        <v>0</v>
      </c>
      <c r="BG9" s="445">
        <v>10981.000399999999</v>
      </c>
      <c r="BI9" s="357">
        <v>0</v>
      </c>
      <c r="BJ9" s="358">
        <v>7287</v>
      </c>
      <c r="BK9" s="359">
        <v>83</v>
      </c>
      <c r="BL9" s="360">
        <v>32555187101</v>
      </c>
      <c r="BM9" s="361" t="s">
        <v>28</v>
      </c>
      <c r="BN9" s="362">
        <v>23</v>
      </c>
      <c r="BO9" s="362">
        <v>0</v>
      </c>
      <c r="BP9" s="363">
        <v>0</v>
      </c>
      <c r="BQ9" s="364">
        <v>0</v>
      </c>
      <c r="BR9" s="365">
        <v>10981.000399999999</v>
      </c>
      <c r="BS9" s="365">
        <f t="shared" si="0"/>
        <v>1098100.0399999998</v>
      </c>
      <c r="BT9" s="366" t="s">
        <v>2094</v>
      </c>
      <c r="BU9" s="367">
        <v>7056</v>
      </c>
      <c r="BV9" s="368">
        <v>11</v>
      </c>
      <c r="BW9" s="365">
        <v>1108629401</v>
      </c>
      <c r="BX9" s="366" t="s">
        <v>2095</v>
      </c>
      <c r="BY9" s="358" t="s">
        <v>906</v>
      </c>
      <c r="BZ9" s="366" t="s">
        <v>2156</v>
      </c>
      <c r="CA9" s="763">
        <v>130509</v>
      </c>
      <c r="CC9" s="369" t="s">
        <v>2096</v>
      </c>
    </row>
    <row r="10" spans="1:81" x14ac:dyDescent="0.2">
      <c r="B10" s="434">
        <v>12</v>
      </c>
      <c r="C10" s="454">
        <v>0</v>
      </c>
      <c r="D10" s="455">
        <v>722202408</v>
      </c>
      <c r="E10" s="437" t="e">
        <v>#N/A</v>
      </c>
      <c r="F10" s="456">
        <v>8335020</v>
      </c>
      <c r="G10" s="449">
        <v>0</v>
      </c>
      <c r="H10" s="457">
        <v>41298</v>
      </c>
      <c r="I10" s="440" t="s">
        <v>888</v>
      </c>
      <c r="J10" s="440" t="s">
        <v>27</v>
      </c>
      <c r="K10" s="440" t="s">
        <v>885</v>
      </c>
      <c r="L10" s="441" t="s">
        <v>29</v>
      </c>
      <c r="M10" s="441" t="s">
        <v>907</v>
      </c>
      <c r="N10" s="440" t="s">
        <v>908</v>
      </c>
      <c r="O10" s="440" t="s">
        <v>32</v>
      </c>
      <c r="P10" s="442" t="s">
        <v>39</v>
      </c>
      <c r="Q10" s="441" t="s">
        <v>40</v>
      </c>
      <c r="R10" s="443">
        <v>0</v>
      </c>
      <c r="S10" s="443">
        <v>0</v>
      </c>
      <c r="T10" s="443">
        <v>0</v>
      </c>
      <c r="U10" s="443">
        <v>0</v>
      </c>
      <c r="V10" s="443">
        <v>0</v>
      </c>
      <c r="W10" s="443">
        <v>0</v>
      </c>
      <c r="X10" s="443">
        <v>10921.57</v>
      </c>
      <c r="Y10" s="443">
        <v>1365.2</v>
      </c>
      <c r="Z10" s="443">
        <v>0</v>
      </c>
      <c r="AA10" s="443">
        <v>0</v>
      </c>
      <c r="AB10" s="443">
        <v>1</v>
      </c>
      <c r="AC10" s="443">
        <v>250</v>
      </c>
      <c r="AD10" s="443">
        <v>0</v>
      </c>
      <c r="AE10" s="443">
        <v>0</v>
      </c>
      <c r="AF10" s="443">
        <v>9</v>
      </c>
      <c r="AG10" s="443">
        <v>2250</v>
      </c>
      <c r="AH10" s="443">
        <v>0</v>
      </c>
      <c r="AI10" s="443">
        <v>0</v>
      </c>
      <c r="AJ10" s="443">
        <v>0</v>
      </c>
      <c r="AK10" s="443">
        <v>0</v>
      </c>
      <c r="AL10" s="443">
        <v>0</v>
      </c>
      <c r="AM10" s="443">
        <v>0</v>
      </c>
      <c r="AN10" s="443">
        <v>0</v>
      </c>
      <c r="AO10" s="443">
        <v>0</v>
      </c>
      <c r="AP10" s="443">
        <v>10</v>
      </c>
      <c r="AQ10" s="443">
        <v>6000</v>
      </c>
      <c r="AR10" s="443">
        <v>0</v>
      </c>
      <c r="AS10" s="443">
        <v>0</v>
      </c>
      <c r="AT10" s="443">
        <v>0</v>
      </c>
      <c r="AU10" s="443">
        <v>0</v>
      </c>
      <c r="AV10" s="443">
        <v>0</v>
      </c>
      <c r="AW10" s="443">
        <v>0</v>
      </c>
      <c r="AX10" s="443">
        <v>0</v>
      </c>
      <c r="AY10" s="443">
        <v>0</v>
      </c>
      <c r="AZ10" s="443">
        <v>0</v>
      </c>
      <c r="BA10" s="444">
        <v>0</v>
      </c>
      <c r="BB10" s="444">
        <v>9865.2000000000007</v>
      </c>
      <c r="BC10" s="444">
        <v>789.21600000000012</v>
      </c>
      <c r="BD10" s="444">
        <v>9075.9840000000004</v>
      </c>
      <c r="BF10" s="445">
        <v>0</v>
      </c>
      <c r="BG10" s="445">
        <v>9075.9840000000004</v>
      </c>
      <c r="BI10" s="357">
        <v>0</v>
      </c>
      <c r="BJ10" s="358">
        <v>7010</v>
      </c>
      <c r="BK10" s="359">
        <v>18</v>
      </c>
      <c r="BL10" s="360">
        <v>73751920</v>
      </c>
      <c r="BM10" s="361" t="s">
        <v>29</v>
      </c>
      <c r="BN10" s="362">
        <v>23</v>
      </c>
      <c r="BO10" s="362">
        <v>0</v>
      </c>
      <c r="BP10" s="363">
        <v>0</v>
      </c>
      <c r="BQ10" s="364">
        <v>0</v>
      </c>
      <c r="BR10" s="365">
        <v>9075.9840000000004</v>
      </c>
      <c r="BS10" s="365">
        <f t="shared" si="0"/>
        <v>907598.4</v>
      </c>
      <c r="BT10" s="366" t="s">
        <v>2094</v>
      </c>
      <c r="BU10" s="367">
        <v>7056</v>
      </c>
      <c r="BV10" s="368">
        <v>11</v>
      </c>
      <c r="BW10" s="365">
        <v>1108629401</v>
      </c>
      <c r="BX10" s="366" t="s">
        <v>2095</v>
      </c>
      <c r="BY10" s="358" t="s">
        <v>908</v>
      </c>
      <c r="BZ10" s="366" t="s">
        <v>2156</v>
      </c>
      <c r="CA10" s="763">
        <v>130509</v>
      </c>
      <c r="CC10" s="369" t="s">
        <v>2096</v>
      </c>
    </row>
    <row r="11" spans="1:81" x14ac:dyDescent="0.2">
      <c r="B11" s="434">
        <v>13</v>
      </c>
      <c r="C11" s="454">
        <v>0</v>
      </c>
      <c r="D11" s="455">
        <v>722202409</v>
      </c>
      <c r="E11" s="437" t="e">
        <v>#N/A</v>
      </c>
      <c r="F11" s="454">
        <v>3088335</v>
      </c>
      <c r="G11" s="449">
        <v>0</v>
      </c>
      <c r="H11" s="457">
        <v>41298</v>
      </c>
      <c r="I11" s="440" t="s">
        <v>888</v>
      </c>
      <c r="J11" s="440" t="s">
        <v>27</v>
      </c>
      <c r="K11" s="440" t="s">
        <v>885</v>
      </c>
      <c r="L11" s="441" t="s">
        <v>30</v>
      </c>
      <c r="M11" s="441" t="s">
        <v>909</v>
      </c>
      <c r="N11" s="440" t="s">
        <v>910</v>
      </c>
      <c r="O11" s="440" t="s">
        <v>41</v>
      </c>
      <c r="P11" s="442" t="s">
        <v>42</v>
      </c>
      <c r="Q11" s="441" t="s">
        <v>8</v>
      </c>
      <c r="R11" s="443">
        <v>0</v>
      </c>
      <c r="S11" s="443">
        <v>0</v>
      </c>
      <c r="T11" s="443">
        <v>0</v>
      </c>
      <c r="U11" s="443">
        <v>0</v>
      </c>
      <c r="V11" s="443">
        <v>0</v>
      </c>
      <c r="W11" s="443">
        <v>0</v>
      </c>
      <c r="X11" s="443">
        <v>34137.08</v>
      </c>
      <c r="Y11" s="443">
        <v>4267.1400000000003</v>
      </c>
      <c r="Z11" s="443">
        <v>0</v>
      </c>
      <c r="AA11" s="443">
        <v>0</v>
      </c>
      <c r="AB11" s="443">
        <v>8</v>
      </c>
      <c r="AC11" s="443">
        <v>2000</v>
      </c>
      <c r="AD11" s="443">
        <v>0</v>
      </c>
      <c r="AE11" s="443">
        <v>0</v>
      </c>
      <c r="AF11" s="443">
        <v>3</v>
      </c>
      <c r="AG11" s="443">
        <v>750</v>
      </c>
      <c r="AH11" s="443">
        <v>0</v>
      </c>
      <c r="AI11" s="443">
        <v>0</v>
      </c>
      <c r="AJ11" s="443">
        <v>0</v>
      </c>
      <c r="AK11" s="443">
        <v>0</v>
      </c>
      <c r="AL11" s="443">
        <v>0</v>
      </c>
      <c r="AM11" s="443">
        <v>0</v>
      </c>
      <c r="AN11" s="443">
        <v>0</v>
      </c>
      <c r="AO11" s="443">
        <v>0</v>
      </c>
      <c r="AP11" s="443">
        <v>11</v>
      </c>
      <c r="AQ11" s="443">
        <v>6000</v>
      </c>
      <c r="AR11" s="443">
        <v>0</v>
      </c>
      <c r="AS11" s="443">
        <v>0</v>
      </c>
      <c r="AT11" s="443">
        <v>0</v>
      </c>
      <c r="AU11" s="443">
        <v>0</v>
      </c>
      <c r="AV11" s="443">
        <v>0</v>
      </c>
      <c r="AW11" s="443">
        <v>0</v>
      </c>
      <c r="AX11" s="443">
        <v>0</v>
      </c>
      <c r="AY11" s="443">
        <v>0</v>
      </c>
      <c r="AZ11" s="443">
        <v>0</v>
      </c>
      <c r="BA11" s="444">
        <v>0</v>
      </c>
      <c r="BB11" s="444">
        <v>13017.14</v>
      </c>
      <c r="BC11" s="444">
        <v>1041.3712</v>
      </c>
      <c r="BD11" s="444">
        <v>11975.7688</v>
      </c>
      <c r="BF11" s="445">
        <v>0</v>
      </c>
      <c r="BG11" s="445">
        <v>11975.7688</v>
      </c>
      <c r="BI11" s="357">
        <v>0</v>
      </c>
      <c r="BJ11" s="358">
        <v>7083</v>
      </c>
      <c r="BK11" s="359">
        <v>18</v>
      </c>
      <c r="BL11" s="360">
        <v>18020780132</v>
      </c>
      <c r="BM11" s="361" t="s">
        <v>30</v>
      </c>
      <c r="BN11" s="362">
        <v>23</v>
      </c>
      <c r="BO11" s="362">
        <v>0</v>
      </c>
      <c r="BP11" s="363">
        <v>0</v>
      </c>
      <c r="BQ11" s="364">
        <v>0</v>
      </c>
      <c r="BR11" s="365">
        <v>11975.7688</v>
      </c>
      <c r="BS11" s="365">
        <f t="shared" si="0"/>
        <v>1197576.8799999999</v>
      </c>
      <c r="BT11" s="366" t="s">
        <v>2094</v>
      </c>
      <c r="BU11" s="367">
        <v>7056</v>
      </c>
      <c r="BV11" s="368">
        <v>11</v>
      </c>
      <c r="BW11" s="365">
        <v>1108629401</v>
      </c>
      <c r="BX11" s="366" t="s">
        <v>2095</v>
      </c>
      <c r="BY11" s="358" t="s">
        <v>910</v>
      </c>
      <c r="BZ11" s="366" t="s">
        <v>2156</v>
      </c>
      <c r="CA11" s="763">
        <v>130509</v>
      </c>
      <c r="CC11" s="369" t="s">
        <v>2096</v>
      </c>
    </row>
    <row r="12" spans="1:81" x14ac:dyDescent="0.2">
      <c r="B12" s="434">
        <v>14</v>
      </c>
      <c r="C12" s="454">
        <v>0</v>
      </c>
      <c r="D12" s="455">
        <v>722201543</v>
      </c>
      <c r="E12" s="437">
        <v>2125</v>
      </c>
      <c r="F12" s="458">
        <v>3088346</v>
      </c>
      <c r="G12" s="449">
        <v>0</v>
      </c>
      <c r="H12" s="457">
        <v>41166</v>
      </c>
      <c r="I12" s="440" t="s">
        <v>888</v>
      </c>
      <c r="J12" s="440" t="s">
        <v>27</v>
      </c>
      <c r="K12" s="440" t="s">
        <v>885</v>
      </c>
      <c r="L12" s="441" t="s">
        <v>31</v>
      </c>
      <c r="M12" s="441" t="s">
        <v>911</v>
      </c>
      <c r="N12" s="440" t="s">
        <v>912</v>
      </c>
      <c r="O12" s="459" t="s">
        <v>7</v>
      </c>
      <c r="P12" s="460" t="s">
        <v>43</v>
      </c>
      <c r="Q12" s="461" t="s">
        <v>44</v>
      </c>
      <c r="R12" s="443">
        <v>0</v>
      </c>
      <c r="S12" s="443">
        <v>0</v>
      </c>
      <c r="T12" s="443">
        <v>0</v>
      </c>
      <c r="U12" s="443">
        <v>0</v>
      </c>
      <c r="V12" s="443">
        <v>0</v>
      </c>
      <c r="W12" s="443">
        <v>0</v>
      </c>
      <c r="X12" s="443">
        <v>11156.13</v>
      </c>
      <c r="Y12" s="443">
        <v>1384.07</v>
      </c>
      <c r="Z12" s="443">
        <v>1</v>
      </c>
      <c r="AA12" s="443">
        <v>500</v>
      </c>
      <c r="AB12" s="443">
        <v>6</v>
      </c>
      <c r="AC12" s="443">
        <v>1500</v>
      </c>
      <c r="AD12" s="443">
        <v>0</v>
      </c>
      <c r="AE12" s="443">
        <v>0</v>
      </c>
      <c r="AF12" s="443">
        <v>4</v>
      </c>
      <c r="AG12" s="443">
        <v>1000</v>
      </c>
      <c r="AH12" s="443">
        <v>3</v>
      </c>
      <c r="AI12" s="443">
        <v>1500</v>
      </c>
      <c r="AJ12" s="443">
        <v>0</v>
      </c>
      <c r="AK12" s="443">
        <v>0</v>
      </c>
      <c r="AL12" s="443">
        <v>0</v>
      </c>
      <c r="AM12" s="443">
        <v>0</v>
      </c>
      <c r="AN12" s="443">
        <v>0</v>
      </c>
      <c r="AO12" s="443">
        <v>0</v>
      </c>
      <c r="AP12" s="443">
        <v>11</v>
      </c>
      <c r="AQ12" s="443">
        <v>6000</v>
      </c>
      <c r="AR12" s="443">
        <v>0</v>
      </c>
      <c r="AS12" s="443">
        <v>0</v>
      </c>
      <c r="AT12" s="443">
        <v>0</v>
      </c>
      <c r="AU12" s="443">
        <v>0</v>
      </c>
      <c r="AV12" s="443">
        <v>0</v>
      </c>
      <c r="AW12" s="443">
        <v>0</v>
      </c>
      <c r="AX12" s="443">
        <v>0</v>
      </c>
      <c r="AY12" s="443">
        <v>0</v>
      </c>
      <c r="AZ12" s="443">
        <v>0</v>
      </c>
      <c r="BA12" s="444">
        <v>0</v>
      </c>
      <c r="BB12" s="444">
        <v>11884.07</v>
      </c>
      <c r="BC12" s="444">
        <v>950.72559999999999</v>
      </c>
      <c r="BD12" s="444">
        <v>10933.3444</v>
      </c>
      <c r="BF12" s="445">
        <v>2125</v>
      </c>
      <c r="BG12" s="445">
        <v>8808.3444</v>
      </c>
      <c r="BI12" s="357">
        <v>0</v>
      </c>
      <c r="BJ12" s="358">
        <v>7056</v>
      </c>
      <c r="BK12" s="359">
        <v>1</v>
      </c>
      <c r="BL12" s="360">
        <v>8180034825</v>
      </c>
      <c r="BM12" s="361" t="s">
        <v>31</v>
      </c>
      <c r="BN12" s="362">
        <v>23</v>
      </c>
      <c r="BO12" s="362">
        <v>0</v>
      </c>
      <c r="BP12" s="363">
        <v>0</v>
      </c>
      <c r="BQ12" s="364">
        <v>0</v>
      </c>
      <c r="BR12" s="365">
        <v>8808.3444</v>
      </c>
      <c r="BS12" s="365">
        <f t="shared" si="0"/>
        <v>880834.44</v>
      </c>
      <c r="BT12" s="366" t="s">
        <v>2094</v>
      </c>
      <c r="BU12" s="367">
        <v>7056</v>
      </c>
      <c r="BV12" s="368">
        <v>11</v>
      </c>
      <c r="BW12" s="365">
        <v>1108629401</v>
      </c>
      <c r="BX12" s="366" t="s">
        <v>2095</v>
      </c>
      <c r="BY12" s="358" t="s">
        <v>912</v>
      </c>
      <c r="BZ12" s="366" t="s">
        <v>2156</v>
      </c>
      <c r="CA12" s="763">
        <v>130509</v>
      </c>
      <c r="CC12" s="369" t="s">
        <v>2096</v>
      </c>
    </row>
    <row r="13" spans="1:81" x14ac:dyDescent="0.2">
      <c r="B13" s="434">
        <v>15</v>
      </c>
      <c r="C13" s="462">
        <v>0</v>
      </c>
      <c r="D13" s="455">
        <v>722201539</v>
      </c>
      <c r="E13" s="437">
        <v>2125</v>
      </c>
      <c r="F13" s="463">
        <v>8335314</v>
      </c>
      <c r="G13" s="449">
        <v>0</v>
      </c>
      <c r="H13" s="457">
        <v>41151</v>
      </c>
      <c r="I13" s="440" t="s">
        <v>888</v>
      </c>
      <c r="J13" s="440" t="s">
        <v>27</v>
      </c>
      <c r="K13" s="440" t="s">
        <v>885</v>
      </c>
      <c r="L13" s="441" t="s">
        <v>45</v>
      </c>
      <c r="M13" s="441" t="s">
        <v>913</v>
      </c>
      <c r="N13" s="440" t="s">
        <v>914</v>
      </c>
      <c r="O13" s="440" t="s">
        <v>7</v>
      </c>
      <c r="P13" s="442">
        <v>8040081667</v>
      </c>
      <c r="Q13" s="441" t="s">
        <v>8</v>
      </c>
      <c r="R13" s="443">
        <v>0</v>
      </c>
      <c r="S13" s="443">
        <v>0</v>
      </c>
      <c r="T13" s="443">
        <v>0</v>
      </c>
      <c r="U13" s="443">
        <v>0</v>
      </c>
      <c r="V13" s="443">
        <v>0</v>
      </c>
      <c r="W13" s="443">
        <v>0</v>
      </c>
      <c r="X13" s="443">
        <v>34266.22</v>
      </c>
      <c r="Y13" s="443">
        <v>4283.28</v>
      </c>
      <c r="Z13" s="443">
        <v>3</v>
      </c>
      <c r="AA13" s="443">
        <v>2250</v>
      </c>
      <c r="AB13" s="443">
        <v>10</v>
      </c>
      <c r="AC13" s="443">
        <v>3500</v>
      </c>
      <c r="AD13" s="443">
        <v>0</v>
      </c>
      <c r="AE13" s="443">
        <v>0</v>
      </c>
      <c r="AF13" s="443">
        <v>7</v>
      </c>
      <c r="AG13" s="443">
        <v>2450</v>
      </c>
      <c r="AH13" s="443">
        <v>3</v>
      </c>
      <c r="AI13" s="443">
        <v>1500</v>
      </c>
      <c r="AJ13" s="443">
        <v>0</v>
      </c>
      <c r="AK13" s="443">
        <v>0</v>
      </c>
      <c r="AL13" s="443">
        <v>0</v>
      </c>
      <c r="AM13" s="443">
        <v>0</v>
      </c>
      <c r="AN13" s="443">
        <v>0</v>
      </c>
      <c r="AO13" s="443">
        <v>0</v>
      </c>
      <c r="AP13" s="443">
        <v>20</v>
      </c>
      <c r="AQ13" s="443">
        <v>6000</v>
      </c>
      <c r="AR13" s="443">
        <v>0</v>
      </c>
      <c r="AS13" s="443">
        <v>0</v>
      </c>
      <c r="AT13" s="443">
        <v>0</v>
      </c>
      <c r="AU13" s="443">
        <v>0</v>
      </c>
      <c r="AV13" s="443">
        <v>0</v>
      </c>
      <c r="AW13" s="443">
        <v>0</v>
      </c>
      <c r="AX13" s="443">
        <v>0</v>
      </c>
      <c r="AY13" s="443">
        <v>0</v>
      </c>
      <c r="AZ13" s="443">
        <v>0</v>
      </c>
      <c r="BA13" s="444">
        <v>0</v>
      </c>
      <c r="BB13" s="444">
        <v>19983.28</v>
      </c>
      <c r="BC13" s="444">
        <v>1598.6623999999999</v>
      </c>
      <c r="BD13" s="444">
        <v>18384.617599999998</v>
      </c>
      <c r="BF13" s="445">
        <v>2125</v>
      </c>
      <c r="BG13" s="445">
        <v>16259.617599999998</v>
      </c>
      <c r="BI13" s="357">
        <v>0</v>
      </c>
      <c r="BJ13" s="358">
        <v>7056</v>
      </c>
      <c r="BK13" s="359">
        <v>1</v>
      </c>
      <c r="BL13" s="360">
        <v>8040081667</v>
      </c>
      <c r="BM13" s="361" t="s">
        <v>45</v>
      </c>
      <c r="BN13" s="362">
        <v>23</v>
      </c>
      <c r="BO13" s="362">
        <v>0</v>
      </c>
      <c r="BP13" s="363">
        <v>0</v>
      </c>
      <c r="BQ13" s="364">
        <v>0</v>
      </c>
      <c r="BR13" s="365">
        <v>16259.617599999998</v>
      </c>
      <c r="BS13" s="365">
        <f t="shared" si="0"/>
        <v>1625961.7599999998</v>
      </c>
      <c r="BT13" s="366" t="s">
        <v>2094</v>
      </c>
      <c r="BU13" s="367">
        <v>7056</v>
      </c>
      <c r="BV13" s="368">
        <v>11</v>
      </c>
      <c r="BW13" s="365">
        <v>1108629401</v>
      </c>
      <c r="BX13" s="366" t="s">
        <v>2095</v>
      </c>
      <c r="BY13" s="358" t="s">
        <v>914</v>
      </c>
      <c r="BZ13" s="366" t="s">
        <v>2156</v>
      </c>
      <c r="CA13" s="763">
        <v>130509</v>
      </c>
      <c r="CC13" s="369" t="s">
        <v>2096</v>
      </c>
    </row>
    <row r="14" spans="1:81" x14ac:dyDescent="0.2">
      <c r="B14" s="434">
        <v>16</v>
      </c>
      <c r="C14" s="454">
        <v>0</v>
      </c>
      <c r="D14" s="455">
        <v>722201859</v>
      </c>
      <c r="E14" s="437" t="e">
        <v>#N/A</v>
      </c>
      <c r="F14" s="464">
        <v>3906459</v>
      </c>
      <c r="G14" s="449">
        <v>0</v>
      </c>
      <c r="H14" s="457">
        <v>41233</v>
      </c>
      <c r="I14" s="440" t="s">
        <v>888</v>
      </c>
      <c r="J14" s="440" t="s">
        <v>27</v>
      </c>
      <c r="K14" s="440" t="s">
        <v>885</v>
      </c>
      <c r="L14" s="441" t="s">
        <v>46</v>
      </c>
      <c r="M14" s="441" t="s">
        <v>915</v>
      </c>
      <c r="N14" s="440" t="s">
        <v>916</v>
      </c>
      <c r="O14" s="440" t="s">
        <v>7</v>
      </c>
      <c r="P14" s="442" t="s">
        <v>47</v>
      </c>
      <c r="Q14" s="441" t="s">
        <v>8</v>
      </c>
      <c r="R14" s="443">
        <v>0</v>
      </c>
      <c r="S14" s="443">
        <v>0</v>
      </c>
      <c r="T14" s="443">
        <v>0</v>
      </c>
      <c r="U14" s="443">
        <v>0</v>
      </c>
      <c r="V14" s="443">
        <v>0</v>
      </c>
      <c r="W14" s="443">
        <v>0</v>
      </c>
      <c r="X14" s="443">
        <v>18922.689999999999</v>
      </c>
      <c r="Y14" s="443">
        <v>2365.34</v>
      </c>
      <c r="Z14" s="443">
        <v>0</v>
      </c>
      <c r="AA14" s="443">
        <v>0</v>
      </c>
      <c r="AB14" s="443">
        <v>1</v>
      </c>
      <c r="AC14" s="443">
        <v>250</v>
      </c>
      <c r="AD14" s="443">
        <v>0</v>
      </c>
      <c r="AE14" s="443">
        <v>0</v>
      </c>
      <c r="AF14" s="443">
        <v>2</v>
      </c>
      <c r="AG14" s="443">
        <v>500</v>
      </c>
      <c r="AH14" s="443">
        <v>0</v>
      </c>
      <c r="AI14" s="443">
        <v>0</v>
      </c>
      <c r="AJ14" s="443">
        <v>0</v>
      </c>
      <c r="AK14" s="443">
        <v>0</v>
      </c>
      <c r="AL14" s="443">
        <v>0</v>
      </c>
      <c r="AM14" s="443">
        <v>0</v>
      </c>
      <c r="AN14" s="443">
        <v>0</v>
      </c>
      <c r="AO14" s="443">
        <v>0</v>
      </c>
      <c r="AP14" s="443">
        <v>3</v>
      </c>
      <c r="AQ14" s="443">
        <v>0</v>
      </c>
      <c r="AR14" s="443">
        <v>0</v>
      </c>
      <c r="AS14" s="443">
        <v>0</v>
      </c>
      <c r="AT14" s="443">
        <v>0</v>
      </c>
      <c r="AU14" s="443">
        <v>0</v>
      </c>
      <c r="AV14" s="443">
        <v>0</v>
      </c>
      <c r="AW14" s="443">
        <v>0</v>
      </c>
      <c r="AX14" s="443">
        <v>0</v>
      </c>
      <c r="AY14" s="443">
        <v>0</v>
      </c>
      <c r="AZ14" s="443">
        <v>0</v>
      </c>
      <c r="BA14" s="444">
        <v>0</v>
      </c>
      <c r="BB14" s="444">
        <v>3115.34</v>
      </c>
      <c r="BC14" s="444">
        <v>249.22720000000001</v>
      </c>
      <c r="BD14" s="444">
        <v>2866.1128000000003</v>
      </c>
      <c r="BF14" s="445">
        <v>0</v>
      </c>
      <c r="BG14" s="445">
        <v>2866.1128000000003</v>
      </c>
      <c r="BI14" s="357">
        <v>0</v>
      </c>
      <c r="BJ14" s="358">
        <v>7056</v>
      </c>
      <c r="BK14" s="359">
        <v>1</v>
      </c>
      <c r="BL14" s="360">
        <v>8040083010</v>
      </c>
      <c r="BM14" s="361" t="s">
        <v>46</v>
      </c>
      <c r="BN14" s="362">
        <v>23</v>
      </c>
      <c r="BO14" s="362">
        <v>0</v>
      </c>
      <c r="BP14" s="363">
        <v>0</v>
      </c>
      <c r="BQ14" s="364">
        <v>0</v>
      </c>
      <c r="BR14" s="365">
        <v>2866.1128000000003</v>
      </c>
      <c r="BS14" s="365">
        <f t="shared" si="0"/>
        <v>286611.28000000003</v>
      </c>
      <c r="BT14" s="366" t="s">
        <v>2094</v>
      </c>
      <c r="BU14" s="367">
        <v>7056</v>
      </c>
      <c r="BV14" s="368">
        <v>11</v>
      </c>
      <c r="BW14" s="365">
        <v>1108629401</v>
      </c>
      <c r="BX14" s="366" t="s">
        <v>2095</v>
      </c>
      <c r="BY14" s="358" t="s">
        <v>916</v>
      </c>
      <c r="BZ14" s="366" t="s">
        <v>2156</v>
      </c>
      <c r="CA14" s="763">
        <v>130509</v>
      </c>
      <c r="CC14" s="369" t="s">
        <v>2096</v>
      </c>
    </row>
    <row r="15" spans="1:81" x14ac:dyDescent="0.2">
      <c r="B15" s="434">
        <v>17</v>
      </c>
      <c r="C15" s="454">
        <v>0</v>
      </c>
      <c r="D15" s="455">
        <v>722201532</v>
      </c>
      <c r="E15" s="437">
        <v>4250</v>
      </c>
      <c r="F15" s="463">
        <v>8334904</v>
      </c>
      <c r="G15" s="449">
        <v>0</v>
      </c>
      <c r="H15" s="457">
        <v>41109</v>
      </c>
      <c r="I15" s="440" t="s">
        <v>888</v>
      </c>
      <c r="J15" s="440" t="s">
        <v>27</v>
      </c>
      <c r="K15" s="440" t="s">
        <v>885</v>
      </c>
      <c r="L15" s="441" t="s">
        <v>48</v>
      </c>
      <c r="M15" s="441" t="s">
        <v>917</v>
      </c>
      <c r="N15" s="440" t="s">
        <v>918</v>
      </c>
      <c r="O15" s="440" t="s">
        <v>7</v>
      </c>
      <c r="P15" s="442">
        <v>8080000136</v>
      </c>
      <c r="Q15" s="441" t="s">
        <v>49</v>
      </c>
      <c r="R15" s="443">
        <v>0</v>
      </c>
      <c r="S15" s="443">
        <v>0</v>
      </c>
      <c r="T15" s="443">
        <v>0</v>
      </c>
      <c r="U15" s="443">
        <v>0</v>
      </c>
      <c r="V15" s="443">
        <v>0</v>
      </c>
      <c r="W15" s="443">
        <v>0</v>
      </c>
      <c r="X15" s="443">
        <v>73897.7</v>
      </c>
      <c r="Y15" s="443">
        <v>9237.2099999999991</v>
      </c>
      <c r="Z15" s="443">
        <v>0</v>
      </c>
      <c r="AA15" s="443">
        <v>0</v>
      </c>
      <c r="AB15" s="443">
        <v>24</v>
      </c>
      <c r="AC15" s="443">
        <v>8400</v>
      </c>
      <c r="AD15" s="443">
        <v>0</v>
      </c>
      <c r="AE15" s="443">
        <v>0</v>
      </c>
      <c r="AF15" s="443">
        <v>7</v>
      </c>
      <c r="AG15" s="443">
        <v>2450</v>
      </c>
      <c r="AH15" s="443">
        <v>0</v>
      </c>
      <c r="AI15" s="443">
        <v>0</v>
      </c>
      <c r="AJ15" s="443">
        <v>0</v>
      </c>
      <c r="AK15" s="443">
        <v>0</v>
      </c>
      <c r="AL15" s="443">
        <v>0</v>
      </c>
      <c r="AM15" s="443">
        <v>0</v>
      </c>
      <c r="AN15" s="443">
        <v>0</v>
      </c>
      <c r="AO15" s="443">
        <v>0</v>
      </c>
      <c r="AP15" s="443">
        <v>31</v>
      </c>
      <c r="AQ15" s="443">
        <v>15000</v>
      </c>
      <c r="AR15" s="443">
        <v>0</v>
      </c>
      <c r="AS15" s="443">
        <v>0</v>
      </c>
      <c r="AT15" s="443">
        <v>0</v>
      </c>
      <c r="AU15" s="443">
        <v>0</v>
      </c>
      <c r="AV15" s="443">
        <v>0</v>
      </c>
      <c r="AW15" s="443">
        <v>0</v>
      </c>
      <c r="AX15" s="443">
        <v>0</v>
      </c>
      <c r="AY15" s="443">
        <v>0</v>
      </c>
      <c r="AZ15" s="443">
        <v>0</v>
      </c>
      <c r="BA15" s="444">
        <v>0</v>
      </c>
      <c r="BB15" s="444">
        <v>35087.21</v>
      </c>
      <c r="BC15" s="444">
        <v>2806.9767999999999</v>
      </c>
      <c r="BD15" s="444">
        <v>32280.233199999999</v>
      </c>
      <c r="BF15" s="445">
        <v>4250</v>
      </c>
      <c r="BG15" s="445">
        <v>28030.233199999999</v>
      </c>
      <c r="BI15" s="357">
        <v>0</v>
      </c>
      <c r="BJ15" s="358">
        <v>7056</v>
      </c>
      <c r="BK15" s="359">
        <v>1</v>
      </c>
      <c r="BL15" s="360">
        <v>8080000136</v>
      </c>
      <c r="BM15" s="361" t="s">
        <v>48</v>
      </c>
      <c r="BN15" s="362">
        <v>23</v>
      </c>
      <c r="BO15" s="362">
        <v>0</v>
      </c>
      <c r="BP15" s="363">
        <v>0</v>
      </c>
      <c r="BQ15" s="364">
        <v>0</v>
      </c>
      <c r="BR15" s="365">
        <v>28030.233199999999</v>
      </c>
      <c r="BS15" s="365">
        <f t="shared" si="0"/>
        <v>2803023.32</v>
      </c>
      <c r="BT15" s="366" t="s">
        <v>2094</v>
      </c>
      <c r="BU15" s="367">
        <v>7056</v>
      </c>
      <c r="BV15" s="368">
        <v>11</v>
      </c>
      <c r="BW15" s="365">
        <v>1108629401</v>
      </c>
      <c r="BX15" s="366" t="s">
        <v>2095</v>
      </c>
      <c r="BY15" s="358" t="s">
        <v>918</v>
      </c>
      <c r="BZ15" s="366" t="s">
        <v>2156</v>
      </c>
      <c r="CA15" s="763">
        <v>130509</v>
      </c>
      <c r="CC15" s="369" t="s">
        <v>2096</v>
      </c>
    </row>
    <row r="16" spans="1:81" x14ac:dyDescent="0.2">
      <c r="B16" s="434">
        <v>18</v>
      </c>
      <c r="C16" s="454" t="s">
        <v>919</v>
      </c>
      <c r="D16" s="455">
        <v>722202071</v>
      </c>
      <c r="E16" s="437" t="e">
        <v>#N/A</v>
      </c>
      <c r="F16" s="464" t="s">
        <v>50</v>
      </c>
      <c r="G16" s="449">
        <v>0</v>
      </c>
      <c r="H16" s="457">
        <v>40717</v>
      </c>
      <c r="I16" s="440" t="s">
        <v>888</v>
      </c>
      <c r="J16" s="440" t="s">
        <v>27</v>
      </c>
      <c r="K16" s="440" t="s">
        <v>885</v>
      </c>
      <c r="L16" s="441" t="s">
        <v>52</v>
      </c>
      <c r="M16" s="441" t="s">
        <v>920</v>
      </c>
      <c r="N16" s="440" t="s">
        <v>921</v>
      </c>
      <c r="O16" s="440" t="s">
        <v>7</v>
      </c>
      <c r="P16" s="442">
        <v>8040014382</v>
      </c>
      <c r="Q16" s="441" t="s">
        <v>8</v>
      </c>
      <c r="R16" s="443">
        <v>0</v>
      </c>
      <c r="S16" s="443">
        <v>0</v>
      </c>
      <c r="T16" s="443">
        <v>0</v>
      </c>
      <c r="U16" s="443">
        <v>0</v>
      </c>
      <c r="V16" s="443">
        <v>0</v>
      </c>
      <c r="W16" s="443">
        <v>0</v>
      </c>
      <c r="X16" s="443">
        <v>0</v>
      </c>
      <c r="Y16" s="443">
        <v>0</v>
      </c>
      <c r="Z16" s="443">
        <v>0</v>
      </c>
      <c r="AA16" s="443">
        <v>0</v>
      </c>
      <c r="AB16" s="443">
        <v>0</v>
      </c>
      <c r="AC16" s="443">
        <v>0</v>
      </c>
      <c r="AD16" s="443">
        <v>0</v>
      </c>
      <c r="AE16" s="443">
        <v>0</v>
      </c>
      <c r="AF16" s="443">
        <v>0</v>
      </c>
      <c r="AG16" s="443">
        <v>0</v>
      </c>
      <c r="AH16" s="443">
        <v>0</v>
      </c>
      <c r="AI16" s="443">
        <v>0</v>
      </c>
      <c r="AJ16" s="443">
        <v>0</v>
      </c>
      <c r="AK16" s="443">
        <v>0</v>
      </c>
      <c r="AL16" s="443">
        <v>0</v>
      </c>
      <c r="AM16" s="443">
        <v>0</v>
      </c>
      <c r="AN16" s="443">
        <v>0</v>
      </c>
      <c r="AO16" s="443">
        <v>0</v>
      </c>
      <c r="AP16" s="443">
        <v>0</v>
      </c>
      <c r="AQ16" s="443">
        <v>0</v>
      </c>
      <c r="AR16" s="443">
        <v>0</v>
      </c>
      <c r="AS16" s="443">
        <v>375</v>
      </c>
      <c r="AT16" s="443">
        <v>0</v>
      </c>
      <c r="AU16" s="443">
        <v>0</v>
      </c>
      <c r="AV16" s="443">
        <v>0</v>
      </c>
      <c r="AW16" s="443">
        <v>0</v>
      </c>
      <c r="AX16" s="443">
        <v>0</v>
      </c>
      <c r="AY16" s="443">
        <v>0</v>
      </c>
      <c r="AZ16" s="443">
        <v>0</v>
      </c>
      <c r="BA16" s="444">
        <v>0</v>
      </c>
      <c r="BB16" s="444">
        <v>375</v>
      </c>
      <c r="BC16" s="444">
        <v>30</v>
      </c>
      <c r="BD16" s="444">
        <v>345</v>
      </c>
      <c r="BF16" s="445">
        <v>0</v>
      </c>
      <c r="BG16" s="445">
        <v>345</v>
      </c>
      <c r="BI16" s="357">
        <v>0</v>
      </c>
      <c r="BJ16" s="358">
        <v>7056</v>
      </c>
      <c r="BK16" s="359">
        <v>1</v>
      </c>
      <c r="BL16" s="360">
        <v>8040014382</v>
      </c>
      <c r="BM16" s="361" t="s">
        <v>52</v>
      </c>
      <c r="BN16" s="362">
        <v>23</v>
      </c>
      <c r="BO16" s="362">
        <v>0</v>
      </c>
      <c r="BP16" s="363">
        <v>0</v>
      </c>
      <c r="BQ16" s="364">
        <v>0</v>
      </c>
      <c r="BR16" s="365">
        <v>345</v>
      </c>
      <c r="BS16" s="365">
        <f t="shared" si="0"/>
        <v>34500</v>
      </c>
      <c r="BT16" s="366" t="s">
        <v>2094</v>
      </c>
      <c r="BU16" s="367">
        <v>7056</v>
      </c>
      <c r="BV16" s="368">
        <v>11</v>
      </c>
      <c r="BW16" s="365">
        <v>1108629401</v>
      </c>
      <c r="BX16" s="366" t="s">
        <v>2095</v>
      </c>
      <c r="BY16" s="358" t="s">
        <v>921</v>
      </c>
      <c r="BZ16" s="366" t="s">
        <v>2156</v>
      </c>
      <c r="CA16" s="763">
        <v>130509</v>
      </c>
      <c r="CC16" s="369" t="s">
        <v>2096</v>
      </c>
    </row>
    <row r="17" spans="2:81" x14ac:dyDescent="0.2">
      <c r="B17" s="434">
        <v>19</v>
      </c>
      <c r="C17" s="435" t="s">
        <v>922</v>
      </c>
      <c r="D17" s="436">
        <v>722202077</v>
      </c>
      <c r="E17" s="437">
        <v>6500</v>
      </c>
      <c r="F17" s="453">
        <v>8335073</v>
      </c>
      <c r="G17" s="435">
        <v>1499172</v>
      </c>
      <c r="H17" s="439">
        <v>40130</v>
      </c>
      <c r="I17" s="435" t="s">
        <v>841</v>
      </c>
      <c r="J17" s="440" t="s">
        <v>53</v>
      </c>
      <c r="K17" s="440" t="s">
        <v>885</v>
      </c>
      <c r="L17" s="441" t="s">
        <v>53</v>
      </c>
      <c r="M17" s="441" t="s">
        <v>923</v>
      </c>
      <c r="N17" s="440" t="s">
        <v>924</v>
      </c>
      <c r="O17" s="440" t="s">
        <v>35</v>
      </c>
      <c r="P17" s="442" t="s">
        <v>55</v>
      </c>
      <c r="Q17" s="441" t="s">
        <v>56</v>
      </c>
      <c r="R17" s="443">
        <v>177</v>
      </c>
      <c r="S17" s="443">
        <v>14</v>
      </c>
      <c r="T17" s="443">
        <v>163</v>
      </c>
      <c r="U17" s="443">
        <v>91</v>
      </c>
      <c r="V17" s="443">
        <v>72</v>
      </c>
      <c r="W17" s="443">
        <v>223375.77</v>
      </c>
      <c r="X17" s="443">
        <v>50990.8</v>
      </c>
      <c r="Y17" s="443">
        <v>6081.63</v>
      </c>
      <c r="Z17" s="443">
        <v>2</v>
      </c>
      <c r="AA17" s="443">
        <v>1500</v>
      </c>
      <c r="AB17" s="443">
        <v>18</v>
      </c>
      <c r="AC17" s="443">
        <v>6300</v>
      </c>
      <c r="AD17" s="443">
        <v>0</v>
      </c>
      <c r="AE17" s="443">
        <v>0</v>
      </c>
      <c r="AF17" s="443">
        <v>10</v>
      </c>
      <c r="AG17" s="443">
        <v>3500</v>
      </c>
      <c r="AH17" s="443">
        <v>0</v>
      </c>
      <c r="AI17" s="443">
        <v>0</v>
      </c>
      <c r="AJ17" s="443">
        <v>0</v>
      </c>
      <c r="AK17" s="443">
        <v>0</v>
      </c>
      <c r="AL17" s="443">
        <v>0</v>
      </c>
      <c r="AM17" s="443">
        <v>0</v>
      </c>
      <c r="AN17" s="443">
        <v>11</v>
      </c>
      <c r="AO17" s="443">
        <v>3300</v>
      </c>
      <c r="AP17" s="443">
        <v>41</v>
      </c>
      <c r="AQ17" s="443">
        <v>20000</v>
      </c>
      <c r="AR17" s="443">
        <v>0</v>
      </c>
      <c r="AS17" s="443">
        <v>0</v>
      </c>
      <c r="AT17" s="443">
        <v>0</v>
      </c>
      <c r="AU17" s="443">
        <v>0</v>
      </c>
      <c r="AV17" s="443">
        <v>7760.22</v>
      </c>
      <c r="AW17" s="443">
        <v>12225</v>
      </c>
      <c r="AX17" s="443">
        <v>0</v>
      </c>
      <c r="AY17" s="443">
        <v>177</v>
      </c>
      <c r="AZ17" s="443">
        <v>12500</v>
      </c>
      <c r="BA17" s="444">
        <v>0</v>
      </c>
      <c r="BB17" s="444">
        <v>73166.850000000006</v>
      </c>
      <c r="BC17" s="444">
        <v>5853.3480000000009</v>
      </c>
      <c r="BD17" s="444">
        <v>67313.502000000008</v>
      </c>
      <c r="BF17" s="445">
        <v>6500</v>
      </c>
      <c r="BG17" s="445">
        <v>60813.502000000008</v>
      </c>
      <c r="BI17" s="357">
        <v>0</v>
      </c>
      <c r="BJ17" s="358">
        <v>7287</v>
      </c>
      <c r="BK17" s="359">
        <v>17</v>
      </c>
      <c r="BL17" s="360">
        <v>2423763101</v>
      </c>
      <c r="BM17" s="361" t="s">
        <v>53</v>
      </c>
      <c r="BN17" s="362">
        <v>23</v>
      </c>
      <c r="BO17" s="362">
        <v>0</v>
      </c>
      <c r="BP17" s="363">
        <v>0</v>
      </c>
      <c r="BQ17" s="364">
        <v>0</v>
      </c>
      <c r="BR17" s="365">
        <v>60813.502000000008</v>
      </c>
      <c r="BS17" s="365">
        <f t="shared" si="0"/>
        <v>6081350.2000000011</v>
      </c>
      <c r="BT17" s="366" t="s">
        <v>2094</v>
      </c>
      <c r="BU17" s="367">
        <v>7056</v>
      </c>
      <c r="BV17" s="368">
        <v>11</v>
      </c>
      <c r="BW17" s="365">
        <v>1108629401</v>
      </c>
      <c r="BX17" s="366" t="s">
        <v>2095</v>
      </c>
      <c r="BY17" s="358" t="s">
        <v>924</v>
      </c>
      <c r="BZ17" s="366" t="s">
        <v>2156</v>
      </c>
      <c r="CA17" s="763">
        <v>130509</v>
      </c>
      <c r="CC17" s="369" t="s">
        <v>2096</v>
      </c>
    </row>
    <row r="18" spans="2:81" x14ac:dyDescent="0.2">
      <c r="B18" s="434">
        <v>20</v>
      </c>
      <c r="C18" s="465">
        <v>0</v>
      </c>
      <c r="D18" s="466">
        <v>722202709</v>
      </c>
      <c r="E18" s="437">
        <v>4500</v>
      </c>
      <c r="F18" s="467" t="s">
        <v>51</v>
      </c>
      <c r="G18" s="449">
        <v>0</v>
      </c>
      <c r="H18" s="468">
        <v>41317</v>
      </c>
      <c r="I18" s="440" t="s">
        <v>888</v>
      </c>
      <c r="J18" s="440" t="s">
        <v>53</v>
      </c>
      <c r="K18" s="440" t="s">
        <v>885</v>
      </c>
      <c r="L18" s="441" t="s">
        <v>54</v>
      </c>
      <c r="M18" s="441" t="s">
        <v>925</v>
      </c>
      <c r="N18" s="440" t="s">
        <v>926</v>
      </c>
      <c r="O18" s="440" t="s">
        <v>41</v>
      </c>
      <c r="P18" s="442" t="s">
        <v>57</v>
      </c>
      <c r="Q18" s="441" t="s">
        <v>58</v>
      </c>
      <c r="R18" s="443">
        <v>0</v>
      </c>
      <c r="S18" s="443">
        <v>0</v>
      </c>
      <c r="T18" s="443">
        <v>0</v>
      </c>
      <c r="U18" s="443">
        <v>0</v>
      </c>
      <c r="V18" s="443">
        <v>0</v>
      </c>
      <c r="W18" s="443">
        <v>0</v>
      </c>
      <c r="X18" s="443">
        <v>64189.09</v>
      </c>
      <c r="Y18" s="443">
        <v>8011.67</v>
      </c>
      <c r="Z18" s="443">
        <v>6</v>
      </c>
      <c r="AA18" s="443">
        <v>4500</v>
      </c>
      <c r="AB18" s="443">
        <v>23</v>
      </c>
      <c r="AC18" s="443">
        <v>8050</v>
      </c>
      <c r="AD18" s="443">
        <v>0</v>
      </c>
      <c r="AE18" s="443">
        <v>0</v>
      </c>
      <c r="AF18" s="443">
        <v>19</v>
      </c>
      <c r="AG18" s="443">
        <v>6650</v>
      </c>
      <c r="AH18" s="443">
        <v>1</v>
      </c>
      <c r="AI18" s="443">
        <v>500</v>
      </c>
      <c r="AJ18" s="443">
        <v>1</v>
      </c>
      <c r="AK18" s="443">
        <v>300</v>
      </c>
      <c r="AL18" s="443">
        <v>0</v>
      </c>
      <c r="AM18" s="443">
        <v>0</v>
      </c>
      <c r="AN18" s="443">
        <v>0</v>
      </c>
      <c r="AO18" s="443">
        <v>0</v>
      </c>
      <c r="AP18" s="443">
        <v>49</v>
      </c>
      <c r="AQ18" s="443">
        <v>15000</v>
      </c>
      <c r="AR18" s="443">
        <v>0</v>
      </c>
      <c r="AS18" s="443">
        <v>0</v>
      </c>
      <c r="AT18" s="443">
        <v>0</v>
      </c>
      <c r="AU18" s="443">
        <v>0</v>
      </c>
      <c r="AV18" s="443">
        <v>0</v>
      </c>
      <c r="AW18" s="443">
        <v>0</v>
      </c>
      <c r="AX18" s="443">
        <v>0</v>
      </c>
      <c r="AY18" s="443">
        <v>0</v>
      </c>
      <c r="AZ18" s="443">
        <v>0</v>
      </c>
      <c r="BA18" s="444">
        <v>0</v>
      </c>
      <c r="BB18" s="444">
        <v>43011.67</v>
      </c>
      <c r="BC18" s="444">
        <v>3440.9335999999998</v>
      </c>
      <c r="BD18" s="444">
        <v>39570.736400000002</v>
      </c>
      <c r="BF18" s="445">
        <v>4500</v>
      </c>
      <c r="BG18" s="445">
        <v>35070.736400000002</v>
      </c>
      <c r="BI18" s="357">
        <v>0</v>
      </c>
      <c r="BJ18" s="358">
        <v>7083</v>
      </c>
      <c r="BK18" s="359">
        <v>15</v>
      </c>
      <c r="BL18" s="360" t="s">
        <v>57</v>
      </c>
      <c r="BM18" s="361" t="s">
        <v>54</v>
      </c>
      <c r="BN18" s="362">
        <v>23</v>
      </c>
      <c r="BO18" s="362">
        <v>0</v>
      </c>
      <c r="BP18" s="363">
        <v>0</v>
      </c>
      <c r="BQ18" s="364">
        <v>0</v>
      </c>
      <c r="BR18" s="365">
        <v>35070.736400000002</v>
      </c>
      <c r="BS18" s="365">
        <f t="shared" si="0"/>
        <v>3507073.64</v>
      </c>
      <c r="BT18" s="366" t="s">
        <v>2094</v>
      </c>
      <c r="BU18" s="367">
        <v>7056</v>
      </c>
      <c r="BV18" s="368">
        <v>11</v>
      </c>
      <c r="BW18" s="365">
        <v>1108629401</v>
      </c>
      <c r="BX18" s="366" t="s">
        <v>2095</v>
      </c>
      <c r="BY18" s="358" t="s">
        <v>926</v>
      </c>
      <c r="BZ18" s="366" t="s">
        <v>2156</v>
      </c>
      <c r="CA18" s="763">
        <v>130509</v>
      </c>
      <c r="CC18" s="369" t="s">
        <v>2096</v>
      </c>
    </row>
    <row r="19" spans="2:81" x14ac:dyDescent="0.2">
      <c r="B19" s="434">
        <v>22</v>
      </c>
      <c r="C19" s="469">
        <v>0</v>
      </c>
      <c r="D19" s="470">
        <v>722208689</v>
      </c>
      <c r="E19" s="437">
        <v>1500</v>
      </c>
      <c r="F19" s="471">
        <v>3906547</v>
      </c>
      <c r="G19" s="449">
        <v>0</v>
      </c>
      <c r="H19" s="472">
        <v>41342</v>
      </c>
      <c r="I19" s="440" t="s">
        <v>888</v>
      </c>
      <c r="J19" s="440" t="s">
        <v>53</v>
      </c>
      <c r="K19" s="440" t="s">
        <v>885</v>
      </c>
      <c r="L19" s="441" t="s">
        <v>1829</v>
      </c>
      <c r="M19" s="441" t="s">
        <v>1830</v>
      </c>
      <c r="N19" s="440" t="s">
        <v>1831</v>
      </c>
      <c r="O19" s="440" t="s">
        <v>20</v>
      </c>
      <c r="P19" s="442" t="s">
        <v>1832</v>
      </c>
      <c r="Q19" s="441" t="s">
        <v>1833</v>
      </c>
      <c r="R19" s="443">
        <v>0</v>
      </c>
      <c r="S19" s="443">
        <v>0</v>
      </c>
      <c r="T19" s="443">
        <v>0</v>
      </c>
      <c r="U19" s="443">
        <v>0</v>
      </c>
      <c r="V19" s="443">
        <v>0</v>
      </c>
      <c r="W19" s="443">
        <v>0</v>
      </c>
      <c r="X19" s="443">
        <v>8013.04</v>
      </c>
      <c r="Y19" s="443">
        <v>1001.63</v>
      </c>
      <c r="Z19" s="443">
        <v>0</v>
      </c>
      <c r="AA19" s="443">
        <v>0</v>
      </c>
      <c r="AB19" s="443">
        <v>8</v>
      </c>
      <c r="AC19" s="443">
        <v>2000</v>
      </c>
      <c r="AD19" s="443">
        <v>0</v>
      </c>
      <c r="AE19" s="443">
        <v>0</v>
      </c>
      <c r="AF19" s="443">
        <v>3</v>
      </c>
      <c r="AG19" s="443">
        <v>750</v>
      </c>
      <c r="AH19" s="443">
        <v>0</v>
      </c>
      <c r="AI19" s="443">
        <v>0</v>
      </c>
      <c r="AJ19" s="443">
        <v>0</v>
      </c>
      <c r="AK19" s="443">
        <v>0</v>
      </c>
      <c r="AL19" s="443">
        <v>0</v>
      </c>
      <c r="AM19" s="443">
        <v>0</v>
      </c>
      <c r="AN19" s="443">
        <v>0</v>
      </c>
      <c r="AO19" s="443">
        <v>0</v>
      </c>
      <c r="AP19" s="443">
        <v>11</v>
      </c>
      <c r="AQ19" s="443">
        <v>6000</v>
      </c>
      <c r="AR19" s="443">
        <v>0</v>
      </c>
      <c r="AS19" s="443">
        <v>0</v>
      </c>
      <c r="AT19" s="443">
        <v>0</v>
      </c>
      <c r="AU19" s="443">
        <v>0</v>
      </c>
      <c r="AV19" s="443">
        <v>0</v>
      </c>
      <c r="AW19" s="443">
        <v>0</v>
      </c>
      <c r="AX19" s="443">
        <v>0</v>
      </c>
      <c r="AY19" s="443">
        <v>0</v>
      </c>
      <c r="AZ19" s="443">
        <v>0</v>
      </c>
      <c r="BA19" s="444">
        <v>0</v>
      </c>
      <c r="BB19" s="444">
        <v>9751.630000000001</v>
      </c>
      <c r="BC19" s="444">
        <v>780.13040000000012</v>
      </c>
      <c r="BD19" s="444">
        <v>8971.499600000001</v>
      </c>
      <c r="BF19" s="445">
        <v>1500</v>
      </c>
      <c r="BG19" s="445">
        <v>7471.499600000001</v>
      </c>
      <c r="BI19" s="357">
        <v>0</v>
      </c>
      <c r="BJ19" s="358">
        <v>7135</v>
      </c>
      <c r="BK19" s="359">
        <v>22</v>
      </c>
      <c r="BL19" s="360">
        <v>200120011808</v>
      </c>
      <c r="BM19" s="361" t="s">
        <v>1829</v>
      </c>
      <c r="BN19" s="362">
        <v>23</v>
      </c>
      <c r="BO19" s="362">
        <v>0</v>
      </c>
      <c r="BP19" s="363">
        <v>0</v>
      </c>
      <c r="BQ19" s="364">
        <v>0</v>
      </c>
      <c r="BR19" s="365">
        <v>7471.499600000001</v>
      </c>
      <c r="BS19" s="365">
        <f t="shared" si="0"/>
        <v>747149.96000000008</v>
      </c>
      <c r="BT19" s="366" t="s">
        <v>2094</v>
      </c>
      <c r="BU19" s="367">
        <v>7056</v>
      </c>
      <c r="BV19" s="368">
        <v>11</v>
      </c>
      <c r="BW19" s="365">
        <v>1108629401</v>
      </c>
      <c r="BX19" s="366" t="s">
        <v>2095</v>
      </c>
      <c r="BY19" s="358" t="s">
        <v>1831</v>
      </c>
      <c r="BZ19" s="366" t="s">
        <v>2156</v>
      </c>
      <c r="CA19" s="763">
        <v>130509</v>
      </c>
      <c r="CC19" s="369" t="s">
        <v>2096</v>
      </c>
    </row>
    <row r="20" spans="2:81" x14ac:dyDescent="0.2">
      <c r="B20" s="434">
        <v>24</v>
      </c>
      <c r="C20" s="465" t="s">
        <v>927</v>
      </c>
      <c r="D20" s="466">
        <v>722202153</v>
      </c>
      <c r="E20" s="437">
        <v>2999</v>
      </c>
      <c r="F20" s="471">
        <v>8335075</v>
      </c>
      <c r="G20" s="449">
        <v>0</v>
      </c>
      <c r="H20" s="468">
        <v>40900</v>
      </c>
      <c r="I20" s="440" t="s">
        <v>888</v>
      </c>
      <c r="J20" s="440" t="s">
        <v>53</v>
      </c>
      <c r="K20" s="440" t="s">
        <v>885</v>
      </c>
      <c r="L20" s="441" t="s">
        <v>59</v>
      </c>
      <c r="M20" s="441" t="s">
        <v>928</v>
      </c>
      <c r="N20" s="440" t="s">
        <v>929</v>
      </c>
      <c r="O20" s="440" t="s">
        <v>20</v>
      </c>
      <c r="P20" s="442" t="s">
        <v>66</v>
      </c>
      <c r="Q20" s="441" t="s">
        <v>67</v>
      </c>
      <c r="R20" s="443">
        <v>0</v>
      </c>
      <c r="S20" s="443">
        <v>0</v>
      </c>
      <c r="T20" s="443">
        <v>0</v>
      </c>
      <c r="U20" s="443">
        <v>0</v>
      </c>
      <c r="V20" s="443">
        <v>0</v>
      </c>
      <c r="W20" s="443">
        <v>0</v>
      </c>
      <c r="X20" s="443">
        <v>36696.86</v>
      </c>
      <c r="Y20" s="443">
        <v>4565.07</v>
      </c>
      <c r="Z20" s="443">
        <v>3</v>
      </c>
      <c r="AA20" s="443">
        <v>2250</v>
      </c>
      <c r="AB20" s="443">
        <v>9</v>
      </c>
      <c r="AC20" s="443">
        <v>3150</v>
      </c>
      <c r="AD20" s="443">
        <v>0</v>
      </c>
      <c r="AE20" s="443">
        <v>0</v>
      </c>
      <c r="AF20" s="443">
        <v>18</v>
      </c>
      <c r="AG20" s="443">
        <v>6300</v>
      </c>
      <c r="AH20" s="443">
        <v>0</v>
      </c>
      <c r="AI20" s="443">
        <v>0</v>
      </c>
      <c r="AJ20" s="443">
        <v>1</v>
      </c>
      <c r="AK20" s="443">
        <v>300</v>
      </c>
      <c r="AL20" s="443">
        <v>0</v>
      </c>
      <c r="AM20" s="443">
        <v>0</v>
      </c>
      <c r="AN20" s="443">
        <v>0</v>
      </c>
      <c r="AO20" s="443">
        <v>0</v>
      </c>
      <c r="AP20" s="443">
        <v>31</v>
      </c>
      <c r="AQ20" s="443">
        <v>15000</v>
      </c>
      <c r="AR20" s="443">
        <v>0</v>
      </c>
      <c r="AS20" s="443">
        <v>0</v>
      </c>
      <c r="AT20" s="443">
        <v>0</v>
      </c>
      <c r="AU20" s="443">
        <v>0</v>
      </c>
      <c r="AV20" s="443">
        <v>0</v>
      </c>
      <c r="AW20" s="443">
        <v>0</v>
      </c>
      <c r="AX20" s="443">
        <v>0</v>
      </c>
      <c r="AY20" s="443">
        <v>0</v>
      </c>
      <c r="AZ20" s="443">
        <v>0</v>
      </c>
      <c r="BA20" s="444">
        <v>0</v>
      </c>
      <c r="BB20" s="444">
        <v>31565.07</v>
      </c>
      <c r="BC20" s="444">
        <v>2525.2056000000002</v>
      </c>
      <c r="BD20" s="444">
        <v>29039.864399999999</v>
      </c>
      <c r="BF20" s="445">
        <v>2999</v>
      </c>
      <c r="BG20" s="445">
        <v>26040.864399999999</v>
      </c>
      <c r="BI20" s="357">
        <v>0</v>
      </c>
      <c r="BJ20" s="358">
        <v>7135</v>
      </c>
      <c r="BK20" s="359">
        <v>157</v>
      </c>
      <c r="BL20" s="360">
        <v>200180038083</v>
      </c>
      <c r="BM20" s="361" t="s">
        <v>59</v>
      </c>
      <c r="BN20" s="362">
        <v>23</v>
      </c>
      <c r="BO20" s="362">
        <v>0</v>
      </c>
      <c r="BP20" s="363">
        <v>0</v>
      </c>
      <c r="BQ20" s="364">
        <v>0</v>
      </c>
      <c r="BR20" s="365">
        <v>26040.864399999999</v>
      </c>
      <c r="BS20" s="365">
        <f t="shared" si="0"/>
        <v>2604086.44</v>
      </c>
      <c r="BT20" s="366" t="s">
        <v>2094</v>
      </c>
      <c r="BU20" s="367">
        <v>7056</v>
      </c>
      <c r="BV20" s="368">
        <v>11</v>
      </c>
      <c r="BW20" s="365">
        <v>1108629401</v>
      </c>
      <c r="BX20" s="366" t="s">
        <v>2095</v>
      </c>
      <c r="BY20" s="358" t="s">
        <v>929</v>
      </c>
      <c r="BZ20" s="366" t="s">
        <v>2156</v>
      </c>
      <c r="CA20" s="763">
        <v>130509</v>
      </c>
      <c r="CC20" s="369" t="s">
        <v>2096</v>
      </c>
    </row>
    <row r="21" spans="2:81" x14ac:dyDescent="0.2">
      <c r="B21" s="434">
        <v>25</v>
      </c>
      <c r="C21" s="465" t="s">
        <v>930</v>
      </c>
      <c r="D21" s="466">
        <v>722202083</v>
      </c>
      <c r="E21" s="437" t="e">
        <v>#N/A</v>
      </c>
      <c r="F21" s="471">
        <v>8334965</v>
      </c>
      <c r="G21" s="449">
        <v>0</v>
      </c>
      <c r="H21" s="468">
        <v>40717</v>
      </c>
      <c r="I21" s="440" t="s">
        <v>888</v>
      </c>
      <c r="J21" s="440" t="s">
        <v>53</v>
      </c>
      <c r="K21" s="440" t="s">
        <v>885</v>
      </c>
      <c r="L21" s="441" t="s">
        <v>60</v>
      </c>
      <c r="M21" s="441" t="s">
        <v>931</v>
      </c>
      <c r="N21" s="440" t="s">
        <v>932</v>
      </c>
      <c r="O21" s="440" t="s">
        <v>35</v>
      </c>
      <c r="P21" s="442" t="s">
        <v>68</v>
      </c>
      <c r="Q21" s="441" t="s">
        <v>8</v>
      </c>
      <c r="R21" s="443">
        <v>0</v>
      </c>
      <c r="S21" s="443">
        <v>0</v>
      </c>
      <c r="T21" s="443">
        <v>0</v>
      </c>
      <c r="U21" s="443">
        <v>0</v>
      </c>
      <c r="V21" s="443">
        <v>0</v>
      </c>
      <c r="W21" s="443">
        <v>0</v>
      </c>
      <c r="X21" s="443">
        <v>26814.01</v>
      </c>
      <c r="Y21" s="443">
        <v>3351.75</v>
      </c>
      <c r="Z21" s="443">
        <v>0</v>
      </c>
      <c r="AA21" s="443">
        <v>0</v>
      </c>
      <c r="AB21" s="443">
        <v>10</v>
      </c>
      <c r="AC21" s="443">
        <v>3500</v>
      </c>
      <c r="AD21" s="443">
        <v>0</v>
      </c>
      <c r="AE21" s="443">
        <v>0</v>
      </c>
      <c r="AF21" s="443">
        <v>11</v>
      </c>
      <c r="AG21" s="443">
        <v>3850</v>
      </c>
      <c r="AH21" s="443">
        <v>0</v>
      </c>
      <c r="AI21" s="443">
        <v>0</v>
      </c>
      <c r="AJ21" s="443">
        <v>0</v>
      </c>
      <c r="AK21" s="443">
        <v>0</v>
      </c>
      <c r="AL21" s="443">
        <v>0</v>
      </c>
      <c r="AM21" s="443">
        <v>0</v>
      </c>
      <c r="AN21" s="443">
        <v>0</v>
      </c>
      <c r="AO21" s="443">
        <v>0</v>
      </c>
      <c r="AP21" s="443">
        <v>21</v>
      </c>
      <c r="AQ21" s="443">
        <v>6000</v>
      </c>
      <c r="AR21" s="443">
        <v>0</v>
      </c>
      <c r="AS21" s="443">
        <v>0</v>
      </c>
      <c r="AT21" s="443">
        <v>0</v>
      </c>
      <c r="AU21" s="443">
        <v>0</v>
      </c>
      <c r="AV21" s="443">
        <v>0</v>
      </c>
      <c r="AW21" s="443">
        <v>0</v>
      </c>
      <c r="AX21" s="443">
        <v>0</v>
      </c>
      <c r="AY21" s="443">
        <v>0</v>
      </c>
      <c r="AZ21" s="443">
        <v>0</v>
      </c>
      <c r="BA21" s="444">
        <v>0</v>
      </c>
      <c r="BB21" s="444">
        <v>16701.75</v>
      </c>
      <c r="BC21" s="444">
        <v>1336.14</v>
      </c>
      <c r="BD21" s="444">
        <v>15365.61</v>
      </c>
      <c r="BF21" s="445">
        <v>0</v>
      </c>
      <c r="BG21" s="445">
        <v>15365.61</v>
      </c>
      <c r="BI21" s="357">
        <v>0</v>
      </c>
      <c r="BJ21" s="358">
        <v>7287</v>
      </c>
      <c r="BK21" s="359">
        <v>17</v>
      </c>
      <c r="BL21" s="360">
        <v>1660986101</v>
      </c>
      <c r="BM21" s="361" t="s">
        <v>60</v>
      </c>
      <c r="BN21" s="362">
        <v>23</v>
      </c>
      <c r="BO21" s="362">
        <v>0</v>
      </c>
      <c r="BP21" s="363">
        <v>0</v>
      </c>
      <c r="BQ21" s="364">
        <v>0</v>
      </c>
      <c r="BR21" s="365">
        <v>15365.61</v>
      </c>
      <c r="BS21" s="365">
        <f t="shared" si="0"/>
        <v>1536561</v>
      </c>
      <c r="BT21" s="366" t="s">
        <v>2094</v>
      </c>
      <c r="BU21" s="367">
        <v>7056</v>
      </c>
      <c r="BV21" s="368">
        <v>11</v>
      </c>
      <c r="BW21" s="365">
        <v>1108629401</v>
      </c>
      <c r="BX21" s="366" t="s">
        <v>2095</v>
      </c>
      <c r="BY21" s="358" t="s">
        <v>932</v>
      </c>
      <c r="BZ21" s="366" t="s">
        <v>2156</v>
      </c>
      <c r="CA21" s="763">
        <v>130509</v>
      </c>
      <c r="CC21" s="369" t="s">
        <v>2096</v>
      </c>
    </row>
    <row r="22" spans="2:81" x14ac:dyDescent="0.2">
      <c r="B22" s="434">
        <v>26</v>
      </c>
      <c r="C22" s="465">
        <v>0</v>
      </c>
      <c r="D22" s="466">
        <v>722208710</v>
      </c>
      <c r="E22" s="437" t="e">
        <v>#N/A</v>
      </c>
      <c r="F22" s="471">
        <v>3082066</v>
      </c>
      <c r="G22" s="449">
        <v>0</v>
      </c>
      <c r="H22" s="468">
        <v>41349</v>
      </c>
      <c r="I22" s="440" t="s">
        <v>888</v>
      </c>
      <c r="J22" s="440" t="s">
        <v>53</v>
      </c>
      <c r="K22" s="440" t="s">
        <v>885</v>
      </c>
      <c r="L22" s="441" t="s">
        <v>61</v>
      </c>
      <c r="M22" s="441" t="s">
        <v>933</v>
      </c>
      <c r="N22" s="440" t="s">
        <v>934</v>
      </c>
      <c r="O22" s="440" t="s">
        <v>20</v>
      </c>
      <c r="P22" s="442" t="s">
        <v>69</v>
      </c>
      <c r="Q22" s="441" t="s">
        <v>70</v>
      </c>
      <c r="R22" s="443">
        <v>0</v>
      </c>
      <c r="S22" s="443">
        <v>0</v>
      </c>
      <c r="T22" s="443">
        <v>0</v>
      </c>
      <c r="U22" s="443">
        <v>0</v>
      </c>
      <c r="V22" s="443">
        <v>0</v>
      </c>
      <c r="W22" s="443">
        <v>0</v>
      </c>
      <c r="X22" s="443">
        <v>11077.64</v>
      </c>
      <c r="Y22" s="443">
        <v>1354.45</v>
      </c>
      <c r="Z22" s="443">
        <v>2</v>
      </c>
      <c r="AA22" s="443">
        <v>1000</v>
      </c>
      <c r="AB22" s="443">
        <v>4</v>
      </c>
      <c r="AC22" s="443">
        <v>1000</v>
      </c>
      <c r="AD22" s="443">
        <v>0</v>
      </c>
      <c r="AE22" s="443">
        <v>0</v>
      </c>
      <c r="AF22" s="443">
        <v>4</v>
      </c>
      <c r="AG22" s="443">
        <v>1000</v>
      </c>
      <c r="AH22" s="443">
        <v>2</v>
      </c>
      <c r="AI22" s="443">
        <v>1000</v>
      </c>
      <c r="AJ22" s="443">
        <v>1</v>
      </c>
      <c r="AK22" s="443">
        <v>200</v>
      </c>
      <c r="AL22" s="443">
        <v>0</v>
      </c>
      <c r="AM22" s="443">
        <v>0</v>
      </c>
      <c r="AN22" s="443">
        <v>0</v>
      </c>
      <c r="AO22" s="443">
        <v>0</v>
      </c>
      <c r="AP22" s="443">
        <v>11</v>
      </c>
      <c r="AQ22" s="443">
        <v>6000</v>
      </c>
      <c r="AR22" s="443">
        <v>0</v>
      </c>
      <c r="AS22" s="443">
        <v>0</v>
      </c>
      <c r="AT22" s="443">
        <v>0</v>
      </c>
      <c r="AU22" s="443">
        <v>0</v>
      </c>
      <c r="AV22" s="443">
        <v>0</v>
      </c>
      <c r="AW22" s="443">
        <v>0</v>
      </c>
      <c r="AX22" s="443">
        <v>0</v>
      </c>
      <c r="AY22" s="443">
        <v>0</v>
      </c>
      <c r="AZ22" s="443">
        <v>0</v>
      </c>
      <c r="BA22" s="444">
        <v>0</v>
      </c>
      <c r="BB22" s="444">
        <v>11554.45</v>
      </c>
      <c r="BC22" s="444">
        <v>924.35600000000011</v>
      </c>
      <c r="BD22" s="444">
        <v>10630.094000000001</v>
      </c>
      <c r="BF22" s="445">
        <v>0</v>
      </c>
      <c r="BG22" s="445">
        <v>10630.094000000001</v>
      </c>
      <c r="BI22" s="357">
        <v>0</v>
      </c>
      <c r="BJ22" s="358">
        <v>7135</v>
      </c>
      <c r="BK22" s="359">
        <v>158</v>
      </c>
      <c r="BL22" s="360">
        <v>200140016501</v>
      </c>
      <c r="BM22" s="361" t="s">
        <v>61</v>
      </c>
      <c r="BN22" s="362">
        <v>23</v>
      </c>
      <c r="BO22" s="362">
        <v>0</v>
      </c>
      <c r="BP22" s="363">
        <v>0</v>
      </c>
      <c r="BQ22" s="364">
        <v>0</v>
      </c>
      <c r="BR22" s="365">
        <v>10630.094000000001</v>
      </c>
      <c r="BS22" s="365">
        <f t="shared" si="0"/>
        <v>1063009.4000000001</v>
      </c>
      <c r="BT22" s="366" t="s">
        <v>2094</v>
      </c>
      <c r="BU22" s="367">
        <v>7056</v>
      </c>
      <c r="BV22" s="368">
        <v>11</v>
      </c>
      <c r="BW22" s="365">
        <v>1108629401</v>
      </c>
      <c r="BX22" s="366" t="s">
        <v>2095</v>
      </c>
      <c r="BY22" s="358" t="s">
        <v>934</v>
      </c>
      <c r="BZ22" s="366" t="s">
        <v>2156</v>
      </c>
      <c r="CA22" s="763">
        <v>130509</v>
      </c>
      <c r="CC22" s="369" t="s">
        <v>2096</v>
      </c>
    </row>
    <row r="23" spans="2:81" x14ac:dyDescent="0.2">
      <c r="B23" s="434">
        <v>27</v>
      </c>
      <c r="C23" s="465">
        <v>0</v>
      </c>
      <c r="D23" s="466">
        <v>722208743</v>
      </c>
      <c r="E23" s="437">
        <v>1500</v>
      </c>
      <c r="F23" s="473">
        <v>3082048</v>
      </c>
      <c r="G23" s="449">
        <v>0</v>
      </c>
      <c r="H23" s="468">
        <v>41362</v>
      </c>
      <c r="I23" s="440" t="s">
        <v>888</v>
      </c>
      <c r="J23" s="440" t="s">
        <v>53</v>
      </c>
      <c r="K23" s="440" t="s">
        <v>885</v>
      </c>
      <c r="L23" s="441" t="s">
        <v>2071</v>
      </c>
      <c r="M23" s="441" t="s">
        <v>2072</v>
      </c>
      <c r="N23" s="440" t="s">
        <v>2073</v>
      </c>
      <c r="O23" s="440" t="s">
        <v>32</v>
      </c>
      <c r="P23" s="442" t="s">
        <v>2104</v>
      </c>
      <c r="Q23" s="441" t="s">
        <v>58</v>
      </c>
      <c r="R23" s="443">
        <v>0</v>
      </c>
      <c r="S23" s="443">
        <v>0</v>
      </c>
      <c r="T23" s="443">
        <v>0</v>
      </c>
      <c r="U23" s="443">
        <v>0</v>
      </c>
      <c r="V23" s="443">
        <v>0</v>
      </c>
      <c r="W23" s="443">
        <v>0</v>
      </c>
      <c r="X23" s="443">
        <v>13956.67</v>
      </c>
      <c r="Y23" s="443">
        <v>1744.58</v>
      </c>
      <c r="Z23" s="443">
        <v>0</v>
      </c>
      <c r="AA23" s="443">
        <v>0</v>
      </c>
      <c r="AB23" s="443">
        <v>6</v>
      </c>
      <c r="AC23" s="443">
        <v>1500</v>
      </c>
      <c r="AD23" s="443">
        <v>0</v>
      </c>
      <c r="AE23" s="443">
        <v>0</v>
      </c>
      <c r="AF23" s="443">
        <v>7</v>
      </c>
      <c r="AG23" s="443">
        <v>1750</v>
      </c>
      <c r="AH23" s="443">
        <v>1</v>
      </c>
      <c r="AI23" s="443">
        <v>500</v>
      </c>
      <c r="AJ23" s="443">
        <v>0</v>
      </c>
      <c r="AK23" s="443">
        <v>0</v>
      </c>
      <c r="AL23" s="443">
        <v>0</v>
      </c>
      <c r="AM23" s="443">
        <v>0</v>
      </c>
      <c r="AN23" s="443">
        <v>0</v>
      </c>
      <c r="AO23" s="443">
        <v>0</v>
      </c>
      <c r="AP23" s="443">
        <v>13</v>
      </c>
      <c r="AQ23" s="443">
        <v>6000</v>
      </c>
      <c r="AR23" s="443">
        <v>0</v>
      </c>
      <c r="AS23" s="443">
        <v>0</v>
      </c>
      <c r="AT23" s="443">
        <v>0</v>
      </c>
      <c r="AU23" s="443">
        <v>0</v>
      </c>
      <c r="AV23" s="443">
        <v>0</v>
      </c>
      <c r="AW23" s="443">
        <v>0</v>
      </c>
      <c r="AX23" s="443">
        <v>0</v>
      </c>
      <c r="AY23" s="443">
        <v>0</v>
      </c>
      <c r="AZ23" s="443">
        <v>0</v>
      </c>
      <c r="BA23" s="444">
        <v>0</v>
      </c>
      <c r="BB23" s="444">
        <v>11494.58</v>
      </c>
      <c r="BC23" s="444">
        <v>919.56640000000004</v>
      </c>
      <c r="BD23" s="444">
        <v>10575.0136</v>
      </c>
      <c r="BF23" s="445">
        <v>1500</v>
      </c>
      <c r="BG23" s="445">
        <v>9075.0136000000002</v>
      </c>
      <c r="BI23" s="357">
        <v>0</v>
      </c>
      <c r="BJ23" s="358">
        <v>7010</v>
      </c>
      <c r="BK23" s="359">
        <v>598</v>
      </c>
      <c r="BL23" s="360">
        <v>74425579</v>
      </c>
      <c r="BM23" s="361" t="s">
        <v>2071</v>
      </c>
      <c r="BN23" s="362">
        <v>23</v>
      </c>
      <c r="BO23" s="362">
        <v>0</v>
      </c>
      <c r="BP23" s="363">
        <v>0</v>
      </c>
      <c r="BQ23" s="364">
        <v>0</v>
      </c>
      <c r="BR23" s="365">
        <v>9075.0136000000002</v>
      </c>
      <c r="BS23" s="365">
        <f t="shared" si="0"/>
        <v>907501.36</v>
      </c>
      <c r="BT23" s="366" t="s">
        <v>2094</v>
      </c>
      <c r="BU23" s="367">
        <v>7056</v>
      </c>
      <c r="BV23" s="368">
        <v>11</v>
      </c>
      <c r="BW23" s="365">
        <v>1108629401</v>
      </c>
      <c r="BX23" s="366" t="s">
        <v>2095</v>
      </c>
      <c r="BY23" s="358" t="s">
        <v>2073</v>
      </c>
      <c r="BZ23" s="366" t="s">
        <v>2156</v>
      </c>
      <c r="CA23" s="763">
        <v>130509</v>
      </c>
      <c r="CC23" s="369" t="s">
        <v>2096</v>
      </c>
    </row>
    <row r="24" spans="2:81" x14ac:dyDescent="0.2">
      <c r="B24" s="434">
        <v>28</v>
      </c>
      <c r="C24" s="474">
        <v>0</v>
      </c>
      <c r="D24" s="475">
        <v>722202368</v>
      </c>
      <c r="E24" s="437">
        <v>10500</v>
      </c>
      <c r="F24" s="476">
        <v>8335224</v>
      </c>
      <c r="G24" s="435">
        <v>1499251</v>
      </c>
      <c r="H24" s="477">
        <v>41297</v>
      </c>
      <c r="I24" s="435" t="s">
        <v>841</v>
      </c>
      <c r="J24" s="440" t="s">
        <v>62</v>
      </c>
      <c r="K24" s="440" t="s">
        <v>935</v>
      </c>
      <c r="L24" s="441" t="s">
        <v>62</v>
      </c>
      <c r="M24" s="441" t="s">
        <v>936</v>
      </c>
      <c r="N24" s="440" t="s">
        <v>937</v>
      </c>
      <c r="O24" s="440" t="s">
        <v>20</v>
      </c>
      <c r="P24" s="442" t="s">
        <v>71</v>
      </c>
      <c r="Q24" s="441" t="s">
        <v>72</v>
      </c>
      <c r="R24" s="443">
        <v>103</v>
      </c>
      <c r="S24" s="443">
        <v>0</v>
      </c>
      <c r="T24" s="443">
        <v>103</v>
      </c>
      <c r="U24" s="443">
        <v>54</v>
      </c>
      <c r="V24" s="443">
        <v>49</v>
      </c>
      <c r="W24" s="443">
        <v>81285.22</v>
      </c>
      <c r="X24" s="443">
        <v>40969.760000000002</v>
      </c>
      <c r="Y24" s="443">
        <v>5110.59</v>
      </c>
      <c r="Z24" s="443">
        <v>0</v>
      </c>
      <c r="AA24" s="443">
        <v>0</v>
      </c>
      <c r="AB24" s="443">
        <v>17</v>
      </c>
      <c r="AC24" s="443">
        <v>5950</v>
      </c>
      <c r="AD24" s="443">
        <v>0</v>
      </c>
      <c r="AE24" s="443">
        <v>0</v>
      </c>
      <c r="AF24" s="443">
        <v>19</v>
      </c>
      <c r="AG24" s="443">
        <v>6650</v>
      </c>
      <c r="AH24" s="443">
        <v>0</v>
      </c>
      <c r="AI24" s="443">
        <v>0</v>
      </c>
      <c r="AJ24" s="443">
        <v>0</v>
      </c>
      <c r="AK24" s="443">
        <v>0</v>
      </c>
      <c r="AL24" s="443">
        <v>0</v>
      </c>
      <c r="AM24" s="443">
        <v>0</v>
      </c>
      <c r="AN24" s="443">
        <v>0</v>
      </c>
      <c r="AO24" s="443">
        <v>0</v>
      </c>
      <c r="AP24" s="443">
        <v>36</v>
      </c>
      <c r="AQ24" s="443">
        <v>15000</v>
      </c>
      <c r="AR24" s="443">
        <v>0</v>
      </c>
      <c r="AS24" s="443">
        <v>0</v>
      </c>
      <c r="AT24" s="443">
        <v>0</v>
      </c>
      <c r="AU24" s="443">
        <v>0</v>
      </c>
      <c r="AV24" s="443">
        <v>2843.3</v>
      </c>
      <c r="AW24" s="443">
        <v>7725</v>
      </c>
      <c r="AX24" s="443">
        <v>0</v>
      </c>
      <c r="AY24" s="443">
        <v>103</v>
      </c>
      <c r="AZ24" s="443">
        <v>7500</v>
      </c>
      <c r="BA24" s="444">
        <v>0</v>
      </c>
      <c r="BB24" s="444">
        <v>50778.89</v>
      </c>
      <c r="BC24" s="444">
        <v>4062.3112000000001</v>
      </c>
      <c r="BD24" s="444">
        <v>46716.578800000003</v>
      </c>
      <c r="BF24" s="445">
        <v>10500</v>
      </c>
      <c r="BG24" s="445">
        <v>36216.578800000003</v>
      </c>
      <c r="BI24" s="357">
        <v>0</v>
      </c>
      <c r="BJ24" s="358">
        <v>7135</v>
      </c>
      <c r="BK24" s="359">
        <v>220</v>
      </c>
      <c r="BL24" s="360">
        <v>200230030561</v>
      </c>
      <c r="BM24" s="361" t="s">
        <v>62</v>
      </c>
      <c r="BN24" s="362">
        <v>23</v>
      </c>
      <c r="BO24" s="362">
        <v>0</v>
      </c>
      <c r="BP24" s="363">
        <v>0</v>
      </c>
      <c r="BQ24" s="364">
        <v>0</v>
      </c>
      <c r="BR24" s="365">
        <v>36216.578800000003</v>
      </c>
      <c r="BS24" s="365">
        <f t="shared" si="0"/>
        <v>3621657.8800000004</v>
      </c>
      <c r="BT24" s="366" t="s">
        <v>2094</v>
      </c>
      <c r="BU24" s="367">
        <v>7056</v>
      </c>
      <c r="BV24" s="368">
        <v>11</v>
      </c>
      <c r="BW24" s="365">
        <v>1108629401</v>
      </c>
      <c r="BX24" s="366" t="s">
        <v>2095</v>
      </c>
      <c r="BY24" s="358" t="s">
        <v>937</v>
      </c>
      <c r="BZ24" s="366" t="s">
        <v>2156</v>
      </c>
      <c r="CA24" s="763">
        <v>130509</v>
      </c>
      <c r="CC24" s="369" t="s">
        <v>2096</v>
      </c>
    </row>
    <row r="25" spans="2:81" x14ac:dyDescent="0.2">
      <c r="B25" s="434">
        <v>30</v>
      </c>
      <c r="C25" s="478">
        <v>0</v>
      </c>
      <c r="D25" s="479">
        <v>722208714</v>
      </c>
      <c r="E25" s="437">
        <v>1500</v>
      </c>
      <c r="F25" s="482">
        <v>0</v>
      </c>
      <c r="G25" s="480">
        <v>0</v>
      </c>
      <c r="H25" s="481">
        <v>41349</v>
      </c>
      <c r="I25" s="440" t="s">
        <v>888</v>
      </c>
      <c r="J25" s="440" t="s">
        <v>62</v>
      </c>
      <c r="K25" s="440" t="s">
        <v>935</v>
      </c>
      <c r="L25" s="441" t="s">
        <v>64</v>
      </c>
      <c r="M25" s="441" t="s">
        <v>940</v>
      </c>
      <c r="N25" s="440" t="s">
        <v>941</v>
      </c>
      <c r="O25" s="440" t="s">
        <v>7</v>
      </c>
      <c r="P25" s="442" t="s">
        <v>74</v>
      </c>
      <c r="Q25" s="441" t="s">
        <v>75</v>
      </c>
      <c r="R25" s="443">
        <v>0</v>
      </c>
      <c r="S25" s="443">
        <v>0</v>
      </c>
      <c r="T25" s="443">
        <v>0</v>
      </c>
      <c r="U25" s="443">
        <v>0</v>
      </c>
      <c r="V25" s="443">
        <v>0</v>
      </c>
      <c r="W25" s="443">
        <v>0</v>
      </c>
      <c r="X25" s="443">
        <v>10245.950000000001</v>
      </c>
      <c r="Y25" s="443">
        <v>1280.74</v>
      </c>
      <c r="Z25" s="443">
        <v>0</v>
      </c>
      <c r="AA25" s="443">
        <v>0</v>
      </c>
      <c r="AB25" s="443">
        <v>17</v>
      </c>
      <c r="AC25" s="443">
        <v>5950</v>
      </c>
      <c r="AD25" s="443">
        <v>0</v>
      </c>
      <c r="AE25" s="443">
        <v>0</v>
      </c>
      <c r="AF25" s="443">
        <v>17</v>
      </c>
      <c r="AG25" s="443">
        <v>5950</v>
      </c>
      <c r="AH25" s="443">
        <v>0</v>
      </c>
      <c r="AI25" s="443">
        <v>0</v>
      </c>
      <c r="AJ25" s="443">
        <v>0</v>
      </c>
      <c r="AK25" s="443">
        <v>0</v>
      </c>
      <c r="AL25" s="443">
        <v>0</v>
      </c>
      <c r="AM25" s="443">
        <v>0</v>
      </c>
      <c r="AN25" s="443">
        <v>0</v>
      </c>
      <c r="AO25" s="443">
        <v>0</v>
      </c>
      <c r="AP25" s="443">
        <v>34</v>
      </c>
      <c r="AQ25" s="443">
        <v>15000</v>
      </c>
      <c r="AR25" s="443">
        <v>0</v>
      </c>
      <c r="AS25" s="443">
        <v>0</v>
      </c>
      <c r="AT25" s="443">
        <v>0</v>
      </c>
      <c r="AU25" s="443">
        <v>0</v>
      </c>
      <c r="AV25" s="443">
        <v>0</v>
      </c>
      <c r="AW25" s="443">
        <v>0</v>
      </c>
      <c r="AX25" s="443">
        <v>0</v>
      </c>
      <c r="AY25" s="443">
        <v>0</v>
      </c>
      <c r="AZ25" s="443">
        <v>0</v>
      </c>
      <c r="BA25" s="444">
        <v>0</v>
      </c>
      <c r="BB25" s="444">
        <v>28180.739999999998</v>
      </c>
      <c r="BC25" s="444">
        <v>2254.4591999999998</v>
      </c>
      <c r="BD25" s="444">
        <v>25926.280799999997</v>
      </c>
      <c r="BF25" s="445">
        <v>1500</v>
      </c>
      <c r="BG25" s="445">
        <v>24426.280799999997</v>
      </c>
      <c r="BI25" s="357">
        <v>0</v>
      </c>
      <c r="BJ25" s="358">
        <v>7056</v>
      </c>
      <c r="BK25" s="359">
        <v>1</v>
      </c>
      <c r="BL25" s="360">
        <v>8185001796</v>
      </c>
      <c r="BM25" s="361" t="s">
        <v>64</v>
      </c>
      <c r="BN25" s="362">
        <v>23</v>
      </c>
      <c r="BO25" s="362">
        <v>0</v>
      </c>
      <c r="BP25" s="363">
        <v>0</v>
      </c>
      <c r="BQ25" s="364">
        <v>0</v>
      </c>
      <c r="BR25" s="365">
        <v>24426.280799999997</v>
      </c>
      <c r="BS25" s="365">
        <f t="shared" si="0"/>
        <v>2442628.0799999996</v>
      </c>
      <c r="BT25" s="366" t="s">
        <v>2094</v>
      </c>
      <c r="BU25" s="367">
        <v>7056</v>
      </c>
      <c r="BV25" s="368">
        <v>11</v>
      </c>
      <c r="BW25" s="365">
        <v>1108629401</v>
      </c>
      <c r="BX25" s="366" t="s">
        <v>2095</v>
      </c>
      <c r="BY25" s="358" t="s">
        <v>941</v>
      </c>
      <c r="BZ25" s="366" t="s">
        <v>2156</v>
      </c>
      <c r="CA25" s="763">
        <v>130509</v>
      </c>
      <c r="CC25" s="369" t="s">
        <v>2096</v>
      </c>
    </row>
    <row r="26" spans="2:81" x14ac:dyDescent="0.2">
      <c r="B26" s="434">
        <v>31</v>
      </c>
      <c r="C26" s="478">
        <v>0</v>
      </c>
      <c r="D26" s="479">
        <v>722201705</v>
      </c>
      <c r="E26" s="437">
        <v>3000</v>
      </c>
      <c r="F26" s="483">
        <v>8335122</v>
      </c>
      <c r="G26" s="480">
        <v>0</v>
      </c>
      <c r="H26" s="481">
        <v>41206</v>
      </c>
      <c r="I26" s="440" t="s">
        <v>888</v>
      </c>
      <c r="J26" s="440" t="s">
        <v>62</v>
      </c>
      <c r="K26" s="440" t="s">
        <v>935</v>
      </c>
      <c r="L26" s="441" t="s">
        <v>65</v>
      </c>
      <c r="M26" s="441" t="s">
        <v>942</v>
      </c>
      <c r="N26" s="440" t="s">
        <v>943</v>
      </c>
      <c r="O26" s="440" t="s">
        <v>76</v>
      </c>
      <c r="P26" s="442" t="s">
        <v>77</v>
      </c>
      <c r="Q26" s="441" t="s">
        <v>78</v>
      </c>
      <c r="R26" s="443">
        <v>0</v>
      </c>
      <c r="S26" s="443">
        <v>0</v>
      </c>
      <c r="T26" s="443">
        <v>0</v>
      </c>
      <c r="U26" s="443">
        <v>0</v>
      </c>
      <c r="V26" s="443">
        <v>0</v>
      </c>
      <c r="W26" s="443">
        <v>0</v>
      </c>
      <c r="X26" s="443">
        <v>10793.9</v>
      </c>
      <c r="Y26" s="443">
        <v>1349.24</v>
      </c>
      <c r="Z26" s="443">
        <v>0</v>
      </c>
      <c r="AA26" s="443">
        <v>0</v>
      </c>
      <c r="AB26" s="443">
        <v>5</v>
      </c>
      <c r="AC26" s="443">
        <v>1250</v>
      </c>
      <c r="AD26" s="443">
        <v>0</v>
      </c>
      <c r="AE26" s="443">
        <v>0</v>
      </c>
      <c r="AF26" s="443">
        <v>6</v>
      </c>
      <c r="AG26" s="443">
        <v>1500</v>
      </c>
      <c r="AH26" s="443">
        <v>0</v>
      </c>
      <c r="AI26" s="443">
        <v>0</v>
      </c>
      <c r="AJ26" s="443">
        <v>0</v>
      </c>
      <c r="AK26" s="443">
        <v>0</v>
      </c>
      <c r="AL26" s="443">
        <v>0</v>
      </c>
      <c r="AM26" s="443">
        <v>0</v>
      </c>
      <c r="AN26" s="443">
        <v>0</v>
      </c>
      <c r="AO26" s="443">
        <v>0</v>
      </c>
      <c r="AP26" s="443">
        <v>11</v>
      </c>
      <c r="AQ26" s="443">
        <v>6000</v>
      </c>
      <c r="AR26" s="443">
        <v>0</v>
      </c>
      <c r="AS26" s="443">
        <v>0</v>
      </c>
      <c r="AT26" s="443">
        <v>0</v>
      </c>
      <c r="AU26" s="443">
        <v>0</v>
      </c>
      <c r="AV26" s="443">
        <v>0</v>
      </c>
      <c r="AW26" s="443">
        <v>0</v>
      </c>
      <c r="AX26" s="443">
        <v>0</v>
      </c>
      <c r="AY26" s="443">
        <v>0</v>
      </c>
      <c r="AZ26" s="443">
        <v>0</v>
      </c>
      <c r="BA26" s="444">
        <v>0</v>
      </c>
      <c r="BB26" s="444">
        <v>10099.24</v>
      </c>
      <c r="BC26" s="444">
        <v>807.93920000000003</v>
      </c>
      <c r="BD26" s="444">
        <v>9291.3007999999991</v>
      </c>
      <c r="BF26" s="445">
        <v>3000</v>
      </c>
      <c r="BG26" s="445">
        <v>6291.3007999999991</v>
      </c>
      <c r="BI26" s="357">
        <v>0</v>
      </c>
      <c r="BJ26" s="358">
        <v>7311</v>
      </c>
      <c r="BK26" s="359">
        <v>44</v>
      </c>
      <c r="BL26" s="360">
        <v>443878840215</v>
      </c>
      <c r="BM26" s="361" t="s">
        <v>65</v>
      </c>
      <c r="BN26" s="362">
        <v>23</v>
      </c>
      <c r="BO26" s="362">
        <v>0</v>
      </c>
      <c r="BP26" s="363">
        <v>0</v>
      </c>
      <c r="BQ26" s="364">
        <v>0</v>
      </c>
      <c r="BR26" s="365">
        <v>6291.3007999999991</v>
      </c>
      <c r="BS26" s="365">
        <f t="shared" si="0"/>
        <v>629130.07999999996</v>
      </c>
      <c r="BT26" s="366" t="s">
        <v>2094</v>
      </c>
      <c r="BU26" s="367">
        <v>7056</v>
      </c>
      <c r="BV26" s="368">
        <v>11</v>
      </c>
      <c r="BW26" s="365">
        <v>1108629401</v>
      </c>
      <c r="BX26" s="366" t="s">
        <v>2095</v>
      </c>
      <c r="BY26" s="358" t="s">
        <v>943</v>
      </c>
      <c r="BZ26" s="366" t="s">
        <v>2156</v>
      </c>
      <c r="CA26" s="763">
        <v>130509</v>
      </c>
      <c r="CC26" s="369" t="s">
        <v>2096</v>
      </c>
    </row>
    <row r="27" spans="2:81" x14ac:dyDescent="0.2">
      <c r="B27" s="434">
        <v>33</v>
      </c>
      <c r="C27" s="474" t="s">
        <v>944</v>
      </c>
      <c r="D27" s="475">
        <v>722202247</v>
      </c>
      <c r="E27" s="437" t="e">
        <v>#N/A</v>
      </c>
      <c r="F27" s="485">
        <v>8335047</v>
      </c>
      <c r="G27" s="435">
        <v>1499248</v>
      </c>
      <c r="H27" s="477">
        <v>40483</v>
      </c>
      <c r="I27" s="435" t="s">
        <v>841</v>
      </c>
      <c r="J27" s="440" t="s">
        <v>79</v>
      </c>
      <c r="K27" s="440" t="s">
        <v>935</v>
      </c>
      <c r="L27" s="441" t="s">
        <v>79</v>
      </c>
      <c r="M27" s="441" t="s">
        <v>945</v>
      </c>
      <c r="N27" s="440" t="s">
        <v>946</v>
      </c>
      <c r="O27" s="440" t="s">
        <v>7</v>
      </c>
      <c r="P27" s="442" t="s">
        <v>81</v>
      </c>
      <c r="Q27" s="441" t="s">
        <v>82</v>
      </c>
      <c r="R27" s="443">
        <v>108</v>
      </c>
      <c r="S27" s="443">
        <v>0</v>
      </c>
      <c r="T27" s="443">
        <v>108</v>
      </c>
      <c r="U27" s="443">
        <v>56</v>
      </c>
      <c r="V27" s="443">
        <v>52</v>
      </c>
      <c r="W27" s="443">
        <v>220720.67</v>
      </c>
      <c r="X27" s="443">
        <v>50503.21</v>
      </c>
      <c r="Y27" s="443">
        <v>5965.2</v>
      </c>
      <c r="Z27" s="443">
        <v>0</v>
      </c>
      <c r="AA27" s="443">
        <v>0</v>
      </c>
      <c r="AB27" s="443">
        <v>17</v>
      </c>
      <c r="AC27" s="443">
        <v>5950</v>
      </c>
      <c r="AD27" s="443">
        <v>0</v>
      </c>
      <c r="AE27" s="443">
        <v>0</v>
      </c>
      <c r="AF27" s="443">
        <v>17</v>
      </c>
      <c r="AG27" s="443">
        <v>5950</v>
      </c>
      <c r="AH27" s="443">
        <v>9</v>
      </c>
      <c r="AI27" s="443">
        <v>4500</v>
      </c>
      <c r="AJ27" s="443">
        <v>0</v>
      </c>
      <c r="AK27" s="443">
        <v>0</v>
      </c>
      <c r="AL27" s="443">
        <v>0</v>
      </c>
      <c r="AM27" s="443">
        <v>0</v>
      </c>
      <c r="AN27" s="443">
        <v>0</v>
      </c>
      <c r="AO27" s="443">
        <v>0</v>
      </c>
      <c r="AP27" s="443">
        <v>34</v>
      </c>
      <c r="AQ27" s="443">
        <v>15000</v>
      </c>
      <c r="AR27" s="443">
        <v>0</v>
      </c>
      <c r="AS27" s="443">
        <v>0</v>
      </c>
      <c r="AT27" s="443">
        <v>0</v>
      </c>
      <c r="AU27" s="443">
        <v>0</v>
      </c>
      <c r="AV27" s="443">
        <v>7675.64</v>
      </c>
      <c r="AW27" s="443">
        <v>8100</v>
      </c>
      <c r="AX27" s="443">
        <v>0</v>
      </c>
      <c r="AY27" s="443">
        <v>108</v>
      </c>
      <c r="AZ27" s="443">
        <v>7500</v>
      </c>
      <c r="BA27" s="444">
        <v>0</v>
      </c>
      <c r="BB27" s="444">
        <v>60640.84</v>
      </c>
      <c r="BC27" s="444">
        <v>4851.2672000000002</v>
      </c>
      <c r="BD27" s="444">
        <v>55789.572799999994</v>
      </c>
      <c r="BF27" s="445">
        <v>0</v>
      </c>
      <c r="BG27" s="445">
        <v>55789.572799999994</v>
      </c>
      <c r="BI27" s="357">
        <v>0</v>
      </c>
      <c r="BJ27" s="358">
        <v>7056</v>
      </c>
      <c r="BK27" s="359">
        <v>1</v>
      </c>
      <c r="BL27" s="360">
        <v>8530026417</v>
      </c>
      <c r="BM27" s="361" t="s">
        <v>79</v>
      </c>
      <c r="BN27" s="362">
        <v>23</v>
      </c>
      <c r="BO27" s="362">
        <v>0</v>
      </c>
      <c r="BP27" s="363">
        <v>0</v>
      </c>
      <c r="BQ27" s="364">
        <v>0</v>
      </c>
      <c r="BR27" s="365">
        <v>55789.572799999994</v>
      </c>
      <c r="BS27" s="365">
        <f t="shared" si="0"/>
        <v>5578957.2799999993</v>
      </c>
      <c r="BT27" s="366" t="s">
        <v>2094</v>
      </c>
      <c r="BU27" s="367">
        <v>7056</v>
      </c>
      <c r="BV27" s="368">
        <v>11</v>
      </c>
      <c r="BW27" s="365">
        <v>1108629401</v>
      </c>
      <c r="BX27" s="366" t="s">
        <v>2095</v>
      </c>
      <c r="BY27" s="358" t="s">
        <v>946</v>
      </c>
      <c r="BZ27" s="366" t="s">
        <v>2156</v>
      </c>
      <c r="CA27" s="763">
        <v>130509</v>
      </c>
      <c r="CC27" s="369" t="s">
        <v>2096</v>
      </c>
    </row>
    <row r="28" spans="2:81" x14ac:dyDescent="0.2">
      <c r="B28" s="434">
        <v>35</v>
      </c>
      <c r="C28" s="486" t="s">
        <v>947</v>
      </c>
      <c r="D28" s="487">
        <v>722202216</v>
      </c>
      <c r="E28" s="437" t="e">
        <v>#N/A</v>
      </c>
      <c r="F28" s="488">
        <v>8335128</v>
      </c>
      <c r="G28" s="489">
        <v>1499252</v>
      </c>
      <c r="H28" s="490">
        <v>39512</v>
      </c>
      <c r="I28" s="440" t="s">
        <v>888</v>
      </c>
      <c r="J28" s="440" t="s">
        <v>79</v>
      </c>
      <c r="K28" s="440" t="s">
        <v>935</v>
      </c>
      <c r="L28" s="441" t="s">
        <v>80</v>
      </c>
      <c r="M28" s="441" t="s">
        <v>948</v>
      </c>
      <c r="N28" s="440" t="s">
        <v>949</v>
      </c>
      <c r="O28" s="440" t="s">
        <v>32</v>
      </c>
      <c r="P28" s="442">
        <v>8597524</v>
      </c>
      <c r="Q28" s="441" t="s">
        <v>83</v>
      </c>
      <c r="R28" s="443">
        <v>0</v>
      </c>
      <c r="S28" s="443">
        <v>0</v>
      </c>
      <c r="T28" s="443">
        <v>0</v>
      </c>
      <c r="U28" s="443">
        <v>0</v>
      </c>
      <c r="V28" s="443">
        <v>0</v>
      </c>
      <c r="W28" s="443">
        <v>0</v>
      </c>
      <c r="X28" s="443">
        <v>27757.85</v>
      </c>
      <c r="Y28" s="443">
        <v>3469.73</v>
      </c>
      <c r="Z28" s="443">
        <v>0</v>
      </c>
      <c r="AA28" s="443">
        <v>0</v>
      </c>
      <c r="AB28" s="443">
        <v>0</v>
      </c>
      <c r="AC28" s="443">
        <v>0</v>
      </c>
      <c r="AD28" s="443">
        <v>2</v>
      </c>
      <c r="AE28" s="443">
        <v>500</v>
      </c>
      <c r="AF28" s="443">
        <v>1</v>
      </c>
      <c r="AG28" s="443">
        <v>250</v>
      </c>
      <c r="AH28" s="443">
        <v>0</v>
      </c>
      <c r="AI28" s="443">
        <v>0</v>
      </c>
      <c r="AJ28" s="443">
        <v>0</v>
      </c>
      <c r="AK28" s="443">
        <v>0</v>
      </c>
      <c r="AL28" s="443">
        <v>0</v>
      </c>
      <c r="AM28" s="443">
        <v>0</v>
      </c>
      <c r="AN28" s="443">
        <v>0</v>
      </c>
      <c r="AO28" s="443">
        <v>0</v>
      </c>
      <c r="AP28" s="443">
        <v>3</v>
      </c>
      <c r="AQ28" s="443">
        <v>0</v>
      </c>
      <c r="AR28" s="443">
        <v>0</v>
      </c>
      <c r="AS28" s="443">
        <v>0</v>
      </c>
      <c r="AT28" s="443">
        <v>0</v>
      </c>
      <c r="AU28" s="443">
        <v>0</v>
      </c>
      <c r="AV28" s="443">
        <v>0</v>
      </c>
      <c r="AW28" s="443">
        <v>0</v>
      </c>
      <c r="AX28" s="443">
        <v>0</v>
      </c>
      <c r="AY28" s="443">
        <v>0</v>
      </c>
      <c r="AZ28" s="443">
        <v>0</v>
      </c>
      <c r="BA28" s="444">
        <v>0</v>
      </c>
      <c r="BB28" s="444">
        <v>4219.7299999999996</v>
      </c>
      <c r="BC28" s="444">
        <v>337.57839999999999</v>
      </c>
      <c r="BD28" s="444">
        <v>3882.1515999999997</v>
      </c>
      <c r="BF28" s="445">
        <v>0</v>
      </c>
      <c r="BG28" s="445">
        <v>3882.1515999999997</v>
      </c>
      <c r="BI28" s="357">
        <v>0</v>
      </c>
      <c r="BJ28" s="358">
        <v>7010</v>
      </c>
      <c r="BK28" s="359">
        <v>6</v>
      </c>
      <c r="BL28" s="360">
        <v>8597524</v>
      </c>
      <c r="BM28" s="361" t="s">
        <v>80</v>
      </c>
      <c r="BN28" s="362">
        <v>23</v>
      </c>
      <c r="BO28" s="362">
        <v>0</v>
      </c>
      <c r="BP28" s="363">
        <v>0</v>
      </c>
      <c r="BQ28" s="364">
        <v>0</v>
      </c>
      <c r="BR28" s="365">
        <v>3882.1515999999997</v>
      </c>
      <c r="BS28" s="365">
        <f t="shared" si="0"/>
        <v>388215.16</v>
      </c>
      <c r="BT28" s="366" t="s">
        <v>2094</v>
      </c>
      <c r="BU28" s="367">
        <v>7056</v>
      </c>
      <c r="BV28" s="368">
        <v>11</v>
      </c>
      <c r="BW28" s="365">
        <v>1108629401</v>
      </c>
      <c r="BX28" s="366" t="s">
        <v>2095</v>
      </c>
      <c r="BY28" s="358" t="s">
        <v>949</v>
      </c>
      <c r="BZ28" s="366" t="s">
        <v>2156</v>
      </c>
      <c r="CA28" s="763">
        <v>130509</v>
      </c>
      <c r="CC28" s="369" t="s">
        <v>2096</v>
      </c>
    </row>
    <row r="29" spans="2:81" x14ac:dyDescent="0.2">
      <c r="B29" s="434">
        <v>36</v>
      </c>
      <c r="C29" s="486">
        <v>0</v>
      </c>
      <c r="D29" s="487">
        <v>722202281</v>
      </c>
      <c r="E29" s="437">
        <v>3000</v>
      </c>
      <c r="F29" s="488">
        <v>8334967</v>
      </c>
      <c r="G29" s="489">
        <v>0</v>
      </c>
      <c r="H29" s="490">
        <v>41191</v>
      </c>
      <c r="I29" s="440" t="s">
        <v>888</v>
      </c>
      <c r="J29" s="440" t="s">
        <v>79</v>
      </c>
      <c r="K29" s="440" t="s">
        <v>935</v>
      </c>
      <c r="L29" s="441" t="s">
        <v>1838</v>
      </c>
      <c r="M29" s="441" t="s">
        <v>1839</v>
      </c>
      <c r="N29" s="440" t="s">
        <v>1840</v>
      </c>
      <c r="O29" s="449" t="s">
        <v>7</v>
      </c>
      <c r="P29" s="491">
        <v>8530030242</v>
      </c>
      <c r="Q29" s="492" t="s">
        <v>82</v>
      </c>
      <c r="R29" s="443">
        <v>0</v>
      </c>
      <c r="S29" s="443">
        <v>0</v>
      </c>
      <c r="T29" s="443">
        <v>0</v>
      </c>
      <c r="U29" s="443">
        <v>0</v>
      </c>
      <c r="V29" s="443">
        <v>0</v>
      </c>
      <c r="W29" s="443">
        <v>0</v>
      </c>
      <c r="X29" s="443">
        <v>30309.05</v>
      </c>
      <c r="Y29" s="443">
        <v>3788.63</v>
      </c>
      <c r="Z29" s="443">
        <v>0</v>
      </c>
      <c r="AA29" s="443">
        <v>0</v>
      </c>
      <c r="AB29" s="443">
        <v>7</v>
      </c>
      <c r="AC29" s="443">
        <v>1750</v>
      </c>
      <c r="AD29" s="443">
        <v>0</v>
      </c>
      <c r="AE29" s="443">
        <v>0</v>
      </c>
      <c r="AF29" s="443">
        <v>3</v>
      </c>
      <c r="AG29" s="443">
        <v>750</v>
      </c>
      <c r="AH29" s="443">
        <v>0</v>
      </c>
      <c r="AI29" s="443">
        <v>0</v>
      </c>
      <c r="AJ29" s="443">
        <v>0</v>
      </c>
      <c r="AK29" s="443">
        <v>0</v>
      </c>
      <c r="AL29" s="443">
        <v>0</v>
      </c>
      <c r="AM29" s="443">
        <v>0</v>
      </c>
      <c r="AN29" s="443">
        <v>0</v>
      </c>
      <c r="AO29" s="443">
        <v>0</v>
      </c>
      <c r="AP29" s="443">
        <v>10</v>
      </c>
      <c r="AQ29" s="443">
        <v>6000</v>
      </c>
      <c r="AR29" s="443">
        <v>0</v>
      </c>
      <c r="AS29" s="443">
        <v>0</v>
      </c>
      <c r="AT29" s="443">
        <v>0</v>
      </c>
      <c r="AU29" s="443">
        <v>0</v>
      </c>
      <c r="AV29" s="443">
        <v>0</v>
      </c>
      <c r="AW29" s="443">
        <v>0</v>
      </c>
      <c r="AX29" s="443">
        <v>0</v>
      </c>
      <c r="AY29" s="443">
        <v>0</v>
      </c>
      <c r="AZ29" s="443">
        <v>0</v>
      </c>
      <c r="BA29" s="444">
        <v>0</v>
      </c>
      <c r="BB29" s="444">
        <v>12288.630000000001</v>
      </c>
      <c r="BC29" s="444">
        <v>983.09040000000005</v>
      </c>
      <c r="BD29" s="444">
        <v>11305.5396</v>
      </c>
      <c r="BF29" s="445">
        <v>3000</v>
      </c>
      <c r="BG29" s="445">
        <v>8305.5396000000001</v>
      </c>
      <c r="BI29" s="357">
        <v>0</v>
      </c>
      <c r="BJ29" s="358">
        <v>7056</v>
      </c>
      <c r="BK29" s="359">
        <v>1</v>
      </c>
      <c r="BL29" s="360">
        <v>8530030242</v>
      </c>
      <c r="BM29" s="361" t="s">
        <v>1838</v>
      </c>
      <c r="BN29" s="362">
        <v>23</v>
      </c>
      <c r="BO29" s="362">
        <v>0</v>
      </c>
      <c r="BP29" s="363">
        <v>0</v>
      </c>
      <c r="BQ29" s="364">
        <v>0</v>
      </c>
      <c r="BR29" s="365">
        <v>8305.5396000000001</v>
      </c>
      <c r="BS29" s="365">
        <f t="shared" si="0"/>
        <v>830553.96</v>
      </c>
      <c r="BT29" s="366" t="s">
        <v>2094</v>
      </c>
      <c r="BU29" s="367">
        <v>7056</v>
      </c>
      <c r="BV29" s="368">
        <v>11</v>
      </c>
      <c r="BW29" s="365">
        <v>1108629401</v>
      </c>
      <c r="BX29" s="366" t="s">
        <v>2095</v>
      </c>
      <c r="BY29" s="358" t="s">
        <v>1840</v>
      </c>
      <c r="BZ29" s="366" t="s">
        <v>2156</v>
      </c>
      <c r="CA29" s="763">
        <v>130509</v>
      </c>
      <c r="CC29" s="369" t="s">
        <v>2096</v>
      </c>
    </row>
    <row r="30" spans="2:81" x14ac:dyDescent="0.2">
      <c r="B30" s="434">
        <v>39</v>
      </c>
      <c r="C30" s="489" t="s">
        <v>950</v>
      </c>
      <c r="D30" s="493">
        <v>722202254</v>
      </c>
      <c r="E30" s="437" t="e">
        <v>#N/A</v>
      </c>
      <c r="F30" s="494">
        <v>3082085</v>
      </c>
      <c r="G30" s="449">
        <v>0</v>
      </c>
      <c r="H30" s="495">
        <v>40575</v>
      </c>
      <c r="I30" s="440" t="s">
        <v>888</v>
      </c>
      <c r="J30" s="440" t="s">
        <v>79</v>
      </c>
      <c r="K30" s="440" t="s">
        <v>935</v>
      </c>
      <c r="L30" s="441" t="s">
        <v>85</v>
      </c>
      <c r="M30" s="441" t="s">
        <v>951</v>
      </c>
      <c r="N30" s="440" t="s">
        <v>952</v>
      </c>
      <c r="O30" s="440" t="s">
        <v>35</v>
      </c>
      <c r="P30" s="442" t="s">
        <v>101</v>
      </c>
      <c r="Q30" s="441" t="s">
        <v>82</v>
      </c>
      <c r="R30" s="443">
        <v>0</v>
      </c>
      <c r="S30" s="443">
        <v>0</v>
      </c>
      <c r="T30" s="443">
        <v>0</v>
      </c>
      <c r="U30" s="443">
        <v>0</v>
      </c>
      <c r="V30" s="443">
        <v>0</v>
      </c>
      <c r="W30" s="443">
        <v>0</v>
      </c>
      <c r="X30" s="443">
        <v>41413.03</v>
      </c>
      <c r="Y30" s="443">
        <v>5176.63</v>
      </c>
      <c r="Z30" s="443">
        <v>1</v>
      </c>
      <c r="AA30" s="443">
        <v>750</v>
      </c>
      <c r="AB30" s="443">
        <v>21</v>
      </c>
      <c r="AC30" s="443">
        <v>7350</v>
      </c>
      <c r="AD30" s="443">
        <v>0</v>
      </c>
      <c r="AE30" s="443">
        <v>0</v>
      </c>
      <c r="AF30" s="443">
        <v>19</v>
      </c>
      <c r="AG30" s="443">
        <v>6650</v>
      </c>
      <c r="AH30" s="443">
        <v>0</v>
      </c>
      <c r="AI30" s="443">
        <v>0</v>
      </c>
      <c r="AJ30" s="443">
        <v>0</v>
      </c>
      <c r="AK30" s="443">
        <v>0</v>
      </c>
      <c r="AL30" s="443">
        <v>0</v>
      </c>
      <c r="AM30" s="443">
        <v>0</v>
      </c>
      <c r="AN30" s="443">
        <v>0</v>
      </c>
      <c r="AO30" s="443">
        <v>0</v>
      </c>
      <c r="AP30" s="443">
        <v>41</v>
      </c>
      <c r="AQ30" s="443">
        <v>15000</v>
      </c>
      <c r="AR30" s="443">
        <v>0</v>
      </c>
      <c r="AS30" s="443">
        <v>0</v>
      </c>
      <c r="AT30" s="443">
        <v>0</v>
      </c>
      <c r="AU30" s="443">
        <v>0</v>
      </c>
      <c r="AV30" s="443">
        <v>0</v>
      </c>
      <c r="AW30" s="443">
        <v>0</v>
      </c>
      <c r="AX30" s="443">
        <v>0</v>
      </c>
      <c r="AY30" s="443">
        <v>0</v>
      </c>
      <c r="AZ30" s="443">
        <v>0</v>
      </c>
      <c r="BA30" s="444">
        <v>0</v>
      </c>
      <c r="BB30" s="444">
        <v>34926.630000000005</v>
      </c>
      <c r="BC30" s="444">
        <v>2794.1304000000005</v>
      </c>
      <c r="BD30" s="444">
        <v>32132.499600000003</v>
      </c>
      <c r="BF30" s="445">
        <v>0</v>
      </c>
      <c r="BG30" s="445">
        <v>32132.499600000003</v>
      </c>
      <c r="BI30" s="357">
        <v>0</v>
      </c>
      <c r="BJ30" s="358">
        <v>7287</v>
      </c>
      <c r="BK30" s="359">
        <v>21</v>
      </c>
      <c r="BL30" s="360">
        <v>2100801101</v>
      </c>
      <c r="BM30" s="361" t="s">
        <v>85</v>
      </c>
      <c r="BN30" s="362">
        <v>23</v>
      </c>
      <c r="BO30" s="362">
        <v>0</v>
      </c>
      <c r="BP30" s="363">
        <v>0</v>
      </c>
      <c r="BQ30" s="364">
        <v>0</v>
      </c>
      <c r="BR30" s="365">
        <v>32132.499600000003</v>
      </c>
      <c r="BS30" s="365">
        <f t="shared" si="0"/>
        <v>3213249.9600000004</v>
      </c>
      <c r="BT30" s="366" t="s">
        <v>2094</v>
      </c>
      <c r="BU30" s="367">
        <v>7056</v>
      </c>
      <c r="BV30" s="368">
        <v>11</v>
      </c>
      <c r="BW30" s="365">
        <v>1108629401</v>
      </c>
      <c r="BX30" s="366" t="s">
        <v>2095</v>
      </c>
      <c r="BY30" s="358" t="s">
        <v>952</v>
      </c>
      <c r="BZ30" s="366" t="s">
        <v>2156</v>
      </c>
      <c r="CA30" s="763">
        <v>130509</v>
      </c>
      <c r="CC30" s="369" t="s">
        <v>2096</v>
      </c>
    </row>
    <row r="31" spans="2:81" x14ac:dyDescent="0.2">
      <c r="B31" s="434">
        <v>40</v>
      </c>
      <c r="C31" s="489" t="s">
        <v>953</v>
      </c>
      <c r="D31" s="493">
        <v>722202253</v>
      </c>
      <c r="E31" s="437" t="e">
        <v>#N/A</v>
      </c>
      <c r="F31" s="496">
        <v>0</v>
      </c>
      <c r="G31" s="449">
        <v>0</v>
      </c>
      <c r="H31" s="495">
        <v>40701</v>
      </c>
      <c r="I31" s="440" t="s">
        <v>888</v>
      </c>
      <c r="J31" s="440" t="s">
        <v>79</v>
      </c>
      <c r="K31" s="440" t="s">
        <v>935</v>
      </c>
      <c r="L31" s="441" t="s">
        <v>86</v>
      </c>
      <c r="M31" s="441" t="s">
        <v>954</v>
      </c>
      <c r="N31" s="440" t="s">
        <v>955</v>
      </c>
      <c r="O31" s="440" t="s">
        <v>7</v>
      </c>
      <c r="P31" s="442">
        <v>8530002528</v>
      </c>
      <c r="Q31" s="441" t="s">
        <v>82</v>
      </c>
      <c r="R31" s="443">
        <v>0</v>
      </c>
      <c r="S31" s="443">
        <v>0</v>
      </c>
      <c r="T31" s="443">
        <v>0</v>
      </c>
      <c r="U31" s="443">
        <v>0</v>
      </c>
      <c r="V31" s="443">
        <v>0</v>
      </c>
      <c r="W31" s="443">
        <v>0</v>
      </c>
      <c r="X31" s="443">
        <v>15351.06</v>
      </c>
      <c r="Y31" s="443">
        <v>1918.88</v>
      </c>
      <c r="Z31" s="443">
        <v>0</v>
      </c>
      <c r="AA31" s="443">
        <v>0</v>
      </c>
      <c r="AB31" s="443">
        <v>5</v>
      </c>
      <c r="AC31" s="443">
        <v>1250</v>
      </c>
      <c r="AD31" s="443">
        <v>0</v>
      </c>
      <c r="AE31" s="443">
        <v>0</v>
      </c>
      <c r="AF31" s="443">
        <v>5</v>
      </c>
      <c r="AG31" s="443">
        <v>1250</v>
      </c>
      <c r="AH31" s="443">
        <v>0</v>
      </c>
      <c r="AI31" s="443">
        <v>0</v>
      </c>
      <c r="AJ31" s="443">
        <v>0</v>
      </c>
      <c r="AK31" s="443">
        <v>0</v>
      </c>
      <c r="AL31" s="443">
        <v>0</v>
      </c>
      <c r="AM31" s="443">
        <v>0</v>
      </c>
      <c r="AN31" s="443">
        <v>0</v>
      </c>
      <c r="AO31" s="443">
        <v>0</v>
      </c>
      <c r="AP31" s="443">
        <v>10</v>
      </c>
      <c r="AQ31" s="443">
        <v>6000</v>
      </c>
      <c r="AR31" s="443">
        <v>0</v>
      </c>
      <c r="AS31" s="443">
        <v>0</v>
      </c>
      <c r="AT31" s="443">
        <v>0</v>
      </c>
      <c r="AU31" s="443">
        <v>0</v>
      </c>
      <c r="AV31" s="443">
        <v>0</v>
      </c>
      <c r="AW31" s="443">
        <v>0</v>
      </c>
      <c r="AX31" s="443">
        <v>0</v>
      </c>
      <c r="AY31" s="443">
        <v>0</v>
      </c>
      <c r="AZ31" s="443">
        <v>0</v>
      </c>
      <c r="BA31" s="444">
        <v>0</v>
      </c>
      <c r="BB31" s="444">
        <v>10418.880000000001</v>
      </c>
      <c r="BC31" s="444">
        <v>833.51040000000012</v>
      </c>
      <c r="BD31" s="444">
        <v>9585.3696000000018</v>
      </c>
      <c r="BF31" s="445">
        <v>0</v>
      </c>
      <c r="BG31" s="445">
        <v>9585.3696000000018</v>
      </c>
      <c r="BI31" s="357">
        <v>0</v>
      </c>
      <c r="BJ31" s="358">
        <v>7056</v>
      </c>
      <c r="BK31" s="359">
        <v>1</v>
      </c>
      <c r="BL31" s="360">
        <v>8530002528</v>
      </c>
      <c r="BM31" s="361" t="s">
        <v>86</v>
      </c>
      <c r="BN31" s="362">
        <v>23</v>
      </c>
      <c r="BO31" s="362">
        <v>0</v>
      </c>
      <c r="BP31" s="363">
        <v>0</v>
      </c>
      <c r="BQ31" s="364">
        <v>0</v>
      </c>
      <c r="BR31" s="365">
        <v>9585.3696000000018</v>
      </c>
      <c r="BS31" s="365">
        <f t="shared" si="0"/>
        <v>958536.9600000002</v>
      </c>
      <c r="BT31" s="366" t="s">
        <v>2094</v>
      </c>
      <c r="BU31" s="367">
        <v>7056</v>
      </c>
      <c r="BV31" s="368">
        <v>11</v>
      </c>
      <c r="BW31" s="365">
        <v>1108629401</v>
      </c>
      <c r="BX31" s="366" t="s">
        <v>2095</v>
      </c>
      <c r="BY31" s="358" t="s">
        <v>955</v>
      </c>
      <c r="BZ31" s="366" t="s">
        <v>2156</v>
      </c>
      <c r="CA31" s="763">
        <v>130509</v>
      </c>
      <c r="CC31" s="369" t="s">
        <v>2096</v>
      </c>
    </row>
    <row r="32" spans="2:81" x14ac:dyDescent="0.2">
      <c r="B32" s="434">
        <v>41</v>
      </c>
      <c r="C32" s="486" t="s">
        <v>956</v>
      </c>
      <c r="D32" s="487">
        <v>722202255</v>
      </c>
      <c r="E32" s="437" t="e">
        <v>#N/A</v>
      </c>
      <c r="F32" s="488">
        <v>0</v>
      </c>
      <c r="G32" s="449">
        <v>0</v>
      </c>
      <c r="H32" s="490">
        <v>40753</v>
      </c>
      <c r="I32" s="440" t="s">
        <v>888</v>
      </c>
      <c r="J32" s="440" t="s">
        <v>79</v>
      </c>
      <c r="K32" s="440" t="s">
        <v>935</v>
      </c>
      <c r="L32" s="441" t="s">
        <v>87</v>
      </c>
      <c r="M32" s="441" t="s">
        <v>957</v>
      </c>
      <c r="N32" s="440" t="s">
        <v>958</v>
      </c>
      <c r="O32" s="440" t="s">
        <v>32</v>
      </c>
      <c r="P32" s="442">
        <v>1565965</v>
      </c>
      <c r="Q32" s="441" t="s">
        <v>82</v>
      </c>
      <c r="R32" s="443">
        <v>0</v>
      </c>
      <c r="S32" s="443">
        <v>0</v>
      </c>
      <c r="T32" s="443">
        <v>0</v>
      </c>
      <c r="U32" s="443">
        <v>0</v>
      </c>
      <c r="V32" s="443">
        <v>0</v>
      </c>
      <c r="W32" s="443">
        <v>0</v>
      </c>
      <c r="X32" s="443">
        <v>27838.06</v>
      </c>
      <c r="Y32" s="443">
        <v>3479.76</v>
      </c>
      <c r="Z32" s="443">
        <v>0</v>
      </c>
      <c r="AA32" s="443">
        <v>0</v>
      </c>
      <c r="AB32" s="443">
        <v>5</v>
      </c>
      <c r="AC32" s="443">
        <v>1250</v>
      </c>
      <c r="AD32" s="443">
        <v>0</v>
      </c>
      <c r="AE32" s="443">
        <v>0</v>
      </c>
      <c r="AF32" s="443">
        <v>5</v>
      </c>
      <c r="AG32" s="443">
        <v>1250</v>
      </c>
      <c r="AH32" s="443">
        <v>0</v>
      </c>
      <c r="AI32" s="443">
        <v>0</v>
      </c>
      <c r="AJ32" s="443">
        <v>0</v>
      </c>
      <c r="AK32" s="443">
        <v>0</v>
      </c>
      <c r="AL32" s="443">
        <v>0</v>
      </c>
      <c r="AM32" s="443">
        <v>0</v>
      </c>
      <c r="AN32" s="443">
        <v>0</v>
      </c>
      <c r="AO32" s="443">
        <v>0</v>
      </c>
      <c r="AP32" s="443">
        <v>10</v>
      </c>
      <c r="AQ32" s="443">
        <v>6000</v>
      </c>
      <c r="AR32" s="443">
        <v>0</v>
      </c>
      <c r="AS32" s="443">
        <v>0</v>
      </c>
      <c r="AT32" s="443">
        <v>0</v>
      </c>
      <c r="AU32" s="443">
        <v>0</v>
      </c>
      <c r="AV32" s="443">
        <v>0</v>
      </c>
      <c r="AW32" s="443">
        <v>0</v>
      </c>
      <c r="AX32" s="443">
        <v>0</v>
      </c>
      <c r="AY32" s="443">
        <v>0</v>
      </c>
      <c r="AZ32" s="443">
        <v>0</v>
      </c>
      <c r="BA32" s="444">
        <v>0</v>
      </c>
      <c r="BB32" s="444">
        <v>11979.76</v>
      </c>
      <c r="BC32" s="444">
        <v>958.38080000000002</v>
      </c>
      <c r="BD32" s="444">
        <v>11021.379199999999</v>
      </c>
      <c r="BF32" s="445">
        <v>0</v>
      </c>
      <c r="BG32" s="445">
        <v>11021.379199999999</v>
      </c>
      <c r="BI32" s="357">
        <v>0</v>
      </c>
      <c r="BJ32" s="358">
        <v>7010</v>
      </c>
      <c r="BK32" s="359">
        <v>22</v>
      </c>
      <c r="BL32" s="360">
        <v>1565965</v>
      </c>
      <c r="BM32" s="361" t="s">
        <v>87</v>
      </c>
      <c r="BN32" s="362">
        <v>23</v>
      </c>
      <c r="BO32" s="362">
        <v>0</v>
      </c>
      <c r="BP32" s="363">
        <v>0</v>
      </c>
      <c r="BQ32" s="364">
        <v>0</v>
      </c>
      <c r="BR32" s="365">
        <v>11021.379199999999</v>
      </c>
      <c r="BS32" s="365">
        <f t="shared" si="0"/>
        <v>1102137.92</v>
      </c>
      <c r="BT32" s="366" t="s">
        <v>2094</v>
      </c>
      <c r="BU32" s="367">
        <v>7056</v>
      </c>
      <c r="BV32" s="368">
        <v>11</v>
      </c>
      <c r="BW32" s="365">
        <v>1108629401</v>
      </c>
      <c r="BX32" s="366" t="s">
        <v>2095</v>
      </c>
      <c r="BY32" s="358" t="s">
        <v>958</v>
      </c>
      <c r="BZ32" s="366" t="s">
        <v>2156</v>
      </c>
      <c r="CA32" s="763">
        <v>130509</v>
      </c>
      <c r="CC32" s="369" t="s">
        <v>2096</v>
      </c>
    </row>
    <row r="33" spans="2:81" x14ac:dyDescent="0.2">
      <c r="B33" s="434">
        <v>42</v>
      </c>
      <c r="C33" s="474" t="s">
        <v>959</v>
      </c>
      <c r="D33" s="475">
        <v>722202248</v>
      </c>
      <c r="E33" s="437">
        <v>42000</v>
      </c>
      <c r="F33" s="476" t="s">
        <v>84</v>
      </c>
      <c r="G33" s="435">
        <v>1499250</v>
      </c>
      <c r="H33" s="477">
        <v>40369</v>
      </c>
      <c r="I33" s="435" t="s">
        <v>841</v>
      </c>
      <c r="J33" s="440" t="s">
        <v>88</v>
      </c>
      <c r="K33" s="440" t="s">
        <v>935</v>
      </c>
      <c r="L33" s="441" t="s">
        <v>88</v>
      </c>
      <c r="M33" s="441" t="s">
        <v>960</v>
      </c>
      <c r="N33" s="440" t="s">
        <v>961</v>
      </c>
      <c r="O33" s="440" t="s">
        <v>7</v>
      </c>
      <c r="P33" s="442">
        <v>8530022375</v>
      </c>
      <c r="Q33" s="441" t="s">
        <v>82</v>
      </c>
      <c r="R33" s="443">
        <v>104</v>
      </c>
      <c r="S33" s="443">
        <v>0</v>
      </c>
      <c r="T33" s="443">
        <v>104</v>
      </c>
      <c r="U33" s="443">
        <v>52</v>
      </c>
      <c r="V33" s="443">
        <v>52</v>
      </c>
      <c r="W33" s="443">
        <v>103213.84</v>
      </c>
      <c r="X33" s="443">
        <v>44957.73</v>
      </c>
      <c r="Y33" s="443">
        <v>5619.72</v>
      </c>
      <c r="Z33" s="443">
        <v>0</v>
      </c>
      <c r="AA33" s="443">
        <v>0</v>
      </c>
      <c r="AB33" s="443">
        <v>16</v>
      </c>
      <c r="AC33" s="443">
        <v>5600</v>
      </c>
      <c r="AD33" s="443">
        <v>0</v>
      </c>
      <c r="AE33" s="443">
        <v>0</v>
      </c>
      <c r="AF33" s="443">
        <v>16</v>
      </c>
      <c r="AG33" s="443">
        <v>5600</v>
      </c>
      <c r="AH33" s="443">
        <v>0</v>
      </c>
      <c r="AI33" s="443">
        <v>0</v>
      </c>
      <c r="AJ33" s="443">
        <v>0</v>
      </c>
      <c r="AK33" s="443">
        <v>0</v>
      </c>
      <c r="AL33" s="443">
        <v>0</v>
      </c>
      <c r="AM33" s="443">
        <v>0</v>
      </c>
      <c r="AN33" s="443">
        <v>0</v>
      </c>
      <c r="AO33" s="443">
        <v>0</v>
      </c>
      <c r="AP33" s="443">
        <v>32</v>
      </c>
      <c r="AQ33" s="443">
        <v>15000</v>
      </c>
      <c r="AR33" s="443">
        <v>0</v>
      </c>
      <c r="AS33" s="443">
        <v>0</v>
      </c>
      <c r="AT33" s="443">
        <v>0</v>
      </c>
      <c r="AU33" s="443">
        <v>0</v>
      </c>
      <c r="AV33" s="443">
        <v>3612.48</v>
      </c>
      <c r="AW33" s="443">
        <v>7800</v>
      </c>
      <c r="AX33" s="443">
        <v>0</v>
      </c>
      <c r="AY33" s="443">
        <v>104</v>
      </c>
      <c r="AZ33" s="443">
        <v>7500</v>
      </c>
      <c r="BA33" s="444">
        <v>0</v>
      </c>
      <c r="BB33" s="444">
        <v>50732.200000000004</v>
      </c>
      <c r="BC33" s="444">
        <v>4058.5760000000005</v>
      </c>
      <c r="BD33" s="444">
        <v>46673.624000000003</v>
      </c>
      <c r="BF33" s="445">
        <v>42000</v>
      </c>
      <c r="BG33" s="445">
        <v>4673.6240000000034</v>
      </c>
      <c r="BI33" s="357">
        <v>0</v>
      </c>
      <c r="BJ33" s="358">
        <v>7056</v>
      </c>
      <c r="BK33" s="359">
        <v>1</v>
      </c>
      <c r="BL33" s="360">
        <v>8530022375</v>
      </c>
      <c r="BM33" s="361" t="s">
        <v>88</v>
      </c>
      <c r="BN33" s="362">
        <v>23</v>
      </c>
      <c r="BO33" s="362">
        <v>0</v>
      </c>
      <c r="BP33" s="363">
        <v>0</v>
      </c>
      <c r="BQ33" s="364">
        <v>0</v>
      </c>
      <c r="BR33" s="365">
        <v>4673.6240000000034</v>
      </c>
      <c r="BS33" s="365">
        <f t="shared" si="0"/>
        <v>467362.40000000037</v>
      </c>
      <c r="BT33" s="366" t="s">
        <v>2094</v>
      </c>
      <c r="BU33" s="367">
        <v>7056</v>
      </c>
      <c r="BV33" s="368">
        <v>11</v>
      </c>
      <c r="BW33" s="365">
        <v>1108629401</v>
      </c>
      <c r="BX33" s="366" t="s">
        <v>2095</v>
      </c>
      <c r="BY33" s="358" t="s">
        <v>961</v>
      </c>
      <c r="BZ33" s="366" t="s">
        <v>2156</v>
      </c>
      <c r="CA33" s="763">
        <v>130509</v>
      </c>
      <c r="CC33" s="369" t="s">
        <v>2096</v>
      </c>
    </row>
    <row r="34" spans="2:81" x14ac:dyDescent="0.2">
      <c r="B34" s="434">
        <v>43</v>
      </c>
      <c r="C34" s="497">
        <v>0</v>
      </c>
      <c r="D34" s="498">
        <v>722201687</v>
      </c>
      <c r="E34" s="437" t="e">
        <v>#N/A</v>
      </c>
      <c r="F34" s="499">
        <v>8334855</v>
      </c>
      <c r="G34" s="500">
        <v>0</v>
      </c>
      <c r="H34" s="501">
        <v>41200</v>
      </c>
      <c r="I34" s="440" t="s">
        <v>888</v>
      </c>
      <c r="J34" s="440" t="s">
        <v>88</v>
      </c>
      <c r="K34" s="440" t="s">
        <v>935</v>
      </c>
      <c r="L34" s="441" t="s">
        <v>89</v>
      </c>
      <c r="M34" s="441" t="s">
        <v>962</v>
      </c>
      <c r="N34" s="440" t="s">
        <v>963</v>
      </c>
      <c r="O34" s="440" t="s">
        <v>32</v>
      </c>
      <c r="P34" s="442">
        <v>72973006</v>
      </c>
      <c r="Q34" s="492" t="s">
        <v>82</v>
      </c>
      <c r="R34" s="443">
        <v>0</v>
      </c>
      <c r="S34" s="443">
        <v>0</v>
      </c>
      <c r="T34" s="443">
        <v>0</v>
      </c>
      <c r="U34" s="443">
        <v>0</v>
      </c>
      <c r="V34" s="443">
        <v>0</v>
      </c>
      <c r="W34" s="443">
        <v>0</v>
      </c>
      <c r="X34" s="443">
        <v>6142.12</v>
      </c>
      <c r="Y34" s="443">
        <v>767.77</v>
      </c>
      <c r="Z34" s="443">
        <v>0</v>
      </c>
      <c r="AA34" s="443">
        <v>0</v>
      </c>
      <c r="AB34" s="443">
        <v>5</v>
      </c>
      <c r="AC34" s="443">
        <v>1250</v>
      </c>
      <c r="AD34" s="443">
        <v>0</v>
      </c>
      <c r="AE34" s="443">
        <v>0</v>
      </c>
      <c r="AF34" s="443">
        <v>5</v>
      </c>
      <c r="AG34" s="443">
        <v>1250</v>
      </c>
      <c r="AH34" s="443">
        <v>0</v>
      </c>
      <c r="AI34" s="443">
        <v>0</v>
      </c>
      <c r="AJ34" s="443">
        <v>0</v>
      </c>
      <c r="AK34" s="443">
        <v>0</v>
      </c>
      <c r="AL34" s="443">
        <v>0</v>
      </c>
      <c r="AM34" s="443">
        <v>0</v>
      </c>
      <c r="AN34" s="443">
        <v>0</v>
      </c>
      <c r="AO34" s="443">
        <v>0</v>
      </c>
      <c r="AP34" s="443">
        <v>10</v>
      </c>
      <c r="AQ34" s="443">
        <v>6000</v>
      </c>
      <c r="AR34" s="443">
        <v>0</v>
      </c>
      <c r="AS34" s="443">
        <v>0</v>
      </c>
      <c r="AT34" s="443">
        <v>0</v>
      </c>
      <c r="AU34" s="443">
        <v>0</v>
      </c>
      <c r="AV34" s="443">
        <v>0</v>
      </c>
      <c r="AW34" s="443">
        <v>0</v>
      </c>
      <c r="AX34" s="443">
        <v>0</v>
      </c>
      <c r="AY34" s="443">
        <v>0</v>
      </c>
      <c r="AZ34" s="443">
        <v>0</v>
      </c>
      <c r="BA34" s="444">
        <v>0</v>
      </c>
      <c r="BB34" s="444">
        <v>9267.77</v>
      </c>
      <c r="BC34" s="444">
        <v>741.42160000000001</v>
      </c>
      <c r="BD34" s="444">
        <v>8526.3484000000008</v>
      </c>
      <c r="BF34" s="445">
        <v>0</v>
      </c>
      <c r="BG34" s="445">
        <v>8526.3484000000008</v>
      </c>
      <c r="BI34" s="357">
        <v>0</v>
      </c>
      <c r="BJ34" s="358">
        <v>7010</v>
      </c>
      <c r="BK34" s="359">
        <v>22</v>
      </c>
      <c r="BL34" s="360">
        <v>72973006</v>
      </c>
      <c r="BM34" s="361" t="s">
        <v>89</v>
      </c>
      <c r="BN34" s="362">
        <v>23</v>
      </c>
      <c r="BO34" s="362">
        <v>0</v>
      </c>
      <c r="BP34" s="363">
        <v>0</v>
      </c>
      <c r="BQ34" s="364">
        <v>0</v>
      </c>
      <c r="BR34" s="365">
        <v>8526.3484000000008</v>
      </c>
      <c r="BS34" s="365">
        <f t="shared" si="0"/>
        <v>852634.84000000008</v>
      </c>
      <c r="BT34" s="366" t="s">
        <v>2094</v>
      </c>
      <c r="BU34" s="367">
        <v>7056</v>
      </c>
      <c r="BV34" s="368">
        <v>11</v>
      </c>
      <c r="BW34" s="365">
        <v>1108629401</v>
      </c>
      <c r="BX34" s="366" t="s">
        <v>2095</v>
      </c>
      <c r="BY34" s="358" t="s">
        <v>963</v>
      </c>
      <c r="BZ34" s="366" t="s">
        <v>2156</v>
      </c>
      <c r="CA34" s="763">
        <v>130509</v>
      </c>
      <c r="CC34" s="369" t="s">
        <v>2096</v>
      </c>
    </row>
    <row r="35" spans="2:81" x14ac:dyDescent="0.2">
      <c r="B35" s="434">
        <v>46</v>
      </c>
      <c r="C35" s="497" t="s">
        <v>969</v>
      </c>
      <c r="D35" s="498">
        <v>722202239</v>
      </c>
      <c r="E35" s="437">
        <v>3000</v>
      </c>
      <c r="F35" s="507">
        <v>8335093</v>
      </c>
      <c r="G35" s="500">
        <v>0</v>
      </c>
      <c r="H35" s="501">
        <v>40465</v>
      </c>
      <c r="I35" s="440" t="s">
        <v>888</v>
      </c>
      <c r="J35" s="440" t="s">
        <v>88</v>
      </c>
      <c r="K35" s="440" t="s">
        <v>935</v>
      </c>
      <c r="L35" s="441" t="s">
        <v>92</v>
      </c>
      <c r="M35" s="441" t="s">
        <v>970</v>
      </c>
      <c r="N35" s="440" t="s">
        <v>971</v>
      </c>
      <c r="O35" s="440" t="s">
        <v>20</v>
      </c>
      <c r="P35" s="442" t="s">
        <v>103</v>
      </c>
      <c r="Q35" s="441" t="s">
        <v>82</v>
      </c>
      <c r="R35" s="443">
        <v>0</v>
      </c>
      <c r="S35" s="443">
        <v>0</v>
      </c>
      <c r="T35" s="443">
        <v>0</v>
      </c>
      <c r="U35" s="443">
        <v>0</v>
      </c>
      <c r="V35" s="443">
        <v>0</v>
      </c>
      <c r="W35" s="443">
        <v>0</v>
      </c>
      <c r="X35" s="443">
        <v>6220.43</v>
      </c>
      <c r="Y35" s="443">
        <v>777.55</v>
      </c>
      <c r="Z35" s="443">
        <v>0</v>
      </c>
      <c r="AA35" s="443">
        <v>0</v>
      </c>
      <c r="AB35" s="443">
        <v>5</v>
      </c>
      <c r="AC35" s="443">
        <v>1250</v>
      </c>
      <c r="AD35" s="443">
        <v>0</v>
      </c>
      <c r="AE35" s="443">
        <v>0</v>
      </c>
      <c r="AF35" s="443">
        <v>5</v>
      </c>
      <c r="AG35" s="443">
        <v>1250</v>
      </c>
      <c r="AH35" s="443">
        <v>0</v>
      </c>
      <c r="AI35" s="443">
        <v>0</v>
      </c>
      <c r="AJ35" s="443">
        <v>0</v>
      </c>
      <c r="AK35" s="443">
        <v>0</v>
      </c>
      <c r="AL35" s="443">
        <v>0</v>
      </c>
      <c r="AM35" s="443">
        <v>0</v>
      </c>
      <c r="AN35" s="443">
        <v>0</v>
      </c>
      <c r="AO35" s="443">
        <v>0</v>
      </c>
      <c r="AP35" s="443">
        <v>10</v>
      </c>
      <c r="AQ35" s="443">
        <v>6000</v>
      </c>
      <c r="AR35" s="443">
        <v>0</v>
      </c>
      <c r="AS35" s="443">
        <v>0</v>
      </c>
      <c r="AT35" s="443">
        <v>0</v>
      </c>
      <c r="AU35" s="443">
        <v>0</v>
      </c>
      <c r="AV35" s="443">
        <v>0</v>
      </c>
      <c r="AW35" s="443">
        <v>0</v>
      </c>
      <c r="AX35" s="443">
        <v>0</v>
      </c>
      <c r="AY35" s="443">
        <v>0</v>
      </c>
      <c r="AZ35" s="443">
        <v>0</v>
      </c>
      <c r="BA35" s="444">
        <v>0</v>
      </c>
      <c r="BB35" s="444">
        <v>9277.5499999999993</v>
      </c>
      <c r="BC35" s="444">
        <v>742.20399999999995</v>
      </c>
      <c r="BD35" s="444">
        <v>8535.3459999999995</v>
      </c>
      <c r="BF35" s="445">
        <v>3000</v>
      </c>
      <c r="BG35" s="445">
        <v>5535.3459999999995</v>
      </c>
      <c r="BI35" s="357">
        <v>0</v>
      </c>
      <c r="BJ35" s="358">
        <v>7135</v>
      </c>
      <c r="BK35" s="359">
        <v>8</v>
      </c>
      <c r="BL35" s="360">
        <v>200298118387</v>
      </c>
      <c r="BM35" s="361" t="s">
        <v>92</v>
      </c>
      <c r="BN35" s="362">
        <v>23</v>
      </c>
      <c r="BO35" s="362">
        <v>0</v>
      </c>
      <c r="BP35" s="363">
        <v>0</v>
      </c>
      <c r="BQ35" s="364">
        <v>0</v>
      </c>
      <c r="BR35" s="365">
        <v>5535.3459999999995</v>
      </c>
      <c r="BS35" s="365">
        <f t="shared" si="0"/>
        <v>553534.6</v>
      </c>
      <c r="BT35" s="366" t="s">
        <v>2094</v>
      </c>
      <c r="BU35" s="367">
        <v>7056</v>
      </c>
      <c r="BV35" s="368">
        <v>11</v>
      </c>
      <c r="BW35" s="365">
        <v>1108629401</v>
      </c>
      <c r="BX35" s="366" t="s">
        <v>2095</v>
      </c>
      <c r="BY35" s="358" t="s">
        <v>971</v>
      </c>
      <c r="BZ35" s="366" t="s">
        <v>2156</v>
      </c>
      <c r="CA35" s="763">
        <v>130509</v>
      </c>
      <c r="CC35" s="369" t="s">
        <v>2096</v>
      </c>
    </row>
    <row r="36" spans="2:81" x14ac:dyDescent="0.2">
      <c r="B36" s="434">
        <v>47</v>
      </c>
      <c r="C36" s="474" t="s">
        <v>972</v>
      </c>
      <c r="D36" s="475">
        <v>722202266</v>
      </c>
      <c r="E36" s="437">
        <v>1500</v>
      </c>
      <c r="F36" s="485">
        <v>8334979</v>
      </c>
      <c r="G36" s="435">
        <v>0</v>
      </c>
      <c r="H36" s="477">
        <v>40858</v>
      </c>
      <c r="I36" s="435" t="s">
        <v>841</v>
      </c>
      <c r="J36" s="440" t="s">
        <v>93</v>
      </c>
      <c r="K36" s="440" t="s">
        <v>935</v>
      </c>
      <c r="L36" s="441" t="s">
        <v>93</v>
      </c>
      <c r="M36" s="441" t="s">
        <v>973</v>
      </c>
      <c r="N36" s="440" t="s">
        <v>974</v>
      </c>
      <c r="O36" s="440" t="s">
        <v>32</v>
      </c>
      <c r="P36" s="442">
        <v>71423852</v>
      </c>
      <c r="Q36" s="441" t="s">
        <v>104</v>
      </c>
      <c r="R36" s="443">
        <v>103</v>
      </c>
      <c r="S36" s="443">
        <v>0</v>
      </c>
      <c r="T36" s="443">
        <v>103</v>
      </c>
      <c r="U36" s="443">
        <v>54</v>
      </c>
      <c r="V36" s="443">
        <v>49</v>
      </c>
      <c r="W36" s="443">
        <v>266055.40999999997</v>
      </c>
      <c r="X36" s="443">
        <v>77198.929999999993</v>
      </c>
      <c r="Y36" s="443">
        <v>9616.6200000000008</v>
      </c>
      <c r="Z36" s="443">
        <v>0</v>
      </c>
      <c r="AA36" s="443">
        <v>0</v>
      </c>
      <c r="AB36" s="443">
        <v>18</v>
      </c>
      <c r="AC36" s="443">
        <v>6300</v>
      </c>
      <c r="AD36" s="443">
        <v>0</v>
      </c>
      <c r="AE36" s="443">
        <v>0</v>
      </c>
      <c r="AF36" s="443">
        <v>17</v>
      </c>
      <c r="AG36" s="443">
        <v>5950</v>
      </c>
      <c r="AH36" s="443">
        <v>0</v>
      </c>
      <c r="AI36" s="443">
        <v>0</v>
      </c>
      <c r="AJ36" s="443">
        <v>0</v>
      </c>
      <c r="AK36" s="443">
        <v>0</v>
      </c>
      <c r="AL36" s="443">
        <v>0</v>
      </c>
      <c r="AM36" s="443">
        <v>0</v>
      </c>
      <c r="AN36" s="443">
        <v>0</v>
      </c>
      <c r="AO36" s="443">
        <v>0</v>
      </c>
      <c r="AP36" s="443">
        <v>35</v>
      </c>
      <c r="AQ36" s="443">
        <v>15000</v>
      </c>
      <c r="AR36" s="443">
        <v>0</v>
      </c>
      <c r="AS36" s="443">
        <v>0</v>
      </c>
      <c r="AT36" s="443">
        <v>0</v>
      </c>
      <c r="AU36" s="443">
        <v>0</v>
      </c>
      <c r="AV36" s="443">
        <v>9305.0400000000009</v>
      </c>
      <c r="AW36" s="443">
        <v>7725</v>
      </c>
      <c r="AX36" s="443">
        <v>0</v>
      </c>
      <c r="AY36" s="443">
        <v>103</v>
      </c>
      <c r="AZ36" s="443">
        <v>7500</v>
      </c>
      <c r="BA36" s="444">
        <v>0</v>
      </c>
      <c r="BB36" s="444">
        <v>61396.66</v>
      </c>
      <c r="BC36" s="444">
        <v>4911.7328000000007</v>
      </c>
      <c r="BD36" s="444">
        <v>56484.927200000006</v>
      </c>
      <c r="BF36" s="445">
        <v>1500</v>
      </c>
      <c r="BG36" s="445">
        <v>54984.927200000006</v>
      </c>
      <c r="BI36" s="357">
        <v>0</v>
      </c>
      <c r="BJ36" s="358">
        <v>7010</v>
      </c>
      <c r="BK36" s="359">
        <v>432</v>
      </c>
      <c r="BL36" s="360">
        <v>71423852</v>
      </c>
      <c r="BM36" s="361" t="s">
        <v>93</v>
      </c>
      <c r="BN36" s="362">
        <v>23</v>
      </c>
      <c r="BO36" s="362">
        <v>0</v>
      </c>
      <c r="BP36" s="363">
        <v>0</v>
      </c>
      <c r="BQ36" s="364">
        <v>0</v>
      </c>
      <c r="BR36" s="365">
        <v>54984.927200000006</v>
      </c>
      <c r="BS36" s="365">
        <f t="shared" si="0"/>
        <v>5498492.7200000007</v>
      </c>
      <c r="BT36" s="366" t="s">
        <v>2094</v>
      </c>
      <c r="BU36" s="367">
        <v>7056</v>
      </c>
      <c r="BV36" s="368">
        <v>11</v>
      </c>
      <c r="BW36" s="365">
        <v>1108629401</v>
      </c>
      <c r="BX36" s="366" t="s">
        <v>2095</v>
      </c>
      <c r="BY36" s="358" t="s">
        <v>974</v>
      </c>
      <c r="BZ36" s="366" t="s">
        <v>2156</v>
      </c>
      <c r="CA36" s="763">
        <v>130509</v>
      </c>
      <c r="CC36" s="369" t="s">
        <v>2096</v>
      </c>
    </row>
    <row r="37" spans="2:81" x14ac:dyDescent="0.2">
      <c r="B37" s="434">
        <v>48</v>
      </c>
      <c r="C37" s="508">
        <v>0</v>
      </c>
      <c r="D37" s="509">
        <v>722201684</v>
      </c>
      <c r="E37" s="437" t="e">
        <v>#N/A</v>
      </c>
      <c r="F37" s="510">
        <v>8335154</v>
      </c>
      <c r="G37" s="511">
        <v>0</v>
      </c>
      <c r="H37" s="512">
        <v>41199</v>
      </c>
      <c r="I37" s="440" t="s">
        <v>888</v>
      </c>
      <c r="J37" s="440" t="s">
        <v>93</v>
      </c>
      <c r="K37" s="440" t="s">
        <v>935</v>
      </c>
      <c r="L37" s="441" t="s">
        <v>94</v>
      </c>
      <c r="M37" s="441" t="s">
        <v>975</v>
      </c>
      <c r="N37" s="440" t="s">
        <v>976</v>
      </c>
      <c r="O37" s="440" t="s">
        <v>7</v>
      </c>
      <c r="P37" s="442">
        <v>8185001396</v>
      </c>
      <c r="Q37" s="492" t="s">
        <v>82</v>
      </c>
      <c r="R37" s="443">
        <v>0</v>
      </c>
      <c r="S37" s="443">
        <v>0</v>
      </c>
      <c r="T37" s="443">
        <v>0</v>
      </c>
      <c r="U37" s="443">
        <v>0</v>
      </c>
      <c r="V37" s="443">
        <v>0</v>
      </c>
      <c r="W37" s="443">
        <v>0</v>
      </c>
      <c r="X37" s="443">
        <v>27504.53</v>
      </c>
      <c r="Y37" s="443">
        <v>3438.07</v>
      </c>
      <c r="Z37" s="443">
        <v>0</v>
      </c>
      <c r="AA37" s="443">
        <v>0</v>
      </c>
      <c r="AB37" s="443">
        <v>6</v>
      </c>
      <c r="AC37" s="443">
        <v>1500</v>
      </c>
      <c r="AD37" s="443">
        <v>0</v>
      </c>
      <c r="AE37" s="443">
        <v>0</v>
      </c>
      <c r="AF37" s="443">
        <v>6</v>
      </c>
      <c r="AG37" s="443">
        <v>1500</v>
      </c>
      <c r="AH37" s="443">
        <v>0</v>
      </c>
      <c r="AI37" s="443">
        <v>0</v>
      </c>
      <c r="AJ37" s="443">
        <v>0</v>
      </c>
      <c r="AK37" s="443">
        <v>0</v>
      </c>
      <c r="AL37" s="443">
        <v>0</v>
      </c>
      <c r="AM37" s="443">
        <v>0</v>
      </c>
      <c r="AN37" s="443">
        <v>0</v>
      </c>
      <c r="AO37" s="443">
        <v>0</v>
      </c>
      <c r="AP37" s="443">
        <v>12</v>
      </c>
      <c r="AQ37" s="443">
        <v>6000</v>
      </c>
      <c r="AR37" s="443">
        <v>0</v>
      </c>
      <c r="AS37" s="443">
        <v>0</v>
      </c>
      <c r="AT37" s="443">
        <v>0</v>
      </c>
      <c r="AU37" s="443">
        <v>0</v>
      </c>
      <c r="AV37" s="443">
        <v>0</v>
      </c>
      <c r="AW37" s="443">
        <v>0</v>
      </c>
      <c r="AX37" s="443">
        <v>0</v>
      </c>
      <c r="AY37" s="443">
        <v>0</v>
      </c>
      <c r="AZ37" s="443">
        <v>0</v>
      </c>
      <c r="BA37" s="444">
        <v>0</v>
      </c>
      <c r="BB37" s="444">
        <v>12438.07</v>
      </c>
      <c r="BC37" s="444">
        <v>995.04560000000004</v>
      </c>
      <c r="BD37" s="444">
        <v>11443.0244</v>
      </c>
      <c r="BF37" s="445">
        <v>0</v>
      </c>
      <c r="BG37" s="445">
        <v>11443.0244</v>
      </c>
      <c r="BI37" s="357">
        <v>0</v>
      </c>
      <c r="BJ37" s="358">
        <v>7056</v>
      </c>
      <c r="BK37" s="359">
        <v>1</v>
      </c>
      <c r="BL37" s="360">
        <v>8185001396</v>
      </c>
      <c r="BM37" s="361" t="s">
        <v>94</v>
      </c>
      <c r="BN37" s="362">
        <v>23</v>
      </c>
      <c r="BO37" s="362">
        <v>0</v>
      </c>
      <c r="BP37" s="363">
        <v>0</v>
      </c>
      <c r="BQ37" s="364">
        <v>0</v>
      </c>
      <c r="BR37" s="365">
        <v>11443.0244</v>
      </c>
      <c r="BS37" s="365">
        <f t="shared" si="0"/>
        <v>1144302.44</v>
      </c>
      <c r="BT37" s="366" t="s">
        <v>2094</v>
      </c>
      <c r="BU37" s="367">
        <v>7056</v>
      </c>
      <c r="BV37" s="368">
        <v>11</v>
      </c>
      <c r="BW37" s="365">
        <v>1108629401</v>
      </c>
      <c r="BX37" s="366" t="s">
        <v>2095</v>
      </c>
      <c r="BY37" s="358" t="s">
        <v>976</v>
      </c>
      <c r="BZ37" s="366" t="s">
        <v>2156</v>
      </c>
      <c r="CA37" s="763">
        <v>130509</v>
      </c>
      <c r="CC37" s="369" t="s">
        <v>2096</v>
      </c>
    </row>
    <row r="38" spans="2:81" x14ac:dyDescent="0.2">
      <c r="B38" s="434">
        <v>49</v>
      </c>
      <c r="C38" s="508">
        <v>0</v>
      </c>
      <c r="D38" s="509">
        <v>722201987</v>
      </c>
      <c r="E38" s="437" t="e">
        <v>#N/A</v>
      </c>
      <c r="F38" s="510">
        <v>8335146</v>
      </c>
      <c r="G38" s="511">
        <v>0</v>
      </c>
      <c r="H38" s="513">
        <v>41282</v>
      </c>
      <c r="I38" s="449" t="s">
        <v>888</v>
      </c>
      <c r="J38" s="440" t="s">
        <v>93</v>
      </c>
      <c r="K38" s="440" t="s">
        <v>935</v>
      </c>
      <c r="L38" s="441" t="s">
        <v>95</v>
      </c>
      <c r="M38" s="441" t="s">
        <v>977</v>
      </c>
      <c r="N38" s="440" t="s">
        <v>978</v>
      </c>
      <c r="O38" s="449" t="s">
        <v>7</v>
      </c>
      <c r="P38" s="491" t="s">
        <v>105</v>
      </c>
      <c r="Q38" s="492" t="s">
        <v>106</v>
      </c>
      <c r="R38" s="443">
        <v>0</v>
      </c>
      <c r="S38" s="443">
        <v>0</v>
      </c>
      <c r="T38" s="443">
        <v>0</v>
      </c>
      <c r="U38" s="443">
        <v>0</v>
      </c>
      <c r="V38" s="443">
        <v>0</v>
      </c>
      <c r="W38" s="443">
        <v>0</v>
      </c>
      <c r="X38" s="443">
        <v>10282.799999999999</v>
      </c>
      <c r="Y38" s="443">
        <v>1285.3499999999999</v>
      </c>
      <c r="Z38" s="443">
        <v>0</v>
      </c>
      <c r="AA38" s="443">
        <v>0</v>
      </c>
      <c r="AB38" s="443">
        <v>6</v>
      </c>
      <c r="AC38" s="443">
        <v>1500</v>
      </c>
      <c r="AD38" s="443">
        <v>0</v>
      </c>
      <c r="AE38" s="443">
        <v>0</v>
      </c>
      <c r="AF38" s="443">
        <v>4</v>
      </c>
      <c r="AG38" s="443">
        <v>1000</v>
      </c>
      <c r="AH38" s="443">
        <v>0</v>
      </c>
      <c r="AI38" s="443">
        <v>0</v>
      </c>
      <c r="AJ38" s="443">
        <v>0</v>
      </c>
      <c r="AK38" s="443">
        <v>0</v>
      </c>
      <c r="AL38" s="443">
        <v>0</v>
      </c>
      <c r="AM38" s="443">
        <v>0</v>
      </c>
      <c r="AN38" s="443">
        <v>0</v>
      </c>
      <c r="AO38" s="443">
        <v>0</v>
      </c>
      <c r="AP38" s="443">
        <v>10</v>
      </c>
      <c r="AQ38" s="443">
        <v>6000</v>
      </c>
      <c r="AR38" s="443">
        <v>0</v>
      </c>
      <c r="AS38" s="443">
        <v>0</v>
      </c>
      <c r="AT38" s="443">
        <v>0</v>
      </c>
      <c r="AU38" s="443">
        <v>0</v>
      </c>
      <c r="AV38" s="443">
        <v>0</v>
      </c>
      <c r="AW38" s="443">
        <v>0</v>
      </c>
      <c r="AX38" s="443">
        <v>0</v>
      </c>
      <c r="AY38" s="443">
        <v>0</v>
      </c>
      <c r="AZ38" s="443">
        <v>0</v>
      </c>
      <c r="BA38" s="444">
        <v>0</v>
      </c>
      <c r="BB38" s="444">
        <v>9785.35</v>
      </c>
      <c r="BC38" s="444">
        <v>782.82800000000009</v>
      </c>
      <c r="BD38" s="444">
        <v>9002.5220000000008</v>
      </c>
      <c r="BF38" s="445">
        <v>0</v>
      </c>
      <c r="BG38" s="445">
        <v>9002.5220000000008</v>
      </c>
      <c r="BI38" s="357">
        <v>0</v>
      </c>
      <c r="BJ38" s="358">
        <v>7056</v>
      </c>
      <c r="BK38" s="359">
        <v>1</v>
      </c>
      <c r="BL38" s="360">
        <v>8320022298</v>
      </c>
      <c r="BM38" s="361" t="s">
        <v>95</v>
      </c>
      <c r="BN38" s="362">
        <v>23</v>
      </c>
      <c r="BO38" s="362">
        <v>0</v>
      </c>
      <c r="BP38" s="363">
        <v>0</v>
      </c>
      <c r="BQ38" s="364">
        <v>0</v>
      </c>
      <c r="BR38" s="365">
        <v>9002.5220000000008</v>
      </c>
      <c r="BS38" s="365">
        <f t="shared" si="0"/>
        <v>900252.20000000007</v>
      </c>
      <c r="BT38" s="366" t="s">
        <v>2094</v>
      </c>
      <c r="BU38" s="367">
        <v>7056</v>
      </c>
      <c r="BV38" s="368">
        <v>11</v>
      </c>
      <c r="BW38" s="365">
        <v>1108629401</v>
      </c>
      <c r="BX38" s="366" t="s">
        <v>2095</v>
      </c>
      <c r="BY38" s="358" t="s">
        <v>978</v>
      </c>
      <c r="BZ38" s="366" t="s">
        <v>2156</v>
      </c>
      <c r="CA38" s="763">
        <v>130509</v>
      </c>
      <c r="CC38" s="369" t="s">
        <v>2096</v>
      </c>
    </row>
    <row r="39" spans="2:81" x14ac:dyDescent="0.2">
      <c r="B39" s="434">
        <v>50</v>
      </c>
      <c r="C39" s="508">
        <v>0</v>
      </c>
      <c r="D39" s="509">
        <v>722202286</v>
      </c>
      <c r="E39" s="437" t="e">
        <v>#N/A</v>
      </c>
      <c r="F39" s="514">
        <v>8334912</v>
      </c>
      <c r="G39" s="511">
        <v>0</v>
      </c>
      <c r="H39" s="512">
        <v>41194</v>
      </c>
      <c r="I39" s="440" t="s">
        <v>888</v>
      </c>
      <c r="J39" s="440" t="s">
        <v>93</v>
      </c>
      <c r="K39" s="440" t="s">
        <v>935</v>
      </c>
      <c r="L39" s="441" t="s">
        <v>96</v>
      </c>
      <c r="M39" s="441" t="s">
        <v>979</v>
      </c>
      <c r="N39" s="440" t="s">
        <v>980</v>
      </c>
      <c r="O39" s="440" t="s">
        <v>32</v>
      </c>
      <c r="P39" s="442">
        <v>72999535</v>
      </c>
      <c r="Q39" s="441" t="s">
        <v>107</v>
      </c>
      <c r="R39" s="443">
        <v>0</v>
      </c>
      <c r="S39" s="443">
        <v>0</v>
      </c>
      <c r="T39" s="443">
        <v>0</v>
      </c>
      <c r="U39" s="443">
        <v>0</v>
      </c>
      <c r="V39" s="443">
        <v>0</v>
      </c>
      <c r="W39" s="443">
        <v>0</v>
      </c>
      <c r="X39" s="443">
        <v>17103.41</v>
      </c>
      <c r="Y39" s="443">
        <v>2127.48</v>
      </c>
      <c r="Z39" s="443">
        <v>0</v>
      </c>
      <c r="AA39" s="443">
        <v>0</v>
      </c>
      <c r="AB39" s="443">
        <v>7</v>
      </c>
      <c r="AC39" s="443">
        <v>1750</v>
      </c>
      <c r="AD39" s="443">
        <v>0</v>
      </c>
      <c r="AE39" s="443">
        <v>0</v>
      </c>
      <c r="AF39" s="443">
        <v>3</v>
      </c>
      <c r="AG39" s="443">
        <v>750</v>
      </c>
      <c r="AH39" s="443">
        <v>0</v>
      </c>
      <c r="AI39" s="443">
        <v>0</v>
      </c>
      <c r="AJ39" s="443">
        <v>0</v>
      </c>
      <c r="AK39" s="443">
        <v>0</v>
      </c>
      <c r="AL39" s="443">
        <v>0</v>
      </c>
      <c r="AM39" s="443">
        <v>0</v>
      </c>
      <c r="AN39" s="443">
        <v>0</v>
      </c>
      <c r="AO39" s="443">
        <v>0</v>
      </c>
      <c r="AP39" s="443">
        <v>10</v>
      </c>
      <c r="AQ39" s="443">
        <v>6000</v>
      </c>
      <c r="AR39" s="443">
        <v>0</v>
      </c>
      <c r="AS39" s="443">
        <v>0</v>
      </c>
      <c r="AT39" s="443">
        <v>0</v>
      </c>
      <c r="AU39" s="443">
        <v>0</v>
      </c>
      <c r="AV39" s="443">
        <v>0</v>
      </c>
      <c r="AW39" s="443">
        <v>0</v>
      </c>
      <c r="AX39" s="443">
        <v>0</v>
      </c>
      <c r="AY39" s="443">
        <v>0</v>
      </c>
      <c r="AZ39" s="443">
        <v>0</v>
      </c>
      <c r="BA39" s="444">
        <v>0</v>
      </c>
      <c r="BB39" s="444">
        <v>10627.48</v>
      </c>
      <c r="BC39" s="444">
        <v>850.19839999999999</v>
      </c>
      <c r="BD39" s="444">
        <v>9777.2816000000003</v>
      </c>
      <c r="BF39" s="445">
        <v>0</v>
      </c>
      <c r="BG39" s="445">
        <v>9777.2816000000003</v>
      </c>
      <c r="BI39" s="357">
        <v>0</v>
      </c>
      <c r="BJ39" s="358">
        <v>7010</v>
      </c>
      <c r="BK39" s="359">
        <v>432</v>
      </c>
      <c r="BL39" s="360">
        <v>72999535</v>
      </c>
      <c r="BM39" s="361" t="s">
        <v>96</v>
      </c>
      <c r="BN39" s="362">
        <v>23</v>
      </c>
      <c r="BO39" s="362">
        <v>0</v>
      </c>
      <c r="BP39" s="363">
        <v>0</v>
      </c>
      <c r="BQ39" s="364">
        <v>0</v>
      </c>
      <c r="BR39" s="365">
        <v>9777.2816000000003</v>
      </c>
      <c r="BS39" s="365">
        <f t="shared" si="0"/>
        <v>977728.16</v>
      </c>
      <c r="BT39" s="366" t="s">
        <v>2094</v>
      </c>
      <c r="BU39" s="367">
        <v>7056</v>
      </c>
      <c r="BV39" s="368">
        <v>11</v>
      </c>
      <c r="BW39" s="365">
        <v>1108629401</v>
      </c>
      <c r="BX39" s="366" t="s">
        <v>2095</v>
      </c>
      <c r="BY39" s="358" t="s">
        <v>980</v>
      </c>
      <c r="BZ39" s="366" t="s">
        <v>2156</v>
      </c>
      <c r="CA39" s="763">
        <v>130509</v>
      </c>
      <c r="CC39" s="369" t="s">
        <v>2096</v>
      </c>
    </row>
    <row r="40" spans="2:81" x14ac:dyDescent="0.2">
      <c r="B40" s="434">
        <v>51</v>
      </c>
      <c r="C40" s="508" t="s">
        <v>981</v>
      </c>
      <c r="D40" s="509">
        <v>722202265</v>
      </c>
      <c r="E40" s="437" t="e">
        <v>#N/A</v>
      </c>
      <c r="F40" s="515">
        <v>3906562</v>
      </c>
      <c r="G40" s="511">
        <v>0</v>
      </c>
      <c r="H40" s="512">
        <v>40870</v>
      </c>
      <c r="I40" s="440" t="s">
        <v>888</v>
      </c>
      <c r="J40" s="440" t="s">
        <v>93</v>
      </c>
      <c r="K40" s="440" t="s">
        <v>935</v>
      </c>
      <c r="L40" s="441" t="s">
        <v>97</v>
      </c>
      <c r="M40" s="441" t="s">
        <v>982</v>
      </c>
      <c r="N40" s="440" t="s">
        <v>983</v>
      </c>
      <c r="O40" s="440" t="s">
        <v>32</v>
      </c>
      <c r="P40" s="442">
        <v>9753615</v>
      </c>
      <c r="Q40" s="441" t="s">
        <v>108</v>
      </c>
      <c r="R40" s="443">
        <v>0</v>
      </c>
      <c r="S40" s="443">
        <v>0</v>
      </c>
      <c r="T40" s="443">
        <v>0</v>
      </c>
      <c r="U40" s="443">
        <v>0</v>
      </c>
      <c r="V40" s="443">
        <v>0</v>
      </c>
      <c r="W40" s="443">
        <v>0</v>
      </c>
      <c r="X40" s="443">
        <v>8598.2000000000007</v>
      </c>
      <c r="Y40" s="443">
        <v>1074.78</v>
      </c>
      <c r="Z40" s="443">
        <v>0</v>
      </c>
      <c r="AA40" s="443">
        <v>0</v>
      </c>
      <c r="AB40" s="443">
        <v>6</v>
      </c>
      <c r="AC40" s="443">
        <v>1500</v>
      </c>
      <c r="AD40" s="443">
        <v>0</v>
      </c>
      <c r="AE40" s="443">
        <v>0</v>
      </c>
      <c r="AF40" s="443">
        <v>6</v>
      </c>
      <c r="AG40" s="443">
        <v>1500</v>
      </c>
      <c r="AH40" s="443">
        <v>0</v>
      </c>
      <c r="AI40" s="443">
        <v>0</v>
      </c>
      <c r="AJ40" s="443">
        <v>0</v>
      </c>
      <c r="AK40" s="443">
        <v>0</v>
      </c>
      <c r="AL40" s="443">
        <v>0</v>
      </c>
      <c r="AM40" s="443">
        <v>0</v>
      </c>
      <c r="AN40" s="443">
        <v>0</v>
      </c>
      <c r="AO40" s="443">
        <v>0</v>
      </c>
      <c r="AP40" s="443">
        <v>12</v>
      </c>
      <c r="AQ40" s="443">
        <v>6000</v>
      </c>
      <c r="AR40" s="443">
        <v>0</v>
      </c>
      <c r="AS40" s="443">
        <v>0</v>
      </c>
      <c r="AT40" s="443">
        <v>0</v>
      </c>
      <c r="AU40" s="443">
        <v>0</v>
      </c>
      <c r="AV40" s="443">
        <v>0</v>
      </c>
      <c r="AW40" s="443">
        <v>0</v>
      </c>
      <c r="AX40" s="443">
        <v>0</v>
      </c>
      <c r="AY40" s="443">
        <v>0</v>
      </c>
      <c r="AZ40" s="443">
        <v>0</v>
      </c>
      <c r="BA40" s="444">
        <v>0</v>
      </c>
      <c r="BB40" s="444">
        <v>10074.779999999999</v>
      </c>
      <c r="BC40" s="444">
        <v>805.98239999999987</v>
      </c>
      <c r="BD40" s="444">
        <v>9268.7975999999981</v>
      </c>
      <c r="BF40" s="445">
        <v>0</v>
      </c>
      <c r="BG40" s="445">
        <v>9268.7975999999981</v>
      </c>
      <c r="BI40" s="357">
        <v>0</v>
      </c>
      <c r="BJ40" s="358">
        <v>7010</v>
      </c>
      <c r="BK40" s="359">
        <v>217</v>
      </c>
      <c r="BL40" s="360">
        <v>9753615</v>
      </c>
      <c r="BM40" s="361" t="s">
        <v>97</v>
      </c>
      <c r="BN40" s="362">
        <v>23</v>
      </c>
      <c r="BO40" s="362">
        <v>0</v>
      </c>
      <c r="BP40" s="363">
        <v>0</v>
      </c>
      <c r="BQ40" s="364">
        <v>0</v>
      </c>
      <c r="BR40" s="365">
        <v>9268.7975999999981</v>
      </c>
      <c r="BS40" s="365">
        <f t="shared" si="0"/>
        <v>926879.75999999978</v>
      </c>
      <c r="BT40" s="366" t="s">
        <v>2094</v>
      </c>
      <c r="BU40" s="367">
        <v>7056</v>
      </c>
      <c r="BV40" s="368">
        <v>11</v>
      </c>
      <c r="BW40" s="365">
        <v>1108629401</v>
      </c>
      <c r="BX40" s="366" t="s">
        <v>2095</v>
      </c>
      <c r="BY40" s="358" t="s">
        <v>983</v>
      </c>
      <c r="BZ40" s="366" t="s">
        <v>2156</v>
      </c>
      <c r="CA40" s="763">
        <v>130509</v>
      </c>
      <c r="CC40" s="369" t="s">
        <v>2096</v>
      </c>
    </row>
    <row r="41" spans="2:81" x14ac:dyDescent="0.2">
      <c r="B41" s="434">
        <v>53</v>
      </c>
      <c r="C41" s="508" t="s">
        <v>986</v>
      </c>
      <c r="D41" s="509">
        <v>722202249</v>
      </c>
      <c r="E41" s="437" t="e">
        <v>#N/A</v>
      </c>
      <c r="F41" s="510">
        <v>0</v>
      </c>
      <c r="G41" s="508">
        <v>0</v>
      </c>
      <c r="H41" s="512">
        <v>40682</v>
      </c>
      <c r="I41" s="440" t="s">
        <v>888</v>
      </c>
      <c r="J41" s="440" t="s">
        <v>93</v>
      </c>
      <c r="K41" s="440" t="s">
        <v>935</v>
      </c>
      <c r="L41" s="441" t="s">
        <v>99</v>
      </c>
      <c r="M41" s="441" t="s">
        <v>987</v>
      </c>
      <c r="N41" s="440" t="s">
        <v>988</v>
      </c>
      <c r="O41" s="440" t="s">
        <v>32</v>
      </c>
      <c r="P41" s="442">
        <v>9856580</v>
      </c>
      <c r="Q41" s="441" t="s">
        <v>82</v>
      </c>
      <c r="R41" s="443">
        <v>0</v>
      </c>
      <c r="S41" s="443">
        <v>0</v>
      </c>
      <c r="T41" s="443">
        <v>0</v>
      </c>
      <c r="U41" s="443">
        <v>0</v>
      </c>
      <c r="V41" s="443">
        <v>0</v>
      </c>
      <c r="W41" s="443">
        <v>0</v>
      </c>
      <c r="X41" s="443">
        <v>12192.19</v>
      </c>
      <c r="Y41" s="443">
        <v>1524.02</v>
      </c>
      <c r="Z41" s="443">
        <v>0</v>
      </c>
      <c r="AA41" s="443">
        <v>0</v>
      </c>
      <c r="AB41" s="443">
        <v>5</v>
      </c>
      <c r="AC41" s="443">
        <v>1250</v>
      </c>
      <c r="AD41" s="443">
        <v>0</v>
      </c>
      <c r="AE41" s="443">
        <v>0</v>
      </c>
      <c r="AF41" s="443">
        <v>5</v>
      </c>
      <c r="AG41" s="443">
        <v>1250</v>
      </c>
      <c r="AH41" s="443">
        <v>0</v>
      </c>
      <c r="AI41" s="443">
        <v>0</v>
      </c>
      <c r="AJ41" s="443">
        <v>0</v>
      </c>
      <c r="AK41" s="443">
        <v>0</v>
      </c>
      <c r="AL41" s="443">
        <v>0</v>
      </c>
      <c r="AM41" s="443">
        <v>0</v>
      </c>
      <c r="AN41" s="443">
        <v>0</v>
      </c>
      <c r="AO41" s="443">
        <v>0</v>
      </c>
      <c r="AP41" s="443">
        <v>10</v>
      </c>
      <c r="AQ41" s="443">
        <v>6000</v>
      </c>
      <c r="AR41" s="443">
        <v>0</v>
      </c>
      <c r="AS41" s="443">
        <v>0</v>
      </c>
      <c r="AT41" s="443">
        <v>0</v>
      </c>
      <c r="AU41" s="443">
        <v>0</v>
      </c>
      <c r="AV41" s="443">
        <v>0</v>
      </c>
      <c r="AW41" s="443">
        <v>0</v>
      </c>
      <c r="AX41" s="443">
        <v>0</v>
      </c>
      <c r="AY41" s="443">
        <v>0</v>
      </c>
      <c r="AZ41" s="443">
        <v>0</v>
      </c>
      <c r="BA41" s="444">
        <v>0</v>
      </c>
      <c r="BB41" s="444">
        <v>10024.02</v>
      </c>
      <c r="BC41" s="444">
        <v>801.92160000000001</v>
      </c>
      <c r="BD41" s="444">
        <v>9222.0984000000008</v>
      </c>
      <c r="BF41" s="445">
        <v>0</v>
      </c>
      <c r="BG41" s="445">
        <v>9222.0984000000008</v>
      </c>
      <c r="BI41" s="357">
        <v>0</v>
      </c>
      <c r="BJ41" s="358">
        <v>7010</v>
      </c>
      <c r="BK41" s="359">
        <v>22</v>
      </c>
      <c r="BL41" s="360">
        <v>9856580</v>
      </c>
      <c r="BM41" s="361" t="s">
        <v>99</v>
      </c>
      <c r="BN41" s="362">
        <v>23</v>
      </c>
      <c r="BO41" s="362">
        <v>0</v>
      </c>
      <c r="BP41" s="363">
        <v>0</v>
      </c>
      <c r="BQ41" s="364">
        <v>0</v>
      </c>
      <c r="BR41" s="365">
        <v>9222.0984000000008</v>
      </c>
      <c r="BS41" s="365">
        <f t="shared" si="0"/>
        <v>922209.84000000008</v>
      </c>
      <c r="BT41" s="366" t="s">
        <v>2094</v>
      </c>
      <c r="BU41" s="367">
        <v>7056</v>
      </c>
      <c r="BV41" s="368">
        <v>11</v>
      </c>
      <c r="BW41" s="365">
        <v>1108629401</v>
      </c>
      <c r="BX41" s="366" t="s">
        <v>2095</v>
      </c>
      <c r="BY41" s="358" t="s">
        <v>988</v>
      </c>
      <c r="BZ41" s="366" t="s">
        <v>2156</v>
      </c>
      <c r="CA41" s="763">
        <v>130509</v>
      </c>
      <c r="CC41" s="369" t="s">
        <v>2096</v>
      </c>
    </row>
    <row r="42" spans="2:81" x14ac:dyDescent="0.2">
      <c r="B42" s="434">
        <v>54</v>
      </c>
      <c r="C42" s="508" t="s">
        <v>989</v>
      </c>
      <c r="D42" s="509">
        <v>722202208</v>
      </c>
      <c r="E42" s="437" t="e">
        <v>#N/A</v>
      </c>
      <c r="F42" s="510">
        <v>8335142</v>
      </c>
      <c r="G42" s="508">
        <v>0</v>
      </c>
      <c r="H42" s="512">
        <v>39864</v>
      </c>
      <c r="I42" s="440" t="s">
        <v>888</v>
      </c>
      <c r="J42" s="440" t="s">
        <v>93</v>
      </c>
      <c r="K42" s="440" t="s">
        <v>935</v>
      </c>
      <c r="L42" s="441" t="s">
        <v>100</v>
      </c>
      <c r="M42" s="441" t="s">
        <v>990</v>
      </c>
      <c r="N42" s="440" t="s">
        <v>991</v>
      </c>
      <c r="O42" s="440" t="s">
        <v>7</v>
      </c>
      <c r="P42" s="442">
        <v>8022883401</v>
      </c>
      <c r="Q42" s="441" t="s">
        <v>111</v>
      </c>
      <c r="R42" s="443">
        <v>0</v>
      </c>
      <c r="S42" s="443">
        <v>0</v>
      </c>
      <c r="T42" s="443">
        <v>0</v>
      </c>
      <c r="U42" s="443">
        <v>0</v>
      </c>
      <c r="V42" s="443">
        <v>0</v>
      </c>
      <c r="W42" s="443">
        <v>0</v>
      </c>
      <c r="X42" s="443">
        <v>25832.86</v>
      </c>
      <c r="Y42" s="443">
        <v>3229.11</v>
      </c>
      <c r="Z42" s="443">
        <v>0</v>
      </c>
      <c r="AA42" s="443">
        <v>0</v>
      </c>
      <c r="AB42" s="443">
        <v>0</v>
      </c>
      <c r="AC42" s="443">
        <v>0</v>
      </c>
      <c r="AD42" s="443">
        <v>0</v>
      </c>
      <c r="AE42" s="443">
        <v>0</v>
      </c>
      <c r="AF42" s="443">
        <v>3</v>
      </c>
      <c r="AG42" s="443">
        <v>750</v>
      </c>
      <c r="AH42" s="443">
        <v>0</v>
      </c>
      <c r="AI42" s="443">
        <v>0</v>
      </c>
      <c r="AJ42" s="443">
        <v>0</v>
      </c>
      <c r="AK42" s="443">
        <v>0</v>
      </c>
      <c r="AL42" s="443">
        <v>0</v>
      </c>
      <c r="AM42" s="443">
        <v>0</v>
      </c>
      <c r="AN42" s="443">
        <v>0</v>
      </c>
      <c r="AO42" s="443">
        <v>0</v>
      </c>
      <c r="AP42" s="443">
        <v>3</v>
      </c>
      <c r="AQ42" s="443">
        <v>0</v>
      </c>
      <c r="AR42" s="443">
        <v>0</v>
      </c>
      <c r="AS42" s="443">
        <v>0</v>
      </c>
      <c r="AT42" s="443">
        <v>0</v>
      </c>
      <c r="AU42" s="443">
        <v>0</v>
      </c>
      <c r="AV42" s="443">
        <v>0</v>
      </c>
      <c r="AW42" s="443">
        <v>0</v>
      </c>
      <c r="AX42" s="443">
        <v>0</v>
      </c>
      <c r="AY42" s="443">
        <v>0</v>
      </c>
      <c r="AZ42" s="443">
        <v>0</v>
      </c>
      <c r="BA42" s="444">
        <v>0</v>
      </c>
      <c r="BB42" s="444">
        <v>3979.11</v>
      </c>
      <c r="BC42" s="444">
        <v>318.3288</v>
      </c>
      <c r="BD42" s="444">
        <v>3660.7812000000004</v>
      </c>
      <c r="BF42" s="445">
        <v>0</v>
      </c>
      <c r="BG42" s="445">
        <v>3660.7812000000004</v>
      </c>
      <c r="BI42" s="357">
        <v>0</v>
      </c>
      <c r="BJ42" s="358">
        <v>7056</v>
      </c>
      <c r="BK42" s="359">
        <v>1</v>
      </c>
      <c r="BL42" s="360">
        <v>8022883401</v>
      </c>
      <c r="BM42" s="361" t="s">
        <v>100</v>
      </c>
      <c r="BN42" s="362">
        <v>23</v>
      </c>
      <c r="BO42" s="362">
        <v>0</v>
      </c>
      <c r="BP42" s="363">
        <v>0</v>
      </c>
      <c r="BQ42" s="364">
        <v>0</v>
      </c>
      <c r="BR42" s="365">
        <v>3660.7812000000004</v>
      </c>
      <c r="BS42" s="365">
        <f t="shared" si="0"/>
        <v>366078.12000000005</v>
      </c>
      <c r="BT42" s="366" t="s">
        <v>2094</v>
      </c>
      <c r="BU42" s="367">
        <v>7056</v>
      </c>
      <c r="BV42" s="368">
        <v>11</v>
      </c>
      <c r="BW42" s="365">
        <v>1108629401</v>
      </c>
      <c r="BX42" s="366" t="s">
        <v>2095</v>
      </c>
      <c r="BY42" s="358" t="s">
        <v>991</v>
      </c>
      <c r="BZ42" s="366" t="s">
        <v>2156</v>
      </c>
      <c r="CA42" s="763">
        <v>130509</v>
      </c>
      <c r="CC42" s="369" t="s">
        <v>2096</v>
      </c>
    </row>
    <row r="43" spans="2:81" x14ac:dyDescent="0.2">
      <c r="B43" s="434">
        <v>60</v>
      </c>
      <c r="C43" s="516" t="s">
        <v>994</v>
      </c>
      <c r="D43" s="517">
        <v>722202215</v>
      </c>
      <c r="E43" s="437" t="e">
        <v>#N/A</v>
      </c>
      <c r="F43" s="518">
        <v>8335126</v>
      </c>
      <c r="G43" s="516">
        <v>1499247</v>
      </c>
      <c r="H43" s="519">
        <v>40087</v>
      </c>
      <c r="I43" s="440" t="s">
        <v>888</v>
      </c>
      <c r="J43" s="440" t="s">
        <v>112</v>
      </c>
      <c r="K43" s="440" t="s">
        <v>935</v>
      </c>
      <c r="L43" s="441" t="s">
        <v>113</v>
      </c>
      <c r="M43" s="441" t="s">
        <v>995</v>
      </c>
      <c r="N43" s="440" t="s">
        <v>996</v>
      </c>
      <c r="O43" s="440" t="s">
        <v>14</v>
      </c>
      <c r="P43" s="442" t="s">
        <v>115</v>
      </c>
      <c r="Q43" s="441" t="s">
        <v>111</v>
      </c>
      <c r="R43" s="443">
        <v>0</v>
      </c>
      <c r="S43" s="443">
        <v>0</v>
      </c>
      <c r="T43" s="443">
        <v>0</v>
      </c>
      <c r="U43" s="443">
        <v>0</v>
      </c>
      <c r="V43" s="443">
        <v>0</v>
      </c>
      <c r="W43" s="443">
        <v>0</v>
      </c>
      <c r="X43" s="443">
        <v>60099.85</v>
      </c>
      <c r="Y43" s="443">
        <v>7502.03</v>
      </c>
      <c r="Z43" s="443">
        <v>0</v>
      </c>
      <c r="AA43" s="443">
        <v>0</v>
      </c>
      <c r="AB43" s="443">
        <v>5</v>
      </c>
      <c r="AC43" s="443">
        <v>1250</v>
      </c>
      <c r="AD43" s="443">
        <v>2</v>
      </c>
      <c r="AE43" s="443">
        <v>1000</v>
      </c>
      <c r="AF43" s="443">
        <v>5</v>
      </c>
      <c r="AG43" s="443">
        <v>1250</v>
      </c>
      <c r="AH43" s="443">
        <v>0</v>
      </c>
      <c r="AI43" s="443">
        <v>0</v>
      </c>
      <c r="AJ43" s="443">
        <v>0</v>
      </c>
      <c r="AK43" s="443">
        <v>0</v>
      </c>
      <c r="AL43" s="443">
        <v>0</v>
      </c>
      <c r="AM43" s="443">
        <v>0</v>
      </c>
      <c r="AN43" s="443">
        <v>0</v>
      </c>
      <c r="AO43" s="443">
        <v>0</v>
      </c>
      <c r="AP43" s="443">
        <v>12</v>
      </c>
      <c r="AQ43" s="443">
        <v>6000</v>
      </c>
      <c r="AR43" s="443">
        <v>0</v>
      </c>
      <c r="AS43" s="443">
        <v>250</v>
      </c>
      <c r="AT43" s="443">
        <v>0</v>
      </c>
      <c r="AU43" s="443">
        <v>0</v>
      </c>
      <c r="AV43" s="443">
        <v>0</v>
      </c>
      <c r="AW43" s="443">
        <v>0</v>
      </c>
      <c r="AX43" s="443">
        <v>0</v>
      </c>
      <c r="AY43" s="443">
        <v>0</v>
      </c>
      <c r="AZ43" s="443">
        <v>0</v>
      </c>
      <c r="BA43" s="444">
        <v>0</v>
      </c>
      <c r="BB43" s="444">
        <v>17252.03</v>
      </c>
      <c r="BC43" s="444">
        <v>1380.1623999999999</v>
      </c>
      <c r="BD43" s="444">
        <v>15871.8676</v>
      </c>
      <c r="BF43" s="445">
        <v>0</v>
      </c>
      <c r="BG43" s="445">
        <v>15871.8676</v>
      </c>
      <c r="BI43" s="357">
        <v>0</v>
      </c>
      <c r="BJ43" s="358">
        <v>7278</v>
      </c>
      <c r="BK43" s="359">
        <v>1</v>
      </c>
      <c r="BL43" s="360">
        <v>106453133452</v>
      </c>
      <c r="BM43" s="361" t="s">
        <v>113</v>
      </c>
      <c r="BN43" s="362">
        <v>23</v>
      </c>
      <c r="BO43" s="362">
        <v>0</v>
      </c>
      <c r="BP43" s="363">
        <v>0</v>
      </c>
      <c r="BQ43" s="364">
        <v>0</v>
      </c>
      <c r="BR43" s="365">
        <v>15871.8676</v>
      </c>
      <c r="BS43" s="365">
        <f t="shared" si="0"/>
        <v>1587186.76</v>
      </c>
      <c r="BT43" s="366" t="s">
        <v>2094</v>
      </c>
      <c r="BU43" s="367">
        <v>7056</v>
      </c>
      <c r="BV43" s="368">
        <v>11</v>
      </c>
      <c r="BW43" s="365">
        <v>1108629401</v>
      </c>
      <c r="BX43" s="366" t="s">
        <v>2095</v>
      </c>
      <c r="BY43" s="358" t="s">
        <v>996</v>
      </c>
      <c r="BZ43" s="366" t="s">
        <v>2156</v>
      </c>
      <c r="CA43" s="763">
        <v>130509</v>
      </c>
      <c r="CC43" s="369" t="s">
        <v>2096</v>
      </c>
    </row>
    <row r="44" spans="2:81" x14ac:dyDescent="0.2">
      <c r="B44" s="434">
        <v>62</v>
      </c>
      <c r="C44" s="474" t="s">
        <v>1000</v>
      </c>
      <c r="D44" s="475">
        <v>722202324</v>
      </c>
      <c r="E44" s="437">
        <v>2999</v>
      </c>
      <c r="F44" s="485">
        <v>8334906</v>
      </c>
      <c r="G44" s="435">
        <v>1499318</v>
      </c>
      <c r="H44" s="477">
        <v>40863</v>
      </c>
      <c r="I44" s="435" t="s">
        <v>841</v>
      </c>
      <c r="J44" s="440" t="s">
        <v>118</v>
      </c>
      <c r="K44" s="440" t="s">
        <v>1001</v>
      </c>
      <c r="L44" s="441" t="s">
        <v>118</v>
      </c>
      <c r="M44" s="441" t="s">
        <v>1002</v>
      </c>
      <c r="N44" s="440" t="s">
        <v>1003</v>
      </c>
      <c r="O44" s="440" t="s">
        <v>7</v>
      </c>
      <c r="P44" s="442">
        <v>8300006477</v>
      </c>
      <c r="Q44" s="441" t="s">
        <v>120</v>
      </c>
      <c r="R44" s="443">
        <v>117</v>
      </c>
      <c r="S44" s="443">
        <v>12</v>
      </c>
      <c r="T44" s="443">
        <v>105</v>
      </c>
      <c r="U44" s="443">
        <v>72</v>
      </c>
      <c r="V44" s="443">
        <v>33</v>
      </c>
      <c r="W44" s="443">
        <v>170228.94</v>
      </c>
      <c r="X44" s="443">
        <v>52474.78</v>
      </c>
      <c r="Y44" s="443">
        <v>6551.49</v>
      </c>
      <c r="Z44" s="443">
        <v>0</v>
      </c>
      <c r="AA44" s="443">
        <v>0</v>
      </c>
      <c r="AB44" s="443">
        <v>22</v>
      </c>
      <c r="AC44" s="443">
        <v>7700</v>
      </c>
      <c r="AD44" s="443">
        <v>0</v>
      </c>
      <c r="AE44" s="443">
        <v>0</v>
      </c>
      <c r="AF44" s="443">
        <v>8</v>
      </c>
      <c r="AG44" s="443">
        <v>2800</v>
      </c>
      <c r="AH44" s="443">
        <v>8</v>
      </c>
      <c r="AI44" s="443">
        <v>4000</v>
      </c>
      <c r="AJ44" s="443">
        <v>0</v>
      </c>
      <c r="AK44" s="443">
        <v>0</v>
      </c>
      <c r="AL44" s="443">
        <v>0</v>
      </c>
      <c r="AM44" s="443">
        <v>0</v>
      </c>
      <c r="AN44" s="443">
        <v>6</v>
      </c>
      <c r="AO44" s="443">
        <v>1800</v>
      </c>
      <c r="AP44" s="443">
        <v>36</v>
      </c>
      <c r="AQ44" s="443">
        <v>20000</v>
      </c>
      <c r="AR44" s="443">
        <v>0</v>
      </c>
      <c r="AS44" s="443">
        <v>0</v>
      </c>
      <c r="AT44" s="443">
        <v>0</v>
      </c>
      <c r="AU44" s="443">
        <v>0</v>
      </c>
      <c r="AV44" s="443">
        <v>5897.67</v>
      </c>
      <c r="AW44" s="443">
        <v>7875</v>
      </c>
      <c r="AX44" s="443">
        <v>0</v>
      </c>
      <c r="AY44" s="443">
        <v>117</v>
      </c>
      <c r="AZ44" s="443">
        <v>7500</v>
      </c>
      <c r="BA44" s="444">
        <v>0</v>
      </c>
      <c r="BB44" s="444">
        <v>64124.159999999996</v>
      </c>
      <c r="BC44" s="444">
        <v>5129.9327999999996</v>
      </c>
      <c r="BD44" s="444">
        <v>58994.227199999994</v>
      </c>
      <c r="BF44" s="445">
        <v>2999</v>
      </c>
      <c r="BG44" s="445">
        <v>55995.227199999994</v>
      </c>
      <c r="BI44" s="357">
        <v>0</v>
      </c>
      <c r="BJ44" s="358">
        <v>7056</v>
      </c>
      <c r="BK44" s="359">
        <v>1</v>
      </c>
      <c r="BL44" s="360">
        <v>8300006477</v>
      </c>
      <c r="BM44" s="361" t="s">
        <v>118</v>
      </c>
      <c r="BN44" s="362">
        <v>23</v>
      </c>
      <c r="BO44" s="362">
        <v>0</v>
      </c>
      <c r="BP44" s="363">
        <v>0</v>
      </c>
      <c r="BQ44" s="364">
        <v>0</v>
      </c>
      <c r="BR44" s="365">
        <v>55995.227199999994</v>
      </c>
      <c r="BS44" s="365">
        <f t="shared" si="0"/>
        <v>5599522.7199999997</v>
      </c>
      <c r="BT44" s="366" t="s">
        <v>2094</v>
      </c>
      <c r="BU44" s="367">
        <v>7056</v>
      </c>
      <c r="BV44" s="368">
        <v>11</v>
      </c>
      <c r="BW44" s="365">
        <v>1108629401</v>
      </c>
      <c r="BX44" s="366" t="s">
        <v>2095</v>
      </c>
      <c r="BY44" s="358" t="s">
        <v>1003</v>
      </c>
      <c r="BZ44" s="366" t="s">
        <v>2156</v>
      </c>
      <c r="CA44" s="763">
        <v>130509</v>
      </c>
      <c r="CC44" s="369" t="s">
        <v>2096</v>
      </c>
    </row>
    <row r="45" spans="2:81" x14ac:dyDescent="0.2">
      <c r="B45" s="434">
        <v>63</v>
      </c>
      <c r="C45" s="486">
        <v>0</v>
      </c>
      <c r="D45" s="487">
        <v>722201773</v>
      </c>
      <c r="E45" s="437" t="e">
        <v>#N/A</v>
      </c>
      <c r="F45" s="524">
        <v>8334981</v>
      </c>
      <c r="G45" s="449">
        <v>1499317</v>
      </c>
      <c r="H45" s="490">
        <v>41218</v>
      </c>
      <c r="I45" s="440" t="s">
        <v>888</v>
      </c>
      <c r="J45" s="440" t="s">
        <v>118</v>
      </c>
      <c r="K45" s="440" t="s">
        <v>1001</v>
      </c>
      <c r="L45" s="441" t="s">
        <v>119</v>
      </c>
      <c r="M45" s="525" t="s">
        <v>1004</v>
      </c>
      <c r="N45" s="526" t="s">
        <v>1005</v>
      </c>
      <c r="O45" s="526" t="s">
        <v>41</v>
      </c>
      <c r="P45" s="527" t="s">
        <v>121</v>
      </c>
      <c r="Q45" s="525" t="s">
        <v>122</v>
      </c>
      <c r="R45" s="443">
        <v>0</v>
      </c>
      <c r="S45" s="443">
        <v>0</v>
      </c>
      <c r="T45" s="443">
        <v>0</v>
      </c>
      <c r="U45" s="443">
        <v>0</v>
      </c>
      <c r="V45" s="443">
        <v>0</v>
      </c>
      <c r="W45" s="443">
        <v>0</v>
      </c>
      <c r="X45" s="443">
        <v>34053.89</v>
      </c>
      <c r="Y45" s="443">
        <v>4187.53</v>
      </c>
      <c r="Z45" s="443">
        <v>0</v>
      </c>
      <c r="AA45" s="443">
        <v>0</v>
      </c>
      <c r="AB45" s="443">
        <v>13</v>
      </c>
      <c r="AC45" s="443">
        <v>4550</v>
      </c>
      <c r="AD45" s="443">
        <v>0</v>
      </c>
      <c r="AE45" s="443">
        <v>0</v>
      </c>
      <c r="AF45" s="443">
        <v>7</v>
      </c>
      <c r="AG45" s="443">
        <v>2450</v>
      </c>
      <c r="AH45" s="443">
        <v>5</v>
      </c>
      <c r="AI45" s="443">
        <v>2500</v>
      </c>
      <c r="AJ45" s="443">
        <v>0</v>
      </c>
      <c r="AK45" s="443">
        <v>0</v>
      </c>
      <c r="AL45" s="443">
        <v>0</v>
      </c>
      <c r="AM45" s="443">
        <v>0</v>
      </c>
      <c r="AN45" s="443">
        <v>6</v>
      </c>
      <c r="AO45" s="443">
        <v>1800</v>
      </c>
      <c r="AP45" s="443">
        <v>26</v>
      </c>
      <c r="AQ45" s="443">
        <v>6000</v>
      </c>
      <c r="AR45" s="443">
        <v>0</v>
      </c>
      <c r="AS45" s="443">
        <v>0</v>
      </c>
      <c r="AT45" s="443">
        <v>0</v>
      </c>
      <c r="AU45" s="443">
        <v>0</v>
      </c>
      <c r="AV45" s="443">
        <v>0</v>
      </c>
      <c r="AW45" s="443">
        <v>0</v>
      </c>
      <c r="AX45" s="443">
        <v>0</v>
      </c>
      <c r="AY45" s="443">
        <v>0</v>
      </c>
      <c r="AZ45" s="443">
        <v>0</v>
      </c>
      <c r="BA45" s="444">
        <v>0</v>
      </c>
      <c r="BB45" s="444">
        <v>21487.53</v>
      </c>
      <c r="BC45" s="444">
        <v>1719.0023999999999</v>
      </c>
      <c r="BD45" s="444">
        <v>19768.527599999998</v>
      </c>
      <c r="BF45" s="445">
        <v>0</v>
      </c>
      <c r="BG45" s="445">
        <v>19768.527599999998</v>
      </c>
      <c r="BI45" s="357">
        <v>0</v>
      </c>
      <c r="BJ45" s="358">
        <v>7083</v>
      </c>
      <c r="BK45" s="359">
        <v>71</v>
      </c>
      <c r="BL45" s="360">
        <v>71020185642</v>
      </c>
      <c r="BM45" s="361" t="s">
        <v>119</v>
      </c>
      <c r="BN45" s="362">
        <v>23</v>
      </c>
      <c r="BO45" s="362">
        <v>0</v>
      </c>
      <c r="BP45" s="363">
        <v>0</v>
      </c>
      <c r="BQ45" s="364">
        <v>0</v>
      </c>
      <c r="BR45" s="365">
        <v>19768.527599999998</v>
      </c>
      <c r="BS45" s="365">
        <f t="shared" si="0"/>
        <v>1976852.7599999998</v>
      </c>
      <c r="BT45" s="366" t="s">
        <v>2094</v>
      </c>
      <c r="BU45" s="367">
        <v>7056</v>
      </c>
      <c r="BV45" s="368">
        <v>11</v>
      </c>
      <c r="BW45" s="365">
        <v>1108629401</v>
      </c>
      <c r="BX45" s="366" t="s">
        <v>2095</v>
      </c>
      <c r="BY45" s="358" t="s">
        <v>1005</v>
      </c>
      <c r="BZ45" s="366" t="s">
        <v>2156</v>
      </c>
      <c r="CA45" s="763">
        <v>130509</v>
      </c>
      <c r="CC45" s="369" t="s">
        <v>2096</v>
      </c>
    </row>
    <row r="46" spans="2:81" x14ac:dyDescent="0.2">
      <c r="B46" s="434">
        <v>64</v>
      </c>
      <c r="C46" s="486">
        <v>0</v>
      </c>
      <c r="D46" s="487">
        <v>722202479</v>
      </c>
      <c r="E46" s="437" t="e">
        <v>#N/A</v>
      </c>
      <c r="F46" s="486">
        <v>3906463</v>
      </c>
      <c r="G46" s="449">
        <v>0</v>
      </c>
      <c r="H46" s="490">
        <v>41314</v>
      </c>
      <c r="I46" s="440" t="s">
        <v>888</v>
      </c>
      <c r="J46" s="440" t="s">
        <v>118</v>
      </c>
      <c r="K46" s="440" t="s">
        <v>1001</v>
      </c>
      <c r="L46" s="441" t="s">
        <v>123</v>
      </c>
      <c r="M46" s="525" t="s">
        <v>1006</v>
      </c>
      <c r="N46" s="526" t="s">
        <v>1007</v>
      </c>
      <c r="O46" s="526" t="s">
        <v>7</v>
      </c>
      <c r="P46" s="527" t="s">
        <v>124</v>
      </c>
      <c r="Q46" s="525" t="s">
        <v>122</v>
      </c>
      <c r="R46" s="443">
        <v>0</v>
      </c>
      <c r="S46" s="443">
        <v>0</v>
      </c>
      <c r="T46" s="443">
        <v>0</v>
      </c>
      <c r="U46" s="443">
        <v>0</v>
      </c>
      <c r="V46" s="443">
        <v>0</v>
      </c>
      <c r="W46" s="443">
        <v>0</v>
      </c>
      <c r="X46" s="443">
        <v>11794.62</v>
      </c>
      <c r="Y46" s="443">
        <v>1474.33</v>
      </c>
      <c r="Z46" s="443">
        <v>0</v>
      </c>
      <c r="AA46" s="443">
        <v>0</v>
      </c>
      <c r="AB46" s="443">
        <v>10</v>
      </c>
      <c r="AC46" s="443">
        <v>2500</v>
      </c>
      <c r="AD46" s="443">
        <v>0</v>
      </c>
      <c r="AE46" s="443">
        <v>0</v>
      </c>
      <c r="AF46" s="443">
        <v>0</v>
      </c>
      <c r="AG46" s="443">
        <v>0</v>
      </c>
      <c r="AH46" s="443">
        <v>0</v>
      </c>
      <c r="AI46" s="443">
        <v>0</v>
      </c>
      <c r="AJ46" s="443">
        <v>0</v>
      </c>
      <c r="AK46" s="443">
        <v>0</v>
      </c>
      <c r="AL46" s="443">
        <v>0</v>
      </c>
      <c r="AM46" s="443">
        <v>0</v>
      </c>
      <c r="AN46" s="443">
        <v>0</v>
      </c>
      <c r="AO46" s="443">
        <v>0</v>
      </c>
      <c r="AP46" s="443">
        <v>10</v>
      </c>
      <c r="AQ46" s="443">
        <v>6000</v>
      </c>
      <c r="AR46" s="443">
        <v>0</v>
      </c>
      <c r="AS46" s="443">
        <v>0</v>
      </c>
      <c r="AT46" s="443">
        <v>0</v>
      </c>
      <c r="AU46" s="443">
        <v>0</v>
      </c>
      <c r="AV46" s="443">
        <v>0</v>
      </c>
      <c r="AW46" s="443">
        <v>0</v>
      </c>
      <c r="AX46" s="443">
        <v>0</v>
      </c>
      <c r="AY46" s="443">
        <v>0</v>
      </c>
      <c r="AZ46" s="443">
        <v>0</v>
      </c>
      <c r="BA46" s="444">
        <v>0</v>
      </c>
      <c r="BB46" s="444">
        <v>9974.33</v>
      </c>
      <c r="BC46" s="444">
        <v>797.94640000000004</v>
      </c>
      <c r="BD46" s="444">
        <v>9176.3835999999992</v>
      </c>
      <c r="BF46" s="445">
        <v>0</v>
      </c>
      <c r="BG46" s="445">
        <v>9176.3835999999992</v>
      </c>
      <c r="BI46" s="357">
        <v>0</v>
      </c>
      <c r="BJ46" s="358">
        <v>7056</v>
      </c>
      <c r="BK46" s="359">
        <v>1</v>
      </c>
      <c r="BL46" s="360">
        <v>8820001083</v>
      </c>
      <c r="BM46" s="361" t="s">
        <v>123</v>
      </c>
      <c r="BN46" s="362">
        <v>23</v>
      </c>
      <c r="BO46" s="362">
        <v>0</v>
      </c>
      <c r="BP46" s="363">
        <v>0</v>
      </c>
      <c r="BQ46" s="364">
        <v>0</v>
      </c>
      <c r="BR46" s="365">
        <v>9176.3835999999992</v>
      </c>
      <c r="BS46" s="365">
        <f t="shared" si="0"/>
        <v>917638.35999999987</v>
      </c>
      <c r="BT46" s="366" t="s">
        <v>2094</v>
      </c>
      <c r="BU46" s="367">
        <v>7056</v>
      </c>
      <c r="BV46" s="368">
        <v>11</v>
      </c>
      <c r="BW46" s="365">
        <v>1108629401</v>
      </c>
      <c r="BX46" s="366" t="s">
        <v>2095</v>
      </c>
      <c r="BY46" s="358" t="s">
        <v>1007</v>
      </c>
      <c r="BZ46" s="366" t="s">
        <v>2156</v>
      </c>
      <c r="CA46" s="763">
        <v>130509</v>
      </c>
      <c r="CC46" s="369" t="s">
        <v>2096</v>
      </c>
    </row>
    <row r="47" spans="2:81" x14ac:dyDescent="0.2">
      <c r="B47" s="434">
        <v>65</v>
      </c>
      <c r="C47" s="486">
        <v>0</v>
      </c>
      <c r="D47" s="487">
        <v>722202481</v>
      </c>
      <c r="E47" s="437" t="e">
        <v>#N/A</v>
      </c>
      <c r="F47" s="524">
        <v>8335046</v>
      </c>
      <c r="G47" s="449">
        <v>0</v>
      </c>
      <c r="H47" s="490">
        <v>41314</v>
      </c>
      <c r="I47" s="440" t="s">
        <v>888</v>
      </c>
      <c r="J47" s="440" t="s">
        <v>118</v>
      </c>
      <c r="K47" s="440" t="s">
        <v>1001</v>
      </c>
      <c r="L47" s="441" t="s">
        <v>125</v>
      </c>
      <c r="M47" s="525" t="s">
        <v>1008</v>
      </c>
      <c r="N47" s="526" t="s">
        <v>1009</v>
      </c>
      <c r="O47" s="526" t="s">
        <v>7</v>
      </c>
      <c r="P47" s="527" t="s">
        <v>130</v>
      </c>
      <c r="Q47" s="525" t="s">
        <v>120</v>
      </c>
      <c r="R47" s="443">
        <v>0</v>
      </c>
      <c r="S47" s="443">
        <v>0</v>
      </c>
      <c r="T47" s="443">
        <v>0</v>
      </c>
      <c r="U47" s="443">
        <v>0</v>
      </c>
      <c r="V47" s="443">
        <v>0</v>
      </c>
      <c r="W47" s="443">
        <v>0</v>
      </c>
      <c r="X47" s="443">
        <v>4828.3500000000004</v>
      </c>
      <c r="Y47" s="443">
        <v>603.54</v>
      </c>
      <c r="Z47" s="443">
        <v>0</v>
      </c>
      <c r="AA47" s="443">
        <v>0</v>
      </c>
      <c r="AB47" s="443">
        <v>3</v>
      </c>
      <c r="AC47" s="443">
        <v>750</v>
      </c>
      <c r="AD47" s="443">
        <v>0</v>
      </c>
      <c r="AE47" s="443">
        <v>0</v>
      </c>
      <c r="AF47" s="443">
        <v>0</v>
      </c>
      <c r="AG47" s="443">
        <v>0</v>
      </c>
      <c r="AH47" s="443">
        <v>0</v>
      </c>
      <c r="AI47" s="443">
        <v>0</v>
      </c>
      <c r="AJ47" s="443">
        <v>0</v>
      </c>
      <c r="AK47" s="443">
        <v>0</v>
      </c>
      <c r="AL47" s="443">
        <v>0</v>
      </c>
      <c r="AM47" s="443">
        <v>0</v>
      </c>
      <c r="AN47" s="443">
        <v>0</v>
      </c>
      <c r="AO47" s="443">
        <v>0</v>
      </c>
      <c r="AP47" s="443">
        <v>3</v>
      </c>
      <c r="AQ47" s="443">
        <v>0</v>
      </c>
      <c r="AR47" s="443">
        <v>0</v>
      </c>
      <c r="AS47" s="443">
        <v>0</v>
      </c>
      <c r="AT47" s="443">
        <v>0</v>
      </c>
      <c r="AU47" s="443">
        <v>0</v>
      </c>
      <c r="AV47" s="443">
        <v>0</v>
      </c>
      <c r="AW47" s="443">
        <v>0</v>
      </c>
      <c r="AX47" s="443">
        <v>0</v>
      </c>
      <c r="AY47" s="443">
        <v>0</v>
      </c>
      <c r="AZ47" s="443">
        <v>0</v>
      </c>
      <c r="BA47" s="444">
        <v>0</v>
      </c>
      <c r="BB47" s="444">
        <v>1353.54</v>
      </c>
      <c r="BC47" s="444">
        <v>108.28319999999999</v>
      </c>
      <c r="BD47" s="444">
        <v>1245.2567999999999</v>
      </c>
      <c r="BF47" s="445">
        <v>0</v>
      </c>
      <c r="BG47" s="445">
        <v>1245.2567999999999</v>
      </c>
      <c r="BI47" s="357">
        <v>0</v>
      </c>
      <c r="BJ47" s="358">
        <v>7056</v>
      </c>
      <c r="BK47" s="359">
        <v>1</v>
      </c>
      <c r="BL47" s="360">
        <v>8300031548</v>
      </c>
      <c r="BM47" s="361" t="s">
        <v>125</v>
      </c>
      <c r="BN47" s="362">
        <v>23</v>
      </c>
      <c r="BO47" s="362">
        <v>0</v>
      </c>
      <c r="BP47" s="363">
        <v>0</v>
      </c>
      <c r="BQ47" s="364">
        <v>0</v>
      </c>
      <c r="BR47" s="365">
        <v>1245.2567999999999</v>
      </c>
      <c r="BS47" s="365">
        <f t="shared" si="0"/>
        <v>124525.68</v>
      </c>
      <c r="BT47" s="366" t="s">
        <v>2094</v>
      </c>
      <c r="BU47" s="367">
        <v>7056</v>
      </c>
      <c r="BV47" s="368">
        <v>11</v>
      </c>
      <c r="BW47" s="365">
        <v>1108629401</v>
      </c>
      <c r="BX47" s="366" t="s">
        <v>2095</v>
      </c>
      <c r="BY47" s="358" t="s">
        <v>1009</v>
      </c>
      <c r="BZ47" s="366" t="s">
        <v>2156</v>
      </c>
      <c r="CA47" s="763">
        <v>130509</v>
      </c>
      <c r="CC47" s="369" t="s">
        <v>2096</v>
      </c>
    </row>
    <row r="48" spans="2:81" x14ac:dyDescent="0.2">
      <c r="B48" s="434">
        <v>66</v>
      </c>
      <c r="C48" s="486">
        <v>0</v>
      </c>
      <c r="D48" s="487">
        <v>722201775</v>
      </c>
      <c r="E48" s="437" t="e">
        <v>#N/A</v>
      </c>
      <c r="F48" s="524">
        <v>3906423</v>
      </c>
      <c r="G48" s="449">
        <v>0</v>
      </c>
      <c r="H48" s="490">
        <v>41218</v>
      </c>
      <c r="I48" s="440" t="s">
        <v>888</v>
      </c>
      <c r="J48" s="440" t="s">
        <v>118</v>
      </c>
      <c r="K48" s="440" t="s">
        <v>1001</v>
      </c>
      <c r="L48" s="441" t="s">
        <v>126</v>
      </c>
      <c r="M48" s="525" t="s">
        <v>1002</v>
      </c>
      <c r="N48" s="526" t="s">
        <v>1010</v>
      </c>
      <c r="O48" s="526" t="s">
        <v>32</v>
      </c>
      <c r="P48" s="527" t="s">
        <v>131</v>
      </c>
      <c r="Q48" s="525" t="s">
        <v>122</v>
      </c>
      <c r="R48" s="443">
        <v>0</v>
      </c>
      <c r="S48" s="443">
        <v>0</v>
      </c>
      <c r="T48" s="443">
        <v>0</v>
      </c>
      <c r="U48" s="443">
        <v>0</v>
      </c>
      <c r="V48" s="443">
        <v>0</v>
      </c>
      <c r="W48" s="443">
        <v>0</v>
      </c>
      <c r="X48" s="443">
        <v>18005.71</v>
      </c>
      <c r="Y48" s="443">
        <v>2250.71</v>
      </c>
      <c r="Z48" s="443">
        <v>0</v>
      </c>
      <c r="AA48" s="443">
        <v>0</v>
      </c>
      <c r="AB48" s="443">
        <v>6</v>
      </c>
      <c r="AC48" s="443">
        <v>1500</v>
      </c>
      <c r="AD48" s="443">
        <v>0</v>
      </c>
      <c r="AE48" s="443">
        <v>0</v>
      </c>
      <c r="AF48" s="443">
        <v>4</v>
      </c>
      <c r="AG48" s="443">
        <v>1000</v>
      </c>
      <c r="AH48" s="443">
        <v>2</v>
      </c>
      <c r="AI48" s="443">
        <v>1000</v>
      </c>
      <c r="AJ48" s="443">
        <v>0</v>
      </c>
      <c r="AK48" s="443">
        <v>0</v>
      </c>
      <c r="AL48" s="443">
        <v>0</v>
      </c>
      <c r="AM48" s="443">
        <v>0</v>
      </c>
      <c r="AN48" s="443">
        <v>0</v>
      </c>
      <c r="AO48" s="443">
        <v>0</v>
      </c>
      <c r="AP48" s="443">
        <v>10</v>
      </c>
      <c r="AQ48" s="443">
        <v>6000</v>
      </c>
      <c r="AR48" s="443">
        <v>0</v>
      </c>
      <c r="AS48" s="443">
        <v>0</v>
      </c>
      <c r="AT48" s="443">
        <v>0</v>
      </c>
      <c r="AU48" s="443">
        <v>0</v>
      </c>
      <c r="AV48" s="443">
        <v>0</v>
      </c>
      <c r="AW48" s="443">
        <v>0</v>
      </c>
      <c r="AX48" s="443">
        <v>0</v>
      </c>
      <c r="AY48" s="443">
        <v>0</v>
      </c>
      <c r="AZ48" s="443">
        <v>0</v>
      </c>
      <c r="BA48" s="444">
        <v>0</v>
      </c>
      <c r="BB48" s="444">
        <v>11750.71</v>
      </c>
      <c r="BC48" s="444">
        <v>940.05679999999995</v>
      </c>
      <c r="BD48" s="444">
        <v>10810.653199999999</v>
      </c>
      <c r="BF48" s="445">
        <v>0</v>
      </c>
      <c r="BG48" s="445">
        <v>10810.653199999999</v>
      </c>
      <c r="BI48" s="357">
        <v>0</v>
      </c>
      <c r="BJ48" s="358">
        <v>7010</v>
      </c>
      <c r="BK48" s="359">
        <v>688</v>
      </c>
      <c r="BL48" s="360">
        <v>9593162</v>
      </c>
      <c r="BM48" s="361" t="s">
        <v>126</v>
      </c>
      <c r="BN48" s="362">
        <v>23</v>
      </c>
      <c r="BO48" s="362">
        <v>0</v>
      </c>
      <c r="BP48" s="363">
        <v>0</v>
      </c>
      <c r="BQ48" s="364">
        <v>0</v>
      </c>
      <c r="BR48" s="365">
        <v>10810.653199999999</v>
      </c>
      <c r="BS48" s="365">
        <f t="shared" si="0"/>
        <v>1081065.3199999998</v>
      </c>
      <c r="BT48" s="366" t="s">
        <v>2094</v>
      </c>
      <c r="BU48" s="367">
        <v>7056</v>
      </c>
      <c r="BV48" s="368">
        <v>11</v>
      </c>
      <c r="BW48" s="365">
        <v>1108629401</v>
      </c>
      <c r="BX48" s="366" t="s">
        <v>2095</v>
      </c>
      <c r="BY48" s="358" t="s">
        <v>1010</v>
      </c>
      <c r="BZ48" s="366" t="s">
        <v>2156</v>
      </c>
      <c r="CA48" s="763">
        <v>130509</v>
      </c>
      <c r="CC48" s="369" t="s">
        <v>2096</v>
      </c>
    </row>
    <row r="49" spans="2:81" x14ac:dyDescent="0.2">
      <c r="B49" s="434">
        <v>67</v>
      </c>
      <c r="C49" s="486">
        <v>0</v>
      </c>
      <c r="D49" s="487">
        <v>722207541</v>
      </c>
      <c r="E49" s="437" t="e">
        <v>#N/A</v>
      </c>
      <c r="F49" s="524">
        <v>8335166</v>
      </c>
      <c r="G49" s="489">
        <v>1499271</v>
      </c>
      <c r="H49" s="490">
        <v>41107</v>
      </c>
      <c r="I49" s="440" t="s">
        <v>888</v>
      </c>
      <c r="J49" s="440" t="s">
        <v>118</v>
      </c>
      <c r="K49" s="440" t="s">
        <v>1001</v>
      </c>
      <c r="L49" s="441" t="s">
        <v>127</v>
      </c>
      <c r="M49" s="441" t="s">
        <v>1011</v>
      </c>
      <c r="N49" s="440" t="s">
        <v>1012</v>
      </c>
      <c r="O49" s="449" t="s">
        <v>20</v>
      </c>
      <c r="P49" s="491" t="s">
        <v>132</v>
      </c>
      <c r="Q49" s="492" t="s">
        <v>133</v>
      </c>
      <c r="R49" s="443">
        <v>0</v>
      </c>
      <c r="S49" s="443">
        <v>0</v>
      </c>
      <c r="T49" s="443">
        <v>0</v>
      </c>
      <c r="U49" s="443">
        <v>0</v>
      </c>
      <c r="V49" s="443">
        <v>0</v>
      </c>
      <c r="W49" s="443">
        <v>0</v>
      </c>
      <c r="X49" s="443">
        <v>26273.41</v>
      </c>
      <c r="Y49" s="443">
        <v>2979.05</v>
      </c>
      <c r="Z49" s="443">
        <v>0</v>
      </c>
      <c r="AA49" s="443">
        <v>0</v>
      </c>
      <c r="AB49" s="443">
        <v>5</v>
      </c>
      <c r="AC49" s="443">
        <v>1250</v>
      </c>
      <c r="AD49" s="443">
        <v>0</v>
      </c>
      <c r="AE49" s="443">
        <v>0</v>
      </c>
      <c r="AF49" s="443">
        <v>5</v>
      </c>
      <c r="AG49" s="443">
        <v>1250</v>
      </c>
      <c r="AH49" s="443">
        <v>0</v>
      </c>
      <c r="AI49" s="443">
        <v>0</v>
      </c>
      <c r="AJ49" s="443">
        <v>0</v>
      </c>
      <c r="AK49" s="443">
        <v>0</v>
      </c>
      <c r="AL49" s="443">
        <v>0</v>
      </c>
      <c r="AM49" s="443">
        <v>0</v>
      </c>
      <c r="AN49" s="443">
        <v>0</v>
      </c>
      <c r="AO49" s="443">
        <v>0</v>
      </c>
      <c r="AP49" s="443">
        <v>10</v>
      </c>
      <c r="AQ49" s="443">
        <v>6000</v>
      </c>
      <c r="AR49" s="443">
        <v>0</v>
      </c>
      <c r="AS49" s="443">
        <v>0</v>
      </c>
      <c r="AT49" s="443">
        <v>0</v>
      </c>
      <c r="AU49" s="443">
        <v>0</v>
      </c>
      <c r="AV49" s="443">
        <v>0</v>
      </c>
      <c r="AW49" s="443">
        <v>0</v>
      </c>
      <c r="AX49" s="443">
        <v>0</v>
      </c>
      <c r="AY49" s="443">
        <v>0</v>
      </c>
      <c r="AZ49" s="443">
        <v>0</v>
      </c>
      <c r="BA49" s="444">
        <v>0</v>
      </c>
      <c r="BB49" s="444">
        <v>11479.05</v>
      </c>
      <c r="BC49" s="444">
        <v>918.32399999999996</v>
      </c>
      <c r="BD49" s="444">
        <v>10560.725999999999</v>
      </c>
      <c r="BF49" s="445">
        <v>0</v>
      </c>
      <c r="BG49" s="445">
        <v>10560.725999999999</v>
      </c>
      <c r="BI49" s="357">
        <v>0</v>
      </c>
      <c r="BJ49" s="358">
        <v>7135</v>
      </c>
      <c r="BK49" s="359">
        <v>295</v>
      </c>
      <c r="BL49" s="360">
        <v>200110031519</v>
      </c>
      <c r="BM49" s="361" t="s">
        <v>127</v>
      </c>
      <c r="BN49" s="362">
        <v>23</v>
      </c>
      <c r="BO49" s="362">
        <v>0</v>
      </c>
      <c r="BP49" s="363">
        <v>0</v>
      </c>
      <c r="BQ49" s="364">
        <v>0</v>
      </c>
      <c r="BR49" s="365">
        <v>10560.725999999999</v>
      </c>
      <c r="BS49" s="365">
        <f t="shared" si="0"/>
        <v>1056072.5999999999</v>
      </c>
      <c r="BT49" s="366" t="s">
        <v>2094</v>
      </c>
      <c r="BU49" s="367">
        <v>7056</v>
      </c>
      <c r="BV49" s="368">
        <v>11</v>
      </c>
      <c r="BW49" s="365">
        <v>1108629401</v>
      </c>
      <c r="BX49" s="366" t="s">
        <v>2095</v>
      </c>
      <c r="BY49" s="358" t="s">
        <v>1012</v>
      </c>
      <c r="BZ49" s="366" t="s">
        <v>2156</v>
      </c>
      <c r="CA49" s="763">
        <v>130509</v>
      </c>
      <c r="CC49" s="369" t="s">
        <v>2096</v>
      </c>
    </row>
    <row r="50" spans="2:81" x14ac:dyDescent="0.2">
      <c r="B50" s="434">
        <v>68</v>
      </c>
      <c r="C50" s="486">
        <v>0</v>
      </c>
      <c r="D50" s="487">
        <v>722207658</v>
      </c>
      <c r="E50" s="437" t="e">
        <v>#N/A</v>
      </c>
      <c r="F50" s="488">
        <v>8334926</v>
      </c>
      <c r="G50" s="449">
        <v>1499316</v>
      </c>
      <c r="H50" s="490">
        <v>41192</v>
      </c>
      <c r="I50" s="440" t="s">
        <v>888</v>
      </c>
      <c r="J50" s="440" t="s">
        <v>118</v>
      </c>
      <c r="K50" s="440" t="s">
        <v>1001</v>
      </c>
      <c r="L50" s="441" t="s">
        <v>128</v>
      </c>
      <c r="M50" s="441" t="s">
        <v>1013</v>
      </c>
      <c r="N50" s="440" t="s">
        <v>1014</v>
      </c>
      <c r="O50" s="440" t="s">
        <v>35</v>
      </c>
      <c r="P50" s="442" t="s">
        <v>134</v>
      </c>
      <c r="Q50" s="441" t="s">
        <v>122</v>
      </c>
      <c r="R50" s="443">
        <v>0</v>
      </c>
      <c r="S50" s="443">
        <v>0</v>
      </c>
      <c r="T50" s="443">
        <v>0</v>
      </c>
      <c r="U50" s="443">
        <v>0</v>
      </c>
      <c r="V50" s="443">
        <v>0</v>
      </c>
      <c r="W50" s="443">
        <v>0</v>
      </c>
      <c r="X50" s="443">
        <v>19939.830000000002</v>
      </c>
      <c r="Y50" s="443">
        <v>2492.48</v>
      </c>
      <c r="Z50" s="443">
        <v>0</v>
      </c>
      <c r="AA50" s="443">
        <v>0</v>
      </c>
      <c r="AB50" s="443">
        <v>9</v>
      </c>
      <c r="AC50" s="443">
        <v>2250</v>
      </c>
      <c r="AD50" s="443">
        <v>0</v>
      </c>
      <c r="AE50" s="443">
        <v>0</v>
      </c>
      <c r="AF50" s="443">
        <v>1</v>
      </c>
      <c r="AG50" s="443">
        <v>250</v>
      </c>
      <c r="AH50" s="443">
        <v>0</v>
      </c>
      <c r="AI50" s="443">
        <v>0</v>
      </c>
      <c r="AJ50" s="443">
        <v>0</v>
      </c>
      <c r="AK50" s="443">
        <v>0</v>
      </c>
      <c r="AL50" s="443">
        <v>0</v>
      </c>
      <c r="AM50" s="443">
        <v>0</v>
      </c>
      <c r="AN50" s="443">
        <v>0</v>
      </c>
      <c r="AO50" s="443">
        <v>0</v>
      </c>
      <c r="AP50" s="443">
        <v>10</v>
      </c>
      <c r="AQ50" s="443">
        <v>6000</v>
      </c>
      <c r="AR50" s="443">
        <v>0</v>
      </c>
      <c r="AS50" s="443">
        <v>0</v>
      </c>
      <c r="AT50" s="443">
        <v>0</v>
      </c>
      <c r="AU50" s="443">
        <v>0</v>
      </c>
      <c r="AV50" s="443">
        <v>0</v>
      </c>
      <c r="AW50" s="443">
        <v>0</v>
      </c>
      <c r="AX50" s="443">
        <v>0</v>
      </c>
      <c r="AY50" s="443">
        <v>0</v>
      </c>
      <c r="AZ50" s="443">
        <v>0</v>
      </c>
      <c r="BA50" s="444">
        <v>0</v>
      </c>
      <c r="BB50" s="444">
        <v>10992.48</v>
      </c>
      <c r="BC50" s="444">
        <v>879.39840000000004</v>
      </c>
      <c r="BD50" s="444">
        <v>10113.0816</v>
      </c>
      <c r="BF50" s="445">
        <v>0</v>
      </c>
      <c r="BG50" s="445">
        <v>10113.0816</v>
      </c>
      <c r="BI50" s="357">
        <v>0</v>
      </c>
      <c r="BJ50" s="358">
        <v>7287</v>
      </c>
      <c r="BK50" s="359">
        <v>20</v>
      </c>
      <c r="BL50" s="360">
        <v>33363005101</v>
      </c>
      <c r="BM50" s="361" t="s">
        <v>128</v>
      </c>
      <c r="BN50" s="362">
        <v>23</v>
      </c>
      <c r="BO50" s="362">
        <v>0</v>
      </c>
      <c r="BP50" s="363">
        <v>0</v>
      </c>
      <c r="BQ50" s="364">
        <v>0</v>
      </c>
      <c r="BR50" s="365">
        <v>10113.0816</v>
      </c>
      <c r="BS50" s="365">
        <f t="shared" si="0"/>
        <v>1011308.1599999999</v>
      </c>
      <c r="BT50" s="366" t="s">
        <v>2094</v>
      </c>
      <c r="BU50" s="367">
        <v>7056</v>
      </c>
      <c r="BV50" s="368">
        <v>11</v>
      </c>
      <c r="BW50" s="365">
        <v>1108629401</v>
      </c>
      <c r="BX50" s="366" t="s">
        <v>2095</v>
      </c>
      <c r="BY50" s="358" t="s">
        <v>1014</v>
      </c>
      <c r="BZ50" s="366" t="s">
        <v>2156</v>
      </c>
      <c r="CA50" s="763">
        <v>130509</v>
      </c>
      <c r="CC50" s="369" t="s">
        <v>2096</v>
      </c>
    </row>
    <row r="51" spans="2:81" x14ac:dyDescent="0.2">
      <c r="B51" s="434">
        <v>69</v>
      </c>
      <c r="C51" s="486">
        <v>0</v>
      </c>
      <c r="D51" s="487">
        <v>722207512</v>
      </c>
      <c r="E51" s="437" t="e">
        <v>#N/A</v>
      </c>
      <c r="F51" s="524">
        <v>8334878</v>
      </c>
      <c r="G51" s="449">
        <v>0</v>
      </c>
      <c r="H51" s="490">
        <v>41106</v>
      </c>
      <c r="I51" s="440" t="s">
        <v>888</v>
      </c>
      <c r="J51" s="440" t="s">
        <v>118</v>
      </c>
      <c r="K51" s="440" t="s">
        <v>1001</v>
      </c>
      <c r="L51" s="441" t="s">
        <v>129</v>
      </c>
      <c r="M51" s="441" t="s">
        <v>1015</v>
      </c>
      <c r="N51" s="440" t="s">
        <v>1016</v>
      </c>
      <c r="O51" s="449" t="s">
        <v>7</v>
      </c>
      <c r="P51" s="491" t="s">
        <v>135</v>
      </c>
      <c r="Q51" s="492" t="s">
        <v>122</v>
      </c>
      <c r="R51" s="443">
        <v>0</v>
      </c>
      <c r="S51" s="443">
        <v>0</v>
      </c>
      <c r="T51" s="443">
        <v>0</v>
      </c>
      <c r="U51" s="443">
        <v>0</v>
      </c>
      <c r="V51" s="443">
        <v>0</v>
      </c>
      <c r="W51" s="443">
        <v>0</v>
      </c>
      <c r="X51" s="443">
        <v>2441.25</v>
      </c>
      <c r="Y51" s="443">
        <v>305.16000000000003</v>
      </c>
      <c r="Z51" s="443">
        <v>0</v>
      </c>
      <c r="AA51" s="443">
        <v>0</v>
      </c>
      <c r="AB51" s="443">
        <v>0</v>
      </c>
      <c r="AC51" s="443">
        <v>0</v>
      </c>
      <c r="AD51" s="443">
        <v>0</v>
      </c>
      <c r="AE51" s="443">
        <v>0</v>
      </c>
      <c r="AF51" s="443">
        <v>1</v>
      </c>
      <c r="AG51" s="443">
        <v>250</v>
      </c>
      <c r="AH51" s="443">
        <v>0</v>
      </c>
      <c r="AI51" s="443">
        <v>0</v>
      </c>
      <c r="AJ51" s="443">
        <v>0</v>
      </c>
      <c r="AK51" s="443">
        <v>0</v>
      </c>
      <c r="AL51" s="443">
        <v>0</v>
      </c>
      <c r="AM51" s="443">
        <v>0</v>
      </c>
      <c r="AN51" s="443">
        <v>0</v>
      </c>
      <c r="AO51" s="443">
        <v>0</v>
      </c>
      <c r="AP51" s="443">
        <v>1</v>
      </c>
      <c r="AQ51" s="443">
        <v>0</v>
      </c>
      <c r="AR51" s="443">
        <v>0</v>
      </c>
      <c r="AS51" s="443">
        <v>0</v>
      </c>
      <c r="AT51" s="443">
        <v>0</v>
      </c>
      <c r="AU51" s="443">
        <v>0</v>
      </c>
      <c r="AV51" s="443">
        <v>0</v>
      </c>
      <c r="AW51" s="443">
        <v>0</v>
      </c>
      <c r="AX51" s="443">
        <v>0</v>
      </c>
      <c r="AY51" s="443">
        <v>0</v>
      </c>
      <c r="AZ51" s="443">
        <v>0</v>
      </c>
      <c r="BA51" s="444">
        <v>0</v>
      </c>
      <c r="BB51" s="444">
        <v>555.16000000000008</v>
      </c>
      <c r="BC51" s="444">
        <v>44.412800000000004</v>
      </c>
      <c r="BD51" s="444">
        <v>510.74720000000008</v>
      </c>
      <c r="BF51" s="445">
        <v>0</v>
      </c>
      <c r="BG51" s="445">
        <v>510.74720000000008</v>
      </c>
      <c r="BI51" s="357">
        <v>0</v>
      </c>
      <c r="BJ51" s="358">
        <v>7056</v>
      </c>
      <c r="BK51" s="359">
        <v>1</v>
      </c>
      <c r="BL51" s="360">
        <v>8820020014</v>
      </c>
      <c r="BM51" s="361" t="s">
        <v>129</v>
      </c>
      <c r="BN51" s="362">
        <v>23</v>
      </c>
      <c r="BO51" s="362">
        <v>0</v>
      </c>
      <c r="BP51" s="363">
        <v>0</v>
      </c>
      <c r="BQ51" s="364">
        <v>0</v>
      </c>
      <c r="BR51" s="365">
        <v>510.74720000000008</v>
      </c>
      <c r="BS51" s="365">
        <f t="shared" si="0"/>
        <v>51074.720000000008</v>
      </c>
      <c r="BT51" s="366" t="s">
        <v>2094</v>
      </c>
      <c r="BU51" s="367">
        <v>7056</v>
      </c>
      <c r="BV51" s="368">
        <v>11</v>
      </c>
      <c r="BW51" s="365">
        <v>1108629401</v>
      </c>
      <c r="BX51" s="366" t="s">
        <v>2095</v>
      </c>
      <c r="BY51" s="358" t="s">
        <v>1016</v>
      </c>
      <c r="BZ51" s="366" t="s">
        <v>2156</v>
      </c>
      <c r="CA51" s="763">
        <v>130509</v>
      </c>
      <c r="CC51" s="369" t="s">
        <v>2096</v>
      </c>
    </row>
    <row r="52" spans="2:81" x14ac:dyDescent="0.2">
      <c r="B52" s="434">
        <v>70</v>
      </c>
      <c r="C52" s="486">
        <v>0</v>
      </c>
      <c r="D52" s="487">
        <v>722208771</v>
      </c>
      <c r="E52" s="437" t="e">
        <v>#N/A</v>
      </c>
      <c r="F52" s="524">
        <v>0</v>
      </c>
      <c r="G52" s="449">
        <v>0</v>
      </c>
      <c r="H52" s="490">
        <v>41387</v>
      </c>
      <c r="I52" s="440" t="s">
        <v>888</v>
      </c>
      <c r="J52" s="440" t="s">
        <v>118</v>
      </c>
      <c r="K52" s="440" t="s">
        <v>1001</v>
      </c>
      <c r="L52" s="441" t="s">
        <v>2105</v>
      </c>
      <c r="M52" s="441" t="s">
        <v>2106</v>
      </c>
      <c r="N52" s="440" t="s">
        <v>2107</v>
      </c>
      <c r="O52" s="449" t="s">
        <v>7</v>
      </c>
      <c r="P52" s="491" t="s">
        <v>2108</v>
      </c>
      <c r="Q52" s="492" t="s">
        <v>122</v>
      </c>
      <c r="R52" s="443">
        <v>0</v>
      </c>
      <c r="S52" s="443">
        <v>0</v>
      </c>
      <c r="T52" s="443">
        <v>0</v>
      </c>
      <c r="U52" s="443">
        <v>0</v>
      </c>
      <c r="V52" s="443">
        <v>0</v>
      </c>
      <c r="W52" s="443">
        <v>0</v>
      </c>
      <c r="X52" s="443">
        <v>417.1</v>
      </c>
      <c r="Y52" s="443">
        <v>52.14</v>
      </c>
      <c r="Z52" s="443">
        <v>0</v>
      </c>
      <c r="AA52" s="443">
        <v>0</v>
      </c>
      <c r="AB52" s="443">
        <v>4</v>
      </c>
      <c r="AC52" s="443">
        <v>1000</v>
      </c>
      <c r="AD52" s="443">
        <v>0</v>
      </c>
      <c r="AE52" s="443">
        <v>0</v>
      </c>
      <c r="AF52" s="443">
        <v>7</v>
      </c>
      <c r="AG52" s="443">
        <v>1750</v>
      </c>
      <c r="AH52" s="443">
        <v>4</v>
      </c>
      <c r="AI52" s="443">
        <v>2000</v>
      </c>
      <c r="AJ52" s="443">
        <v>0</v>
      </c>
      <c r="AK52" s="443">
        <v>0</v>
      </c>
      <c r="AL52" s="443">
        <v>0</v>
      </c>
      <c r="AM52" s="443">
        <v>0</v>
      </c>
      <c r="AN52" s="443">
        <v>0</v>
      </c>
      <c r="AO52" s="443">
        <v>0</v>
      </c>
      <c r="AP52" s="443">
        <v>11</v>
      </c>
      <c r="AQ52" s="443">
        <v>6000</v>
      </c>
      <c r="AR52" s="443">
        <v>0</v>
      </c>
      <c r="AS52" s="443">
        <v>0</v>
      </c>
      <c r="AT52" s="443">
        <v>0</v>
      </c>
      <c r="AU52" s="443">
        <v>0</v>
      </c>
      <c r="AV52" s="443">
        <v>0</v>
      </c>
      <c r="AW52" s="443">
        <v>0</v>
      </c>
      <c r="AX52" s="443">
        <v>0</v>
      </c>
      <c r="AY52" s="443">
        <v>0</v>
      </c>
      <c r="AZ52" s="443">
        <v>0</v>
      </c>
      <c r="BA52" s="444">
        <v>0</v>
      </c>
      <c r="BB52" s="444">
        <v>10802.14</v>
      </c>
      <c r="BC52" s="444">
        <v>864.1712</v>
      </c>
      <c r="BD52" s="444">
        <v>9937.9687999999987</v>
      </c>
      <c r="BF52" s="445">
        <v>0</v>
      </c>
      <c r="BG52" s="445">
        <v>9937.9687999999987</v>
      </c>
      <c r="BI52" s="357">
        <v>0</v>
      </c>
      <c r="BJ52" s="358">
        <v>7056</v>
      </c>
      <c r="BK52" s="359">
        <v>1</v>
      </c>
      <c r="BL52" s="360">
        <v>8820020512</v>
      </c>
      <c r="BM52" s="361" t="s">
        <v>2105</v>
      </c>
      <c r="BN52" s="362">
        <v>23</v>
      </c>
      <c r="BO52" s="362">
        <v>0</v>
      </c>
      <c r="BP52" s="363">
        <v>0</v>
      </c>
      <c r="BQ52" s="364">
        <v>0</v>
      </c>
      <c r="BR52" s="365">
        <v>9937.9687999999987</v>
      </c>
      <c r="BS52" s="365">
        <f t="shared" si="0"/>
        <v>993796.87999999989</v>
      </c>
      <c r="BT52" s="366" t="s">
        <v>2094</v>
      </c>
      <c r="BU52" s="367">
        <v>7056</v>
      </c>
      <c r="BV52" s="368">
        <v>11</v>
      </c>
      <c r="BW52" s="365">
        <v>1108629401</v>
      </c>
      <c r="BX52" s="366" t="s">
        <v>2095</v>
      </c>
      <c r="BY52" s="358" t="s">
        <v>2107</v>
      </c>
      <c r="BZ52" s="366" t="s">
        <v>2156</v>
      </c>
      <c r="CA52" s="763">
        <v>130509</v>
      </c>
      <c r="CC52" s="369" t="s">
        <v>2096</v>
      </c>
    </row>
    <row r="53" spans="2:81" x14ac:dyDescent="0.2">
      <c r="B53" s="434">
        <v>71</v>
      </c>
      <c r="C53" s="474">
        <v>0</v>
      </c>
      <c r="D53" s="475">
        <v>722207505</v>
      </c>
      <c r="E53" s="437" t="e">
        <v>#N/A</v>
      </c>
      <c r="F53" s="485">
        <v>3088360</v>
      </c>
      <c r="G53" s="435">
        <v>0</v>
      </c>
      <c r="H53" s="477">
        <v>41100</v>
      </c>
      <c r="I53" s="435" t="s">
        <v>841</v>
      </c>
      <c r="J53" s="440" t="s">
        <v>136</v>
      </c>
      <c r="K53" s="440" t="s">
        <v>1001</v>
      </c>
      <c r="L53" s="441" t="s">
        <v>136</v>
      </c>
      <c r="M53" s="441" t="s">
        <v>1017</v>
      </c>
      <c r="N53" s="440" t="s">
        <v>1018</v>
      </c>
      <c r="O53" s="449" t="s">
        <v>7</v>
      </c>
      <c r="P53" s="528">
        <v>8133010401</v>
      </c>
      <c r="Q53" s="492" t="s">
        <v>138</v>
      </c>
      <c r="R53" s="443">
        <v>21</v>
      </c>
      <c r="S53" s="443">
        <v>0</v>
      </c>
      <c r="T53" s="443">
        <v>21</v>
      </c>
      <c r="U53" s="443">
        <v>13</v>
      </c>
      <c r="V53" s="443">
        <v>8</v>
      </c>
      <c r="W53" s="443">
        <v>147298.19</v>
      </c>
      <c r="X53" s="443">
        <v>34083.379999999997</v>
      </c>
      <c r="Y53" s="443">
        <v>4260.42</v>
      </c>
      <c r="Z53" s="443">
        <v>0</v>
      </c>
      <c r="AA53" s="443">
        <v>0</v>
      </c>
      <c r="AB53" s="443">
        <v>0</v>
      </c>
      <c r="AC53" s="443">
        <v>0</v>
      </c>
      <c r="AD53" s="443">
        <v>0</v>
      </c>
      <c r="AE53" s="443">
        <v>0</v>
      </c>
      <c r="AF53" s="443">
        <v>1</v>
      </c>
      <c r="AG53" s="443">
        <v>250</v>
      </c>
      <c r="AH53" s="443">
        <v>7</v>
      </c>
      <c r="AI53" s="443">
        <v>3500</v>
      </c>
      <c r="AJ53" s="443">
        <v>0</v>
      </c>
      <c r="AK53" s="443">
        <v>0</v>
      </c>
      <c r="AL53" s="443">
        <v>0</v>
      </c>
      <c r="AM53" s="443">
        <v>0</v>
      </c>
      <c r="AN53" s="443">
        <v>0</v>
      </c>
      <c r="AO53" s="443">
        <v>0</v>
      </c>
      <c r="AP53" s="443">
        <v>1</v>
      </c>
      <c r="AQ53" s="443">
        <v>0</v>
      </c>
      <c r="AR53" s="443">
        <v>0</v>
      </c>
      <c r="AS53" s="443">
        <v>125</v>
      </c>
      <c r="AT53" s="443">
        <v>0</v>
      </c>
      <c r="AU53" s="443">
        <v>0</v>
      </c>
      <c r="AV53" s="443">
        <v>5171.1899999999996</v>
      </c>
      <c r="AW53" s="443">
        <v>0</v>
      </c>
      <c r="AX53" s="443">
        <v>0</v>
      </c>
      <c r="AY53" s="443">
        <v>21</v>
      </c>
      <c r="AZ53" s="443">
        <v>0</v>
      </c>
      <c r="BA53" s="444">
        <v>0</v>
      </c>
      <c r="BB53" s="444">
        <v>13306.61</v>
      </c>
      <c r="BC53" s="444">
        <v>1064.5288</v>
      </c>
      <c r="BD53" s="444">
        <v>12242.081200000001</v>
      </c>
      <c r="BF53" s="445">
        <v>0</v>
      </c>
      <c r="BG53" s="445">
        <v>12242.081200000001</v>
      </c>
      <c r="BI53" s="357">
        <v>0</v>
      </c>
      <c r="BJ53" s="358">
        <v>7056</v>
      </c>
      <c r="BK53" s="359">
        <v>1</v>
      </c>
      <c r="BL53" s="360">
        <v>8133010401</v>
      </c>
      <c r="BM53" s="361" t="s">
        <v>136</v>
      </c>
      <c r="BN53" s="362">
        <v>23</v>
      </c>
      <c r="BO53" s="362">
        <v>0</v>
      </c>
      <c r="BP53" s="363">
        <v>0</v>
      </c>
      <c r="BQ53" s="364">
        <v>0</v>
      </c>
      <c r="BR53" s="365">
        <v>12242.081200000001</v>
      </c>
      <c r="BS53" s="365">
        <f t="shared" si="0"/>
        <v>1224208.1200000001</v>
      </c>
      <c r="BT53" s="366" t="s">
        <v>2094</v>
      </c>
      <c r="BU53" s="367">
        <v>7056</v>
      </c>
      <c r="BV53" s="368">
        <v>11</v>
      </c>
      <c r="BW53" s="365">
        <v>1108629401</v>
      </c>
      <c r="BX53" s="366" t="s">
        <v>2095</v>
      </c>
      <c r="BY53" s="358" t="s">
        <v>1018</v>
      </c>
      <c r="BZ53" s="366" t="s">
        <v>2156</v>
      </c>
      <c r="CA53" s="763">
        <v>130509</v>
      </c>
      <c r="CC53" s="369" t="s">
        <v>2096</v>
      </c>
    </row>
    <row r="54" spans="2:81" x14ac:dyDescent="0.2">
      <c r="B54" s="434">
        <v>73</v>
      </c>
      <c r="C54" s="529">
        <v>0</v>
      </c>
      <c r="D54" s="530">
        <v>722201848</v>
      </c>
      <c r="E54" s="437" t="e">
        <v>#N/A</v>
      </c>
      <c r="F54" s="531">
        <v>3082024</v>
      </c>
      <c r="G54" s="449">
        <v>0</v>
      </c>
      <c r="H54" s="532">
        <v>41232</v>
      </c>
      <c r="I54" s="440" t="s">
        <v>888</v>
      </c>
      <c r="J54" s="440" t="s">
        <v>136</v>
      </c>
      <c r="K54" s="440" t="s">
        <v>1001</v>
      </c>
      <c r="L54" s="441" t="s">
        <v>139</v>
      </c>
      <c r="M54" s="441" t="s">
        <v>1019</v>
      </c>
      <c r="N54" s="440" t="s">
        <v>1020</v>
      </c>
      <c r="O54" s="459" t="s">
        <v>32</v>
      </c>
      <c r="P54" s="460" t="s">
        <v>140</v>
      </c>
      <c r="Q54" s="461" t="s">
        <v>141</v>
      </c>
      <c r="R54" s="443">
        <v>0</v>
      </c>
      <c r="S54" s="443">
        <v>0</v>
      </c>
      <c r="T54" s="443">
        <v>0</v>
      </c>
      <c r="U54" s="443">
        <v>0</v>
      </c>
      <c r="V54" s="443">
        <v>0</v>
      </c>
      <c r="W54" s="443">
        <v>0</v>
      </c>
      <c r="X54" s="443">
        <v>14180.67</v>
      </c>
      <c r="Y54" s="443">
        <v>1772.58</v>
      </c>
      <c r="Z54" s="443">
        <v>0</v>
      </c>
      <c r="AA54" s="443">
        <v>0</v>
      </c>
      <c r="AB54" s="443">
        <v>5</v>
      </c>
      <c r="AC54" s="443">
        <v>1250</v>
      </c>
      <c r="AD54" s="443">
        <v>0</v>
      </c>
      <c r="AE54" s="443">
        <v>0</v>
      </c>
      <c r="AF54" s="443">
        <v>5</v>
      </c>
      <c r="AG54" s="443">
        <v>1250</v>
      </c>
      <c r="AH54" s="443">
        <v>7</v>
      </c>
      <c r="AI54" s="443">
        <v>3500</v>
      </c>
      <c r="AJ54" s="443">
        <v>0</v>
      </c>
      <c r="AK54" s="443">
        <v>0</v>
      </c>
      <c r="AL54" s="443">
        <v>0</v>
      </c>
      <c r="AM54" s="443">
        <v>0</v>
      </c>
      <c r="AN54" s="443">
        <v>0</v>
      </c>
      <c r="AO54" s="443">
        <v>0</v>
      </c>
      <c r="AP54" s="443">
        <v>10</v>
      </c>
      <c r="AQ54" s="443">
        <v>6000</v>
      </c>
      <c r="AR54" s="443">
        <v>0</v>
      </c>
      <c r="AS54" s="443">
        <v>0</v>
      </c>
      <c r="AT54" s="443">
        <v>0</v>
      </c>
      <c r="AU54" s="443">
        <v>0</v>
      </c>
      <c r="AV54" s="443">
        <v>0</v>
      </c>
      <c r="AW54" s="443">
        <v>0</v>
      </c>
      <c r="AX54" s="443">
        <v>0</v>
      </c>
      <c r="AY54" s="443">
        <v>0</v>
      </c>
      <c r="AZ54" s="443">
        <v>0</v>
      </c>
      <c r="BA54" s="444">
        <v>0</v>
      </c>
      <c r="BB54" s="444">
        <v>13772.58</v>
      </c>
      <c r="BC54" s="444">
        <v>1101.8063999999999</v>
      </c>
      <c r="BD54" s="444">
        <v>12670.7736</v>
      </c>
      <c r="BF54" s="445">
        <v>0</v>
      </c>
      <c r="BG54" s="445">
        <v>12670.7736</v>
      </c>
      <c r="BI54" s="357">
        <v>0</v>
      </c>
      <c r="BJ54" s="358">
        <v>7010</v>
      </c>
      <c r="BK54" s="359">
        <v>57</v>
      </c>
      <c r="BL54" s="360">
        <v>3195647</v>
      </c>
      <c r="BM54" s="361" t="s">
        <v>139</v>
      </c>
      <c r="BN54" s="362">
        <v>23</v>
      </c>
      <c r="BO54" s="362">
        <v>0</v>
      </c>
      <c r="BP54" s="363">
        <v>0</v>
      </c>
      <c r="BQ54" s="364">
        <v>0</v>
      </c>
      <c r="BR54" s="365">
        <v>12670.7736</v>
      </c>
      <c r="BS54" s="365">
        <f t="shared" si="0"/>
        <v>1267077.3600000001</v>
      </c>
      <c r="BT54" s="366" t="s">
        <v>2094</v>
      </c>
      <c r="BU54" s="367">
        <v>7056</v>
      </c>
      <c r="BV54" s="368">
        <v>11</v>
      </c>
      <c r="BW54" s="365">
        <v>1108629401</v>
      </c>
      <c r="BX54" s="366" t="s">
        <v>2095</v>
      </c>
      <c r="BY54" s="358" t="s">
        <v>1020</v>
      </c>
      <c r="BZ54" s="366" t="s">
        <v>2156</v>
      </c>
      <c r="CA54" s="763">
        <v>130509</v>
      </c>
      <c r="CC54" s="369" t="s">
        <v>2096</v>
      </c>
    </row>
    <row r="55" spans="2:81" x14ac:dyDescent="0.2">
      <c r="B55" s="434">
        <v>75</v>
      </c>
      <c r="C55" s="529">
        <v>0</v>
      </c>
      <c r="D55" s="530">
        <v>722207549</v>
      </c>
      <c r="E55" s="437">
        <v>3000</v>
      </c>
      <c r="F55" s="533">
        <v>8335287</v>
      </c>
      <c r="G55" s="449">
        <v>0</v>
      </c>
      <c r="H55" s="532">
        <v>41149</v>
      </c>
      <c r="I55" s="440" t="s">
        <v>888</v>
      </c>
      <c r="J55" s="440" t="s">
        <v>136</v>
      </c>
      <c r="K55" s="440" t="s">
        <v>1001</v>
      </c>
      <c r="L55" s="441" t="s">
        <v>142</v>
      </c>
      <c r="M55" s="441" t="s">
        <v>1021</v>
      </c>
      <c r="N55" s="440" t="s">
        <v>1022</v>
      </c>
      <c r="O55" s="440" t="s">
        <v>7</v>
      </c>
      <c r="P55" s="442">
        <v>8700033044</v>
      </c>
      <c r="Q55" s="441" t="s">
        <v>143</v>
      </c>
      <c r="R55" s="443">
        <v>0</v>
      </c>
      <c r="S55" s="443">
        <v>0</v>
      </c>
      <c r="T55" s="443">
        <v>0</v>
      </c>
      <c r="U55" s="443">
        <v>0</v>
      </c>
      <c r="V55" s="443">
        <v>0</v>
      </c>
      <c r="W55" s="443">
        <v>0</v>
      </c>
      <c r="X55" s="443">
        <v>77907.48</v>
      </c>
      <c r="Y55" s="443">
        <v>9794.69</v>
      </c>
      <c r="Z55" s="443">
        <v>0</v>
      </c>
      <c r="AA55" s="443">
        <v>0</v>
      </c>
      <c r="AB55" s="443">
        <v>8</v>
      </c>
      <c r="AC55" s="443">
        <v>2000</v>
      </c>
      <c r="AD55" s="443">
        <v>0</v>
      </c>
      <c r="AE55" s="443">
        <v>0</v>
      </c>
      <c r="AF55" s="443">
        <v>2</v>
      </c>
      <c r="AG55" s="443">
        <v>500</v>
      </c>
      <c r="AH55" s="443">
        <v>0</v>
      </c>
      <c r="AI55" s="443">
        <v>0</v>
      </c>
      <c r="AJ55" s="443">
        <v>0</v>
      </c>
      <c r="AK55" s="443">
        <v>0</v>
      </c>
      <c r="AL55" s="443">
        <v>0</v>
      </c>
      <c r="AM55" s="443">
        <v>0</v>
      </c>
      <c r="AN55" s="443">
        <v>0</v>
      </c>
      <c r="AO55" s="443">
        <v>0</v>
      </c>
      <c r="AP55" s="443">
        <v>10</v>
      </c>
      <c r="AQ55" s="443">
        <v>6000</v>
      </c>
      <c r="AR55" s="443">
        <v>0</v>
      </c>
      <c r="AS55" s="443">
        <v>0</v>
      </c>
      <c r="AT55" s="443">
        <v>0</v>
      </c>
      <c r="AU55" s="443">
        <v>0</v>
      </c>
      <c r="AV55" s="443">
        <v>0</v>
      </c>
      <c r="AW55" s="443">
        <v>0</v>
      </c>
      <c r="AX55" s="443">
        <v>0</v>
      </c>
      <c r="AY55" s="443">
        <v>0</v>
      </c>
      <c r="AZ55" s="443">
        <v>0</v>
      </c>
      <c r="BA55" s="444">
        <v>0</v>
      </c>
      <c r="BB55" s="444">
        <v>18294.690000000002</v>
      </c>
      <c r="BC55" s="444">
        <v>1463.5752000000002</v>
      </c>
      <c r="BD55" s="444">
        <v>16831.114800000003</v>
      </c>
      <c r="BF55" s="445">
        <v>3000</v>
      </c>
      <c r="BG55" s="445">
        <v>13831.114800000003</v>
      </c>
      <c r="BI55" s="357">
        <v>0</v>
      </c>
      <c r="BJ55" s="358">
        <v>7056</v>
      </c>
      <c r="BK55" s="359">
        <v>1</v>
      </c>
      <c r="BL55" s="360">
        <v>8700033044</v>
      </c>
      <c r="BM55" s="361" t="s">
        <v>142</v>
      </c>
      <c r="BN55" s="362">
        <v>23</v>
      </c>
      <c r="BO55" s="362">
        <v>0</v>
      </c>
      <c r="BP55" s="363">
        <v>0</v>
      </c>
      <c r="BQ55" s="364">
        <v>0</v>
      </c>
      <c r="BR55" s="365">
        <v>13831.114800000003</v>
      </c>
      <c r="BS55" s="365">
        <f t="shared" si="0"/>
        <v>1383111.4800000002</v>
      </c>
      <c r="BT55" s="366" t="s">
        <v>2094</v>
      </c>
      <c r="BU55" s="367">
        <v>7056</v>
      </c>
      <c r="BV55" s="368">
        <v>11</v>
      </c>
      <c r="BW55" s="365">
        <v>1108629401</v>
      </c>
      <c r="BX55" s="366" t="s">
        <v>2095</v>
      </c>
      <c r="BY55" s="358" t="s">
        <v>1022</v>
      </c>
      <c r="BZ55" s="366" t="s">
        <v>2156</v>
      </c>
      <c r="CA55" s="763">
        <v>130509</v>
      </c>
      <c r="CC55" s="369" t="s">
        <v>2096</v>
      </c>
    </row>
    <row r="56" spans="2:81" x14ac:dyDescent="0.2">
      <c r="B56" s="434">
        <v>76</v>
      </c>
      <c r="C56" s="435">
        <v>0</v>
      </c>
      <c r="D56" s="436">
        <v>722207509</v>
      </c>
      <c r="E56" s="437" t="e">
        <v>#N/A</v>
      </c>
      <c r="F56" s="476">
        <v>8335023</v>
      </c>
      <c r="G56" s="435">
        <v>0</v>
      </c>
      <c r="H56" s="439">
        <v>41108</v>
      </c>
      <c r="I56" s="435" t="s">
        <v>841</v>
      </c>
      <c r="J56" s="440" t="s">
        <v>144</v>
      </c>
      <c r="K56" s="440" t="s">
        <v>1001</v>
      </c>
      <c r="L56" s="441" t="s">
        <v>144</v>
      </c>
      <c r="M56" s="441" t="s">
        <v>1023</v>
      </c>
      <c r="N56" s="440" t="s">
        <v>1024</v>
      </c>
      <c r="O56" s="449" t="s">
        <v>7</v>
      </c>
      <c r="P56" s="491">
        <v>8300031718</v>
      </c>
      <c r="Q56" s="492" t="s">
        <v>120</v>
      </c>
      <c r="R56" s="443">
        <v>47</v>
      </c>
      <c r="S56" s="443">
        <v>0</v>
      </c>
      <c r="T56" s="443">
        <v>47</v>
      </c>
      <c r="U56" s="443">
        <v>33</v>
      </c>
      <c r="V56" s="443">
        <v>14</v>
      </c>
      <c r="W56" s="443">
        <v>119667.97</v>
      </c>
      <c r="X56" s="443">
        <v>48039.19</v>
      </c>
      <c r="Y56" s="443">
        <v>6004.9</v>
      </c>
      <c r="Z56" s="443">
        <v>0</v>
      </c>
      <c r="AA56" s="443">
        <v>0</v>
      </c>
      <c r="AB56" s="443">
        <v>13</v>
      </c>
      <c r="AC56" s="443">
        <v>4550</v>
      </c>
      <c r="AD56" s="443">
        <v>0</v>
      </c>
      <c r="AE56" s="443">
        <v>0</v>
      </c>
      <c r="AF56" s="443">
        <v>8</v>
      </c>
      <c r="AG56" s="443">
        <v>2800</v>
      </c>
      <c r="AH56" s="443">
        <v>11</v>
      </c>
      <c r="AI56" s="443">
        <v>5500</v>
      </c>
      <c r="AJ56" s="443">
        <v>0</v>
      </c>
      <c r="AK56" s="443">
        <v>0</v>
      </c>
      <c r="AL56" s="443">
        <v>0</v>
      </c>
      <c r="AM56" s="443">
        <v>0</v>
      </c>
      <c r="AN56" s="443">
        <v>0</v>
      </c>
      <c r="AO56" s="443">
        <v>0</v>
      </c>
      <c r="AP56" s="443">
        <v>21</v>
      </c>
      <c r="AQ56" s="443">
        <v>6000</v>
      </c>
      <c r="AR56" s="443">
        <v>0</v>
      </c>
      <c r="AS56" s="443">
        <v>0</v>
      </c>
      <c r="AT56" s="443">
        <v>0</v>
      </c>
      <c r="AU56" s="443">
        <v>0</v>
      </c>
      <c r="AV56" s="443">
        <v>4188.38</v>
      </c>
      <c r="AW56" s="443">
        <v>0</v>
      </c>
      <c r="AX56" s="443">
        <v>0</v>
      </c>
      <c r="AY56" s="443">
        <v>47</v>
      </c>
      <c r="AZ56" s="443">
        <v>0</v>
      </c>
      <c r="BA56" s="444">
        <v>0</v>
      </c>
      <c r="BB56" s="444">
        <v>29043.280000000002</v>
      </c>
      <c r="BC56" s="444">
        <v>2323.4624000000003</v>
      </c>
      <c r="BD56" s="444">
        <v>26719.817600000002</v>
      </c>
      <c r="BF56" s="445">
        <v>0</v>
      </c>
      <c r="BG56" s="445">
        <v>26719.817600000002</v>
      </c>
      <c r="BI56" s="357">
        <v>0</v>
      </c>
      <c r="BJ56" s="358">
        <v>7056</v>
      </c>
      <c r="BK56" s="359">
        <v>1</v>
      </c>
      <c r="BL56" s="360">
        <v>8300031718</v>
      </c>
      <c r="BM56" s="361" t="s">
        <v>144</v>
      </c>
      <c r="BN56" s="362">
        <v>23</v>
      </c>
      <c r="BO56" s="362">
        <v>0</v>
      </c>
      <c r="BP56" s="363">
        <v>0</v>
      </c>
      <c r="BQ56" s="364">
        <v>0</v>
      </c>
      <c r="BR56" s="365">
        <v>26719.817600000002</v>
      </c>
      <c r="BS56" s="365">
        <f t="shared" si="0"/>
        <v>2671981.7600000002</v>
      </c>
      <c r="BT56" s="366" t="s">
        <v>2094</v>
      </c>
      <c r="BU56" s="367">
        <v>7056</v>
      </c>
      <c r="BV56" s="368">
        <v>11</v>
      </c>
      <c r="BW56" s="365">
        <v>1108629401</v>
      </c>
      <c r="BX56" s="366" t="s">
        <v>2095</v>
      </c>
      <c r="BY56" s="358" t="s">
        <v>1024</v>
      </c>
      <c r="BZ56" s="366" t="s">
        <v>2156</v>
      </c>
      <c r="CA56" s="763">
        <v>130509</v>
      </c>
      <c r="CC56" s="369" t="s">
        <v>2096</v>
      </c>
    </row>
    <row r="57" spans="2:81" x14ac:dyDescent="0.2">
      <c r="B57" s="434">
        <v>78</v>
      </c>
      <c r="C57" s="534">
        <v>0</v>
      </c>
      <c r="D57" s="535">
        <v>722201988</v>
      </c>
      <c r="E57" s="437" t="e">
        <v>#N/A</v>
      </c>
      <c r="F57" s="536">
        <v>3082075</v>
      </c>
      <c r="G57" s="449">
        <v>0</v>
      </c>
      <c r="H57" s="537">
        <v>41282</v>
      </c>
      <c r="I57" s="440" t="s">
        <v>888</v>
      </c>
      <c r="J57" s="440" t="s">
        <v>144</v>
      </c>
      <c r="K57" s="440" t="s">
        <v>1001</v>
      </c>
      <c r="L57" s="441" t="s">
        <v>145</v>
      </c>
      <c r="M57" s="441" t="s">
        <v>1025</v>
      </c>
      <c r="N57" s="440" t="s">
        <v>1026</v>
      </c>
      <c r="O57" s="449" t="s">
        <v>7</v>
      </c>
      <c r="P57" s="491" t="s">
        <v>153</v>
      </c>
      <c r="Q57" s="492" t="s">
        <v>120</v>
      </c>
      <c r="R57" s="443">
        <v>0</v>
      </c>
      <c r="S57" s="443">
        <v>0</v>
      </c>
      <c r="T57" s="443">
        <v>0</v>
      </c>
      <c r="U57" s="443">
        <v>0</v>
      </c>
      <c r="V57" s="443">
        <v>0</v>
      </c>
      <c r="W57" s="443">
        <v>0</v>
      </c>
      <c r="X57" s="443">
        <v>26255.98</v>
      </c>
      <c r="Y57" s="443">
        <v>3282</v>
      </c>
      <c r="Z57" s="443">
        <v>0</v>
      </c>
      <c r="AA57" s="443">
        <v>0</v>
      </c>
      <c r="AB57" s="443">
        <v>10</v>
      </c>
      <c r="AC57" s="443">
        <v>2500</v>
      </c>
      <c r="AD57" s="443">
        <v>0</v>
      </c>
      <c r="AE57" s="443">
        <v>0</v>
      </c>
      <c r="AF57" s="443">
        <v>3</v>
      </c>
      <c r="AG57" s="443">
        <v>750</v>
      </c>
      <c r="AH57" s="443">
        <v>4</v>
      </c>
      <c r="AI57" s="443">
        <v>2000</v>
      </c>
      <c r="AJ57" s="443">
        <v>0</v>
      </c>
      <c r="AK57" s="443">
        <v>0</v>
      </c>
      <c r="AL57" s="443">
        <v>0</v>
      </c>
      <c r="AM57" s="443">
        <v>0</v>
      </c>
      <c r="AN57" s="443">
        <v>0</v>
      </c>
      <c r="AO57" s="443">
        <v>0</v>
      </c>
      <c r="AP57" s="443">
        <v>13</v>
      </c>
      <c r="AQ57" s="443">
        <v>6000</v>
      </c>
      <c r="AR57" s="443">
        <v>0</v>
      </c>
      <c r="AS57" s="443">
        <v>0</v>
      </c>
      <c r="AT57" s="443">
        <v>0</v>
      </c>
      <c r="AU57" s="443">
        <v>0</v>
      </c>
      <c r="AV57" s="443">
        <v>0</v>
      </c>
      <c r="AW57" s="443">
        <v>0</v>
      </c>
      <c r="AX57" s="443">
        <v>0</v>
      </c>
      <c r="AY57" s="443">
        <v>0</v>
      </c>
      <c r="AZ57" s="443">
        <v>0</v>
      </c>
      <c r="BA57" s="444">
        <v>0</v>
      </c>
      <c r="BB57" s="444">
        <v>14532</v>
      </c>
      <c r="BC57" s="444">
        <v>1162.56</v>
      </c>
      <c r="BD57" s="444">
        <v>13369.44</v>
      </c>
      <c r="BF57" s="445">
        <v>0</v>
      </c>
      <c r="BG57" s="445">
        <v>13369.44</v>
      </c>
      <c r="BI57" s="357">
        <v>0</v>
      </c>
      <c r="BJ57" s="358">
        <v>7056</v>
      </c>
      <c r="BK57" s="359">
        <v>1</v>
      </c>
      <c r="BL57" s="360">
        <v>8300015010</v>
      </c>
      <c r="BM57" s="361" t="s">
        <v>145</v>
      </c>
      <c r="BN57" s="362">
        <v>23</v>
      </c>
      <c r="BO57" s="362">
        <v>0</v>
      </c>
      <c r="BP57" s="363">
        <v>0</v>
      </c>
      <c r="BQ57" s="364">
        <v>0</v>
      </c>
      <c r="BR57" s="365">
        <v>13369.44</v>
      </c>
      <c r="BS57" s="365">
        <f t="shared" si="0"/>
        <v>1336944</v>
      </c>
      <c r="BT57" s="366" t="s">
        <v>2094</v>
      </c>
      <c r="BU57" s="367">
        <v>7056</v>
      </c>
      <c r="BV57" s="368">
        <v>11</v>
      </c>
      <c r="BW57" s="365">
        <v>1108629401</v>
      </c>
      <c r="BX57" s="366" t="s">
        <v>2095</v>
      </c>
      <c r="BY57" s="358" t="s">
        <v>1026</v>
      </c>
      <c r="BZ57" s="366" t="s">
        <v>2156</v>
      </c>
      <c r="CA57" s="763">
        <v>130509</v>
      </c>
      <c r="CC57" s="369" t="s">
        <v>2096</v>
      </c>
    </row>
    <row r="58" spans="2:81" x14ac:dyDescent="0.2">
      <c r="B58" s="434">
        <v>80</v>
      </c>
      <c r="C58" s="534">
        <v>0</v>
      </c>
      <c r="D58" s="535">
        <v>722201958</v>
      </c>
      <c r="E58" s="437" t="e">
        <v>#N/A</v>
      </c>
      <c r="F58" s="538">
        <v>8335346</v>
      </c>
      <c r="G58" s="449">
        <v>0</v>
      </c>
      <c r="H58" s="537">
        <v>41271</v>
      </c>
      <c r="I58" s="440" t="s">
        <v>888</v>
      </c>
      <c r="J58" s="440" t="s">
        <v>144</v>
      </c>
      <c r="K58" s="440" t="s">
        <v>1001</v>
      </c>
      <c r="L58" s="441" t="s">
        <v>146</v>
      </c>
      <c r="M58" s="441" t="s">
        <v>1027</v>
      </c>
      <c r="N58" s="440" t="s">
        <v>1028</v>
      </c>
      <c r="O58" s="440" t="s">
        <v>32</v>
      </c>
      <c r="P58" s="442" t="s">
        <v>154</v>
      </c>
      <c r="Q58" s="441" t="s">
        <v>155</v>
      </c>
      <c r="R58" s="443">
        <v>0</v>
      </c>
      <c r="S58" s="443">
        <v>0</v>
      </c>
      <c r="T58" s="443">
        <v>0</v>
      </c>
      <c r="U58" s="443">
        <v>0</v>
      </c>
      <c r="V58" s="443">
        <v>0</v>
      </c>
      <c r="W58" s="443">
        <v>0</v>
      </c>
      <c r="X58" s="443">
        <v>15872.33</v>
      </c>
      <c r="Y58" s="443">
        <v>1984.04</v>
      </c>
      <c r="Z58" s="443">
        <v>0</v>
      </c>
      <c r="AA58" s="443">
        <v>0</v>
      </c>
      <c r="AB58" s="443">
        <v>7</v>
      </c>
      <c r="AC58" s="443">
        <v>1750</v>
      </c>
      <c r="AD58" s="443">
        <v>0</v>
      </c>
      <c r="AE58" s="443">
        <v>0</v>
      </c>
      <c r="AF58" s="443">
        <v>3</v>
      </c>
      <c r="AG58" s="443">
        <v>750</v>
      </c>
      <c r="AH58" s="443">
        <v>0</v>
      </c>
      <c r="AI58" s="443">
        <v>0</v>
      </c>
      <c r="AJ58" s="443">
        <v>0</v>
      </c>
      <c r="AK58" s="443">
        <v>0</v>
      </c>
      <c r="AL58" s="443">
        <v>0</v>
      </c>
      <c r="AM58" s="443">
        <v>0</v>
      </c>
      <c r="AN58" s="443">
        <v>0</v>
      </c>
      <c r="AO58" s="443">
        <v>0</v>
      </c>
      <c r="AP58" s="443">
        <v>10</v>
      </c>
      <c r="AQ58" s="443">
        <v>6000</v>
      </c>
      <c r="AR58" s="443">
        <v>0</v>
      </c>
      <c r="AS58" s="443">
        <v>0</v>
      </c>
      <c r="AT58" s="443">
        <v>0</v>
      </c>
      <c r="AU58" s="443">
        <v>0</v>
      </c>
      <c r="AV58" s="443">
        <v>0</v>
      </c>
      <c r="AW58" s="443">
        <v>0</v>
      </c>
      <c r="AX58" s="443">
        <v>0</v>
      </c>
      <c r="AY58" s="443">
        <v>0</v>
      </c>
      <c r="AZ58" s="443">
        <v>0</v>
      </c>
      <c r="BA58" s="444">
        <v>0</v>
      </c>
      <c r="BB58" s="444">
        <v>10484.040000000001</v>
      </c>
      <c r="BC58" s="444">
        <v>838.72320000000013</v>
      </c>
      <c r="BD58" s="444">
        <v>9645.3168000000005</v>
      </c>
      <c r="BF58" s="445">
        <v>0</v>
      </c>
      <c r="BG58" s="445">
        <v>9645.3168000000005</v>
      </c>
      <c r="BI58" s="357">
        <v>0</v>
      </c>
      <c r="BJ58" s="358">
        <v>7010</v>
      </c>
      <c r="BK58" s="359">
        <v>517</v>
      </c>
      <c r="BL58" s="360">
        <v>74137680</v>
      </c>
      <c r="BM58" s="361" t="s">
        <v>146</v>
      </c>
      <c r="BN58" s="362">
        <v>23</v>
      </c>
      <c r="BO58" s="362">
        <v>0</v>
      </c>
      <c r="BP58" s="363">
        <v>0</v>
      </c>
      <c r="BQ58" s="364">
        <v>0</v>
      </c>
      <c r="BR58" s="365">
        <v>9645.3168000000005</v>
      </c>
      <c r="BS58" s="365">
        <f t="shared" si="0"/>
        <v>964531.68</v>
      </c>
      <c r="BT58" s="366" t="s">
        <v>2094</v>
      </c>
      <c r="BU58" s="367">
        <v>7056</v>
      </c>
      <c r="BV58" s="368">
        <v>11</v>
      </c>
      <c r="BW58" s="365">
        <v>1108629401</v>
      </c>
      <c r="BX58" s="366" t="s">
        <v>2095</v>
      </c>
      <c r="BY58" s="358" t="s">
        <v>1028</v>
      </c>
      <c r="BZ58" s="366" t="s">
        <v>2156</v>
      </c>
      <c r="CA58" s="763">
        <v>130509</v>
      </c>
      <c r="CC58" s="369" t="s">
        <v>2096</v>
      </c>
    </row>
    <row r="59" spans="2:81" x14ac:dyDescent="0.2">
      <c r="B59" s="434">
        <v>81</v>
      </c>
      <c r="C59" s="534">
        <v>0</v>
      </c>
      <c r="D59" s="535">
        <v>722208669</v>
      </c>
      <c r="E59" s="437" t="e">
        <v>#N/A</v>
      </c>
      <c r="F59" s="536">
        <v>8334935</v>
      </c>
      <c r="G59" s="449">
        <v>0</v>
      </c>
      <c r="H59" s="539">
        <v>41334</v>
      </c>
      <c r="I59" s="449" t="s">
        <v>888</v>
      </c>
      <c r="J59" s="440" t="s">
        <v>144</v>
      </c>
      <c r="K59" s="449" t="s">
        <v>1001</v>
      </c>
      <c r="L59" s="492" t="s">
        <v>147</v>
      </c>
      <c r="M59" s="492" t="s">
        <v>1029</v>
      </c>
      <c r="N59" s="449" t="s">
        <v>1030</v>
      </c>
      <c r="O59" s="449" t="s">
        <v>7</v>
      </c>
      <c r="P59" s="491" t="s">
        <v>156</v>
      </c>
      <c r="Q59" s="540" t="s">
        <v>120</v>
      </c>
      <c r="R59" s="443">
        <v>0</v>
      </c>
      <c r="S59" s="443">
        <v>0</v>
      </c>
      <c r="T59" s="443">
        <v>0</v>
      </c>
      <c r="U59" s="443">
        <v>0</v>
      </c>
      <c r="V59" s="443">
        <v>0</v>
      </c>
      <c r="W59" s="443">
        <v>0</v>
      </c>
      <c r="X59" s="443">
        <v>6811.16</v>
      </c>
      <c r="Y59" s="443">
        <v>851.4</v>
      </c>
      <c r="Z59" s="443">
        <v>0</v>
      </c>
      <c r="AA59" s="443">
        <v>0</v>
      </c>
      <c r="AB59" s="443">
        <v>3</v>
      </c>
      <c r="AC59" s="443">
        <v>750</v>
      </c>
      <c r="AD59" s="443">
        <v>0</v>
      </c>
      <c r="AE59" s="443">
        <v>0</v>
      </c>
      <c r="AF59" s="443">
        <v>0</v>
      </c>
      <c r="AG59" s="443">
        <v>0</v>
      </c>
      <c r="AH59" s="443">
        <v>0</v>
      </c>
      <c r="AI59" s="443">
        <v>0</v>
      </c>
      <c r="AJ59" s="443">
        <v>0</v>
      </c>
      <c r="AK59" s="443">
        <v>0</v>
      </c>
      <c r="AL59" s="443">
        <v>0</v>
      </c>
      <c r="AM59" s="443">
        <v>0</v>
      </c>
      <c r="AN59" s="443">
        <v>0</v>
      </c>
      <c r="AO59" s="443">
        <v>0</v>
      </c>
      <c r="AP59" s="443">
        <v>3</v>
      </c>
      <c r="AQ59" s="443">
        <v>0</v>
      </c>
      <c r="AR59" s="443">
        <v>0</v>
      </c>
      <c r="AS59" s="443">
        <v>0</v>
      </c>
      <c r="AT59" s="443">
        <v>0</v>
      </c>
      <c r="AU59" s="443">
        <v>0</v>
      </c>
      <c r="AV59" s="443">
        <v>0</v>
      </c>
      <c r="AW59" s="443">
        <v>0</v>
      </c>
      <c r="AX59" s="443">
        <v>0</v>
      </c>
      <c r="AY59" s="443">
        <v>0</v>
      </c>
      <c r="AZ59" s="443">
        <v>0</v>
      </c>
      <c r="BA59" s="444">
        <v>0</v>
      </c>
      <c r="BB59" s="444">
        <v>1601.4</v>
      </c>
      <c r="BC59" s="444">
        <v>128.11200000000002</v>
      </c>
      <c r="BD59" s="444">
        <v>1473.288</v>
      </c>
      <c r="BF59" s="445">
        <v>0</v>
      </c>
      <c r="BG59" s="445">
        <v>1473.288</v>
      </c>
      <c r="BI59" s="357">
        <v>0</v>
      </c>
      <c r="BJ59" s="358">
        <v>7056</v>
      </c>
      <c r="BK59" s="359">
        <v>1</v>
      </c>
      <c r="BL59" s="360">
        <v>8300033209</v>
      </c>
      <c r="BM59" s="361" t="s">
        <v>147</v>
      </c>
      <c r="BN59" s="362">
        <v>23</v>
      </c>
      <c r="BO59" s="362">
        <v>0</v>
      </c>
      <c r="BP59" s="363">
        <v>0</v>
      </c>
      <c r="BQ59" s="364">
        <v>0</v>
      </c>
      <c r="BR59" s="365">
        <v>1473.288</v>
      </c>
      <c r="BS59" s="365">
        <f t="shared" si="0"/>
        <v>147328.79999999999</v>
      </c>
      <c r="BT59" s="366" t="s">
        <v>2094</v>
      </c>
      <c r="BU59" s="367">
        <v>7056</v>
      </c>
      <c r="BV59" s="368">
        <v>11</v>
      </c>
      <c r="BW59" s="365">
        <v>1108629401</v>
      </c>
      <c r="BX59" s="366" t="s">
        <v>2095</v>
      </c>
      <c r="BY59" s="358" t="s">
        <v>1030</v>
      </c>
      <c r="BZ59" s="366" t="s">
        <v>2156</v>
      </c>
      <c r="CA59" s="763">
        <v>130509</v>
      </c>
      <c r="CC59" s="369" t="s">
        <v>2096</v>
      </c>
    </row>
    <row r="60" spans="2:81" x14ac:dyDescent="0.2">
      <c r="B60" s="434">
        <v>82</v>
      </c>
      <c r="C60" s="435" t="s">
        <v>1031</v>
      </c>
      <c r="D60" s="436">
        <v>722202810</v>
      </c>
      <c r="E60" s="437" t="e">
        <v>#N/A</v>
      </c>
      <c r="F60" s="453">
        <v>8334911</v>
      </c>
      <c r="G60" s="435">
        <v>0</v>
      </c>
      <c r="H60" s="439">
        <v>40123</v>
      </c>
      <c r="I60" s="435" t="s">
        <v>841</v>
      </c>
      <c r="J60" s="440" t="s">
        <v>148</v>
      </c>
      <c r="K60" s="440" t="s">
        <v>1032</v>
      </c>
      <c r="L60" s="441" t="s">
        <v>148</v>
      </c>
      <c r="M60" s="441" t="s">
        <v>1033</v>
      </c>
      <c r="N60" s="440" t="s">
        <v>1034</v>
      </c>
      <c r="O60" s="440" t="s">
        <v>32</v>
      </c>
      <c r="P60" s="442">
        <v>7015185</v>
      </c>
      <c r="Q60" s="441" t="s">
        <v>157</v>
      </c>
      <c r="R60" s="443">
        <v>87</v>
      </c>
      <c r="S60" s="443">
        <v>1</v>
      </c>
      <c r="T60" s="443">
        <v>86</v>
      </c>
      <c r="U60" s="443">
        <v>70</v>
      </c>
      <c r="V60" s="443">
        <v>16</v>
      </c>
      <c r="W60" s="443">
        <v>320386.06</v>
      </c>
      <c r="X60" s="443">
        <v>190913.29</v>
      </c>
      <c r="Y60" s="443">
        <v>23763.19</v>
      </c>
      <c r="Z60" s="443">
        <v>1</v>
      </c>
      <c r="AA60" s="443">
        <v>750</v>
      </c>
      <c r="AB60" s="443">
        <v>36</v>
      </c>
      <c r="AC60" s="443">
        <v>12600</v>
      </c>
      <c r="AD60" s="443">
        <v>3</v>
      </c>
      <c r="AE60" s="443">
        <v>2250</v>
      </c>
      <c r="AF60" s="443">
        <v>9</v>
      </c>
      <c r="AG60" s="443">
        <v>3150</v>
      </c>
      <c r="AH60" s="443">
        <v>0</v>
      </c>
      <c r="AI60" s="443">
        <v>0</v>
      </c>
      <c r="AJ60" s="443">
        <v>1</v>
      </c>
      <c r="AK60" s="443">
        <v>300</v>
      </c>
      <c r="AL60" s="443">
        <v>0</v>
      </c>
      <c r="AM60" s="443">
        <v>0</v>
      </c>
      <c r="AN60" s="443">
        <v>0</v>
      </c>
      <c r="AO60" s="443">
        <v>0</v>
      </c>
      <c r="AP60" s="443">
        <v>50</v>
      </c>
      <c r="AQ60" s="443">
        <v>20000</v>
      </c>
      <c r="AR60" s="443">
        <v>0</v>
      </c>
      <c r="AS60" s="443">
        <v>0</v>
      </c>
      <c r="AT60" s="443">
        <v>0</v>
      </c>
      <c r="AU60" s="443">
        <v>0</v>
      </c>
      <c r="AV60" s="443">
        <v>11197.57</v>
      </c>
      <c r="AW60" s="443">
        <v>0</v>
      </c>
      <c r="AX60" s="443">
        <v>0</v>
      </c>
      <c r="AY60" s="443">
        <v>87</v>
      </c>
      <c r="AZ60" s="443">
        <v>3000</v>
      </c>
      <c r="BA60" s="444">
        <v>0</v>
      </c>
      <c r="BB60" s="444">
        <v>77010.760000000009</v>
      </c>
      <c r="BC60" s="444">
        <v>6160.8608000000013</v>
      </c>
      <c r="BD60" s="444">
        <v>70849.899200000014</v>
      </c>
      <c r="BF60" s="445">
        <v>0</v>
      </c>
      <c r="BG60" s="445">
        <v>70849.899200000014</v>
      </c>
      <c r="BI60" s="357">
        <v>0</v>
      </c>
      <c r="BJ60" s="358">
        <v>7010</v>
      </c>
      <c r="BK60" s="359">
        <v>92</v>
      </c>
      <c r="BL60" s="360">
        <v>7015185</v>
      </c>
      <c r="BM60" s="361" t="s">
        <v>148</v>
      </c>
      <c r="BN60" s="362">
        <v>23</v>
      </c>
      <c r="BO60" s="362">
        <v>0</v>
      </c>
      <c r="BP60" s="363">
        <v>0</v>
      </c>
      <c r="BQ60" s="364">
        <v>0</v>
      </c>
      <c r="BR60" s="365">
        <v>70849.899200000014</v>
      </c>
      <c r="BS60" s="365">
        <f t="shared" si="0"/>
        <v>7084989.9200000018</v>
      </c>
      <c r="BT60" s="366" t="s">
        <v>2094</v>
      </c>
      <c r="BU60" s="367">
        <v>7056</v>
      </c>
      <c r="BV60" s="368">
        <v>11</v>
      </c>
      <c r="BW60" s="365">
        <v>1108629401</v>
      </c>
      <c r="BX60" s="366" t="s">
        <v>2095</v>
      </c>
      <c r="BY60" s="358" t="s">
        <v>1034</v>
      </c>
      <c r="BZ60" s="366" t="s">
        <v>2156</v>
      </c>
      <c r="CA60" s="763">
        <v>130509</v>
      </c>
      <c r="CC60" s="369" t="s">
        <v>2096</v>
      </c>
    </row>
    <row r="61" spans="2:81" x14ac:dyDescent="0.2">
      <c r="B61" s="434">
        <v>83</v>
      </c>
      <c r="C61" s="541">
        <v>0</v>
      </c>
      <c r="D61" s="542">
        <v>722202993</v>
      </c>
      <c r="E61" s="437" t="e">
        <v>#N/A</v>
      </c>
      <c r="F61" s="543">
        <v>3088323</v>
      </c>
      <c r="G61" s="449">
        <v>0</v>
      </c>
      <c r="H61" s="544">
        <v>41191</v>
      </c>
      <c r="I61" s="440" t="s">
        <v>888</v>
      </c>
      <c r="J61" s="440" t="s">
        <v>148</v>
      </c>
      <c r="K61" s="440" t="s">
        <v>1032</v>
      </c>
      <c r="L61" s="441" t="s">
        <v>149</v>
      </c>
      <c r="M61" s="441" t="s">
        <v>1035</v>
      </c>
      <c r="N61" s="440" t="s">
        <v>1036</v>
      </c>
      <c r="O61" s="440" t="s">
        <v>7</v>
      </c>
      <c r="P61" s="460" t="s">
        <v>158</v>
      </c>
      <c r="Q61" s="441" t="s">
        <v>159</v>
      </c>
      <c r="R61" s="443">
        <v>0</v>
      </c>
      <c r="S61" s="443">
        <v>0</v>
      </c>
      <c r="T61" s="443">
        <v>0</v>
      </c>
      <c r="U61" s="443">
        <v>0</v>
      </c>
      <c r="V61" s="443">
        <v>0</v>
      </c>
      <c r="W61" s="443">
        <v>0</v>
      </c>
      <c r="X61" s="443">
        <v>85505.15</v>
      </c>
      <c r="Y61" s="443">
        <v>10688.14</v>
      </c>
      <c r="Z61" s="443">
        <v>0</v>
      </c>
      <c r="AA61" s="443">
        <v>0</v>
      </c>
      <c r="AB61" s="443">
        <v>31</v>
      </c>
      <c r="AC61" s="443">
        <v>10850</v>
      </c>
      <c r="AD61" s="443">
        <v>1</v>
      </c>
      <c r="AE61" s="443">
        <v>750</v>
      </c>
      <c r="AF61" s="443">
        <v>3</v>
      </c>
      <c r="AG61" s="443">
        <v>1050</v>
      </c>
      <c r="AH61" s="443">
        <v>0</v>
      </c>
      <c r="AI61" s="443">
        <v>0</v>
      </c>
      <c r="AJ61" s="443">
        <v>0</v>
      </c>
      <c r="AK61" s="443">
        <v>0</v>
      </c>
      <c r="AL61" s="443">
        <v>0</v>
      </c>
      <c r="AM61" s="443">
        <v>0</v>
      </c>
      <c r="AN61" s="443">
        <v>0</v>
      </c>
      <c r="AO61" s="443">
        <v>0</v>
      </c>
      <c r="AP61" s="443">
        <v>35</v>
      </c>
      <c r="AQ61" s="443">
        <v>15000</v>
      </c>
      <c r="AR61" s="443">
        <v>0</v>
      </c>
      <c r="AS61" s="443">
        <v>0</v>
      </c>
      <c r="AT61" s="443">
        <v>0</v>
      </c>
      <c r="AU61" s="443">
        <v>0</v>
      </c>
      <c r="AV61" s="443">
        <v>0</v>
      </c>
      <c r="AW61" s="443">
        <v>0</v>
      </c>
      <c r="AX61" s="443">
        <v>0</v>
      </c>
      <c r="AY61" s="443">
        <v>0</v>
      </c>
      <c r="AZ61" s="443">
        <v>0</v>
      </c>
      <c r="BA61" s="444">
        <v>0</v>
      </c>
      <c r="BB61" s="444">
        <v>38338.14</v>
      </c>
      <c r="BC61" s="444">
        <v>3067.0511999999999</v>
      </c>
      <c r="BD61" s="444">
        <v>35271.088799999998</v>
      </c>
      <c r="BF61" s="445">
        <v>0</v>
      </c>
      <c r="BG61" s="445">
        <v>35271.088799999998</v>
      </c>
      <c r="BI61" s="357">
        <v>0</v>
      </c>
      <c r="BJ61" s="358">
        <v>7056</v>
      </c>
      <c r="BK61" s="359">
        <v>1</v>
      </c>
      <c r="BL61" s="360">
        <v>8136001258</v>
      </c>
      <c r="BM61" s="361" t="s">
        <v>149</v>
      </c>
      <c r="BN61" s="362">
        <v>23</v>
      </c>
      <c r="BO61" s="362">
        <v>0</v>
      </c>
      <c r="BP61" s="363">
        <v>0</v>
      </c>
      <c r="BQ61" s="364">
        <v>0</v>
      </c>
      <c r="BR61" s="365">
        <v>35271.088799999998</v>
      </c>
      <c r="BS61" s="365">
        <f t="shared" si="0"/>
        <v>3527108.88</v>
      </c>
      <c r="BT61" s="366" t="s">
        <v>2094</v>
      </c>
      <c r="BU61" s="367">
        <v>7056</v>
      </c>
      <c r="BV61" s="368">
        <v>11</v>
      </c>
      <c r="BW61" s="365">
        <v>1108629401</v>
      </c>
      <c r="BX61" s="366" t="s">
        <v>2095</v>
      </c>
      <c r="BY61" s="358" t="s">
        <v>1036</v>
      </c>
      <c r="BZ61" s="366" t="s">
        <v>2156</v>
      </c>
      <c r="CA61" s="763">
        <v>130509</v>
      </c>
      <c r="CC61" s="369" t="s">
        <v>2096</v>
      </c>
    </row>
    <row r="62" spans="2:81" x14ac:dyDescent="0.2">
      <c r="B62" s="434">
        <v>84</v>
      </c>
      <c r="C62" s="541">
        <v>0</v>
      </c>
      <c r="D62" s="542">
        <v>722202960</v>
      </c>
      <c r="E62" s="437" t="e">
        <v>#N/A</v>
      </c>
      <c r="F62" s="543">
        <v>3082045</v>
      </c>
      <c r="G62" s="449">
        <v>0</v>
      </c>
      <c r="H62" s="544">
        <v>40998</v>
      </c>
      <c r="I62" s="440" t="s">
        <v>888</v>
      </c>
      <c r="J62" s="440" t="s">
        <v>148</v>
      </c>
      <c r="K62" s="440" t="s">
        <v>1032</v>
      </c>
      <c r="L62" s="441" t="s">
        <v>150</v>
      </c>
      <c r="M62" s="441" t="s">
        <v>1037</v>
      </c>
      <c r="N62" s="440" t="s">
        <v>1038</v>
      </c>
      <c r="O62" s="440" t="s">
        <v>7</v>
      </c>
      <c r="P62" s="442">
        <v>8200044699</v>
      </c>
      <c r="Q62" s="441" t="s">
        <v>160</v>
      </c>
      <c r="R62" s="443">
        <v>0</v>
      </c>
      <c r="S62" s="443">
        <v>0</v>
      </c>
      <c r="T62" s="443">
        <v>0</v>
      </c>
      <c r="U62" s="443">
        <v>0</v>
      </c>
      <c r="V62" s="443">
        <v>0</v>
      </c>
      <c r="W62" s="443">
        <v>0</v>
      </c>
      <c r="X62" s="443">
        <v>41702.910000000003</v>
      </c>
      <c r="Y62" s="443">
        <v>5212.8599999999997</v>
      </c>
      <c r="Z62" s="443">
        <v>0</v>
      </c>
      <c r="AA62" s="443">
        <v>0</v>
      </c>
      <c r="AB62" s="443">
        <v>2</v>
      </c>
      <c r="AC62" s="443">
        <v>500</v>
      </c>
      <c r="AD62" s="443">
        <v>0</v>
      </c>
      <c r="AE62" s="443">
        <v>0</v>
      </c>
      <c r="AF62" s="443">
        <v>0</v>
      </c>
      <c r="AG62" s="443">
        <v>0</v>
      </c>
      <c r="AH62" s="443">
        <v>0</v>
      </c>
      <c r="AI62" s="443">
        <v>0</v>
      </c>
      <c r="AJ62" s="443">
        <v>0</v>
      </c>
      <c r="AK62" s="443">
        <v>0</v>
      </c>
      <c r="AL62" s="443">
        <v>0</v>
      </c>
      <c r="AM62" s="443">
        <v>0</v>
      </c>
      <c r="AN62" s="443">
        <v>0</v>
      </c>
      <c r="AO62" s="443">
        <v>0</v>
      </c>
      <c r="AP62" s="443">
        <v>2</v>
      </c>
      <c r="AQ62" s="443">
        <v>0</v>
      </c>
      <c r="AR62" s="443">
        <v>0</v>
      </c>
      <c r="AS62" s="443">
        <v>0</v>
      </c>
      <c r="AT62" s="443">
        <v>0</v>
      </c>
      <c r="AU62" s="443">
        <v>0</v>
      </c>
      <c r="AV62" s="443">
        <v>0</v>
      </c>
      <c r="AW62" s="443">
        <v>0</v>
      </c>
      <c r="AX62" s="443">
        <v>0</v>
      </c>
      <c r="AY62" s="443">
        <v>0</v>
      </c>
      <c r="AZ62" s="443">
        <v>0</v>
      </c>
      <c r="BA62" s="444">
        <v>0</v>
      </c>
      <c r="BB62" s="444">
        <v>5712.86</v>
      </c>
      <c r="BC62" s="444">
        <v>457.02879999999999</v>
      </c>
      <c r="BD62" s="444">
        <v>5255.8311999999996</v>
      </c>
      <c r="BF62" s="445">
        <v>0</v>
      </c>
      <c r="BG62" s="445">
        <v>5255.8311999999996</v>
      </c>
      <c r="BI62" s="357">
        <v>0</v>
      </c>
      <c r="BJ62" s="358">
        <v>7056</v>
      </c>
      <c r="BK62" s="359">
        <v>1</v>
      </c>
      <c r="BL62" s="360">
        <v>8200044699</v>
      </c>
      <c r="BM62" s="361" t="s">
        <v>150</v>
      </c>
      <c r="BN62" s="362">
        <v>23</v>
      </c>
      <c r="BO62" s="362">
        <v>0</v>
      </c>
      <c r="BP62" s="363">
        <v>0</v>
      </c>
      <c r="BQ62" s="364">
        <v>0</v>
      </c>
      <c r="BR62" s="365">
        <v>5255.8311999999996</v>
      </c>
      <c r="BS62" s="365">
        <f t="shared" si="0"/>
        <v>525583.12</v>
      </c>
      <c r="BT62" s="366" t="s">
        <v>2094</v>
      </c>
      <c r="BU62" s="367">
        <v>7056</v>
      </c>
      <c r="BV62" s="368">
        <v>11</v>
      </c>
      <c r="BW62" s="365">
        <v>1108629401</v>
      </c>
      <c r="BX62" s="366" t="s">
        <v>2095</v>
      </c>
      <c r="BY62" s="358" t="s">
        <v>1038</v>
      </c>
      <c r="BZ62" s="366" t="s">
        <v>2156</v>
      </c>
      <c r="CA62" s="763">
        <v>130509</v>
      </c>
      <c r="CC62" s="369" t="s">
        <v>2096</v>
      </c>
    </row>
    <row r="63" spans="2:81" x14ac:dyDescent="0.2">
      <c r="B63" s="434">
        <v>87</v>
      </c>
      <c r="C63" s="474" t="s">
        <v>1039</v>
      </c>
      <c r="D63" s="475">
        <v>722202811</v>
      </c>
      <c r="E63" s="437" t="e">
        <v>#N/A</v>
      </c>
      <c r="F63" s="485">
        <v>8334925</v>
      </c>
      <c r="G63" s="474">
        <v>1499189</v>
      </c>
      <c r="H63" s="477">
        <v>40452</v>
      </c>
      <c r="I63" s="435" t="s">
        <v>841</v>
      </c>
      <c r="J63" s="440" t="s">
        <v>151</v>
      </c>
      <c r="K63" s="440" t="s">
        <v>1032</v>
      </c>
      <c r="L63" s="441" t="s">
        <v>151</v>
      </c>
      <c r="M63" s="441" t="s">
        <v>1040</v>
      </c>
      <c r="N63" s="440" t="s">
        <v>1041</v>
      </c>
      <c r="O63" s="440" t="s">
        <v>32</v>
      </c>
      <c r="P63" s="442">
        <v>2915452</v>
      </c>
      <c r="Q63" s="441" t="s">
        <v>161</v>
      </c>
      <c r="R63" s="443">
        <v>60</v>
      </c>
      <c r="S63" s="443">
        <v>6</v>
      </c>
      <c r="T63" s="443">
        <v>54</v>
      </c>
      <c r="U63" s="443">
        <v>40</v>
      </c>
      <c r="V63" s="443">
        <v>14</v>
      </c>
      <c r="W63" s="443">
        <v>268907.09999999998</v>
      </c>
      <c r="X63" s="443">
        <v>235244.59</v>
      </c>
      <c r="Y63" s="443">
        <v>28915.200000000001</v>
      </c>
      <c r="Z63" s="443">
        <v>2</v>
      </c>
      <c r="AA63" s="443">
        <v>1500</v>
      </c>
      <c r="AB63" s="443">
        <v>6</v>
      </c>
      <c r="AC63" s="443">
        <v>2100</v>
      </c>
      <c r="AD63" s="443">
        <v>10</v>
      </c>
      <c r="AE63" s="443">
        <v>7500</v>
      </c>
      <c r="AF63" s="443">
        <v>1</v>
      </c>
      <c r="AG63" s="443">
        <v>350</v>
      </c>
      <c r="AH63" s="443">
        <v>1</v>
      </c>
      <c r="AI63" s="443">
        <v>500</v>
      </c>
      <c r="AJ63" s="443">
        <v>0</v>
      </c>
      <c r="AK63" s="443">
        <v>0</v>
      </c>
      <c r="AL63" s="443">
        <v>0</v>
      </c>
      <c r="AM63" s="443">
        <v>0</v>
      </c>
      <c r="AN63" s="443">
        <v>5</v>
      </c>
      <c r="AO63" s="443">
        <v>1500</v>
      </c>
      <c r="AP63" s="443">
        <v>24</v>
      </c>
      <c r="AQ63" s="443">
        <v>6000</v>
      </c>
      <c r="AR63" s="443">
        <v>750</v>
      </c>
      <c r="AS63" s="443">
        <v>2250</v>
      </c>
      <c r="AT63" s="443">
        <v>0</v>
      </c>
      <c r="AU63" s="443">
        <v>0</v>
      </c>
      <c r="AV63" s="443">
        <v>9289.61</v>
      </c>
      <c r="AW63" s="443">
        <v>0</v>
      </c>
      <c r="AX63" s="443">
        <v>0</v>
      </c>
      <c r="AY63" s="443">
        <v>60</v>
      </c>
      <c r="AZ63" s="443">
        <v>3000</v>
      </c>
      <c r="BA63" s="444">
        <v>0</v>
      </c>
      <c r="BB63" s="444">
        <v>63654.81</v>
      </c>
      <c r="BC63" s="444">
        <v>5092.3847999999998</v>
      </c>
      <c r="BD63" s="444">
        <v>58562.425199999998</v>
      </c>
      <c r="BF63" s="445">
        <v>0</v>
      </c>
      <c r="BG63" s="445">
        <v>58562.425199999998</v>
      </c>
      <c r="BI63" s="357">
        <v>0</v>
      </c>
      <c r="BJ63" s="358">
        <v>7010</v>
      </c>
      <c r="BK63" s="359">
        <v>89</v>
      </c>
      <c r="BL63" s="360">
        <v>2915452</v>
      </c>
      <c r="BM63" s="361" t="s">
        <v>151</v>
      </c>
      <c r="BN63" s="362">
        <v>23</v>
      </c>
      <c r="BO63" s="362">
        <v>0</v>
      </c>
      <c r="BP63" s="363">
        <v>0</v>
      </c>
      <c r="BQ63" s="364">
        <v>0</v>
      </c>
      <c r="BR63" s="365">
        <v>58562.425199999998</v>
      </c>
      <c r="BS63" s="365">
        <f t="shared" si="0"/>
        <v>5856242.5199999996</v>
      </c>
      <c r="BT63" s="366" t="s">
        <v>2094</v>
      </c>
      <c r="BU63" s="367">
        <v>7056</v>
      </c>
      <c r="BV63" s="368">
        <v>11</v>
      </c>
      <c r="BW63" s="365">
        <v>1108629401</v>
      </c>
      <c r="BX63" s="366" t="s">
        <v>2095</v>
      </c>
      <c r="BY63" s="358" t="s">
        <v>1041</v>
      </c>
      <c r="BZ63" s="366" t="s">
        <v>2156</v>
      </c>
      <c r="CA63" s="763">
        <v>130509</v>
      </c>
      <c r="CC63" s="369" t="s">
        <v>2096</v>
      </c>
    </row>
    <row r="64" spans="2:81" x14ac:dyDescent="0.2">
      <c r="B64" s="434">
        <v>88</v>
      </c>
      <c r="C64" s="520">
        <v>0</v>
      </c>
      <c r="D64" s="521">
        <v>722202364</v>
      </c>
      <c r="E64" s="437" t="e">
        <v>#N/A</v>
      </c>
      <c r="F64" s="522">
        <v>8335298</v>
      </c>
      <c r="G64" s="449">
        <v>0</v>
      </c>
      <c r="H64" s="523">
        <v>41296</v>
      </c>
      <c r="I64" s="440" t="s">
        <v>888</v>
      </c>
      <c r="J64" s="440" t="s">
        <v>151</v>
      </c>
      <c r="K64" s="440" t="s">
        <v>1032</v>
      </c>
      <c r="L64" s="441" t="s">
        <v>152</v>
      </c>
      <c r="M64" s="441" t="s">
        <v>1042</v>
      </c>
      <c r="N64" s="440" t="s">
        <v>1043</v>
      </c>
      <c r="O64" s="440" t="s">
        <v>7</v>
      </c>
      <c r="P64" s="442" t="s">
        <v>162</v>
      </c>
      <c r="Q64" s="441" t="s">
        <v>163</v>
      </c>
      <c r="R64" s="443">
        <v>0</v>
      </c>
      <c r="S64" s="443">
        <v>0</v>
      </c>
      <c r="T64" s="443">
        <v>0</v>
      </c>
      <c r="U64" s="443">
        <v>0</v>
      </c>
      <c r="V64" s="443">
        <v>0</v>
      </c>
      <c r="W64" s="443">
        <v>0</v>
      </c>
      <c r="X64" s="443">
        <v>14684.66</v>
      </c>
      <c r="Y64" s="443">
        <v>1552.41</v>
      </c>
      <c r="Z64" s="443">
        <v>0</v>
      </c>
      <c r="AA64" s="443">
        <v>0</v>
      </c>
      <c r="AB64" s="443">
        <v>9</v>
      </c>
      <c r="AC64" s="443">
        <v>2250</v>
      </c>
      <c r="AD64" s="443">
        <v>0</v>
      </c>
      <c r="AE64" s="443">
        <v>0</v>
      </c>
      <c r="AF64" s="443">
        <v>0</v>
      </c>
      <c r="AG64" s="443">
        <v>0</v>
      </c>
      <c r="AH64" s="443">
        <v>0</v>
      </c>
      <c r="AI64" s="443">
        <v>0</v>
      </c>
      <c r="AJ64" s="443">
        <v>1</v>
      </c>
      <c r="AK64" s="443">
        <v>200</v>
      </c>
      <c r="AL64" s="443">
        <v>0</v>
      </c>
      <c r="AM64" s="443">
        <v>0</v>
      </c>
      <c r="AN64" s="443">
        <v>0</v>
      </c>
      <c r="AO64" s="443">
        <v>0</v>
      </c>
      <c r="AP64" s="443">
        <v>10</v>
      </c>
      <c r="AQ64" s="443">
        <v>6000</v>
      </c>
      <c r="AR64" s="443">
        <v>0</v>
      </c>
      <c r="AS64" s="443">
        <v>0</v>
      </c>
      <c r="AT64" s="443">
        <v>0</v>
      </c>
      <c r="AU64" s="443">
        <v>0</v>
      </c>
      <c r="AV64" s="443">
        <v>0</v>
      </c>
      <c r="AW64" s="443">
        <v>0</v>
      </c>
      <c r="AX64" s="443">
        <v>0</v>
      </c>
      <c r="AY64" s="443">
        <v>0</v>
      </c>
      <c r="AZ64" s="443">
        <v>0</v>
      </c>
      <c r="BA64" s="444">
        <v>0</v>
      </c>
      <c r="BB64" s="444">
        <v>10002.41</v>
      </c>
      <c r="BC64" s="444">
        <v>800.19280000000003</v>
      </c>
      <c r="BD64" s="444">
        <v>9202.2171999999991</v>
      </c>
      <c r="BF64" s="445">
        <v>0</v>
      </c>
      <c r="BG64" s="445">
        <v>9202.2171999999991</v>
      </c>
      <c r="BI64" s="357">
        <v>0</v>
      </c>
      <c r="BJ64" s="358">
        <v>7056</v>
      </c>
      <c r="BK64" s="359">
        <v>1</v>
      </c>
      <c r="BL64" s="360">
        <v>8190001474</v>
      </c>
      <c r="BM64" s="361" t="s">
        <v>152</v>
      </c>
      <c r="BN64" s="362">
        <v>23</v>
      </c>
      <c r="BO64" s="362">
        <v>0</v>
      </c>
      <c r="BP64" s="363">
        <v>0</v>
      </c>
      <c r="BQ64" s="364">
        <v>0</v>
      </c>
      <c r="BR64" s="365">
        <v>9202.2171999999991</v>
      </c>
      <c r="BS64" s="365">
        <f t="shared" si="0"/>
        <v>920221.72</v>
      </c>
      <c r="BT64" s="366" t="s">
        <v>2094</v>
      </c>
      <c r="BU64" s="367">
        <v>7056</v>
      </c>
      <c r="BV64" s="368">
        <v>11</v>
      </c>
      <c r="BW64" s="365">
        <v>1108629401</v>
      </c>
      <c r="BX64" s="366" t="s">
        <v>2095</v>
      </c>
      <c r="BY64" s="358" t="s">
        <v>1043</v>
      </c>
      <c r="BZ64" s="366" t="s">
        <v>2156</v>
      </c>
      <c r="CA64" s="763">
        <v>130509</v>
      </c>
      <c r="CC64" s="369" t="s">
        <v>2096</v>
      </c>
    </row>
    <row r="65" spans="2:81" x14ac:dyDescent="0.2">
      <c r="B65" s="434">
        <v>90</v>
      </c>
      <c r="C65" s="520">
        <v>0</v>
      </c>
      <c r="D65" s="521">
        <v>722208674</v>
      </c>
      <c r="E65" s="437" t="e">
        <v>#N/A</v>
      </c>
      <c r="F65" s="545">
        <v>3906543</v>
      </c>
      <c r="G65" s="449">
        <v>0</v>
      </c>
      <c r="H65" s="523">
        <v>41342</v>
      </c>
      <c r="I65" s="440" t="s">
        <v>888</v>
      </c>
      <c r="J65" s="440" t="s">
        <v>151</v>
      </c>
      <c r="K65" s="440" t="s">
        <v>1032</v>
      </c>
      <c r="L65" s="441" t="s">
        <v>164</v>
      </c>
      <c r="M65" s="441" t="s">
        <v>1044</v>
      </c>
      <c r="N65" s="440" t="s">
        <v>1045</v>
      </c>
      <c r="O65" s="440" t="s">
        <v>14</v>
      </c>
      <c r="P65" s="442" t="s">
        <v>165</v>
      </c>
      <c r="Q65" s="441" t="s">
        <v>166</v>
      </c>
      <c r="R65" s="443">
        <v>0</v>
      </c>
      <c r="S65" s="443">
        <v>0</v>
      </c>
      <c r="T65" s="443">
        <v>0</v>
      </c>
      <c r="U65" s="443">
        <v>0</v>
      </c>
      <c r="V65" s="443">
        <v>0</v>
      </c>
      <c r="W65" s="443">
        <v>0</v>
      </c>
      <c r="X65" s="443">
        <v>3113.97</v>
      </c>
      <c r="Y65" s="443">
        <v>389.25</v>
      </c>
      <c r="Z65" s="443">
        <v>0</v>
      </c>
      <c r="AA65" s="443">
        <v>0</v>
      </c>
      <c r="AB65" s="443">
        <v>1</v>
      </c>
      <c r="AC65" s="443">
        <v>250</v>
      </c>
      <c r="AD65" s="443">
        <v>0</v>
      </c>
      <c r="AE65" s="443">
        <v>0</v>
      </c>
      <c r="AF65" s="443">
        <v>0</v>
      </c>
      <c r="AG65" s="443">
        <v>0</v>
      </c>
      <c r="AH65" s="443">
        <v>0</v>
      </c>
      <c r="AI65" s="443">
        <v>0</v>
      </c>
      <c r="AJ65" s="443">
        <v>0</v>
      </c>
      <c r="AK65" s="443">
        <v>0</v>
      </c>
      <c r="AL65" s="443">
        <v>0</v>
      </c>
      <c r="AM65" s="443">
        <v>0</v>
      </c>
      <c r="AN65" s="443">
        <v>0</v>
      </c>
      <c r="AO65" s="443">
        <v>0</v>
      </c>
      <c r="AP65" s="443">
        <v>1</v>
      </c>
      <c r="AQ65" s="443">
        <v>0</v>
      </c>
      <c r="AR65" s="443">
        <v>0</v>
      </c>
      <c r="AS65" s="443">
        <v>0</v>
      </c>
      <c r="AT65" s="443">
        <v>0</v>
      </c>
      <c r="AU65" s="443">
        <v>0</v>
      </c>
      <c r="AV65" s="443">
        <v>0</v>
      </c>
      <c r="AW65" s="443">
        <v>0</v>
      </c>
      <c r="AX65" s="443">
        <v>0</v>
      </c>
      <c r="AY65" s="443">
        <v>0</v>
      </c>
      <c r="AZ65" s="443">
        <v>0</v>
      </c>
      <c r="BA65" s="444">
        <v>0</v>
      </c>
      <c r="BB65" s="444">
        <v>639.25</v>
      </c>
      <c r="BC65" s="444">
        <v>51.14</v>
      </c>
      <c r="BD65" s="444">
        <v>588.11</v>
      </c>
      <c r="BF65" s="445">
        <v>0</v>
      </c>
      <c r="BG65" s="445">
        <v>588.11</v>
      </c>
      <c r="BI65" s="357">
        <v>0</v>
      </c>
      <c r="BJ65" s="358">
        <v>7278</v>
      </c>
      <c r="BK65" s="359">
        <v>1</v>
      </c>
      <c r="BL65" s="360">
        <v>107054170303</v>
      </c>
      <c r="BM65" s="361" t="s">
        <v>164</v>
      </c>
      <c r="BN65" s="362">
        <v>23</v>
      </c>
      <c r="BO65" s="362">
        <v>0</v>
      </c>
      <c r="BP65" s="363">
        <v>0</v>
      </c>
      <c r="BQ65" s="364">
        <v>0</v>
      </c>
      <c r="BR65" s="365">
        <v>588.11</v>
      </c>
      <c r="BS65" s="365">
        <f t="shared" si="0"/>
        <v>58811</v>
      </c>
      <c r="BT65" s="366" t="s">
        <v>2094</v>
      </c>
      <c r="BU65" s="367">
        <v>7056</v>
      </c>
      <c r="BV65" s="368">
        <v>11</v>
      </c>
      <c r="BW65" s="365">
        <v>1108629401</v>
      </c>
      <c r="BX65" s="366" t="s">
        <v>2095</v>
      </c>
      <c r="BY65" s="358" t="s">
        <v>1045</v>
      </c>
      <c r="BZ65" s="366" t="s">
        <v>2156</v>
      </c>
      <c r="CA65" s="763">
        <v>130509</v>
      </c>
      <c r="CC65" s="369" t="s">
        <v>2096</v>
      </c>
    </row>
    <row r="66" spans="2:81" x14ac:dyDescent="0.2">
      <c r="B66" s="434">
        <v>92</v>
      </c>
      <c r="C66" s="520">
        <v>0</v>
      </c>
      <c r="D66" s="521">
        <v>722208676</v>
      </c>
      <c r="E66" s="437" t="e">
        <v>#N/A</v>
      </c>
      <c r="F66" s="546">
        <v>8335085</v>
      </c>
      <c r="G66" s="449">
        <v>0</v>
      </c>
      <c r="H66" s="523">
        <v>41342</v>
      </c>
      <c r="I66" s="440" t="s">
        <v>888</v>
      </c>
      <c r="J66" s="440" t="s">
        <v>151</v>
      </c>
      <c r="K66" s="440" t="s">
        <v>1032</v>
      </c>
      <c r="L66" s="441" t="s">
        <v>167</v>
      </c>
      <c r="M66" s="441" t="s">
        <v>1046</v>
      </c>
      <c r="N66" s="440" t="s">
        <v>1047</v>
      </c>
      <c r="O66" s="440" t="s">
        <v>14</v>
      </c>
      <c r="P66" s="442" t="s">
        <v>171</v>
      </c>
      <c r="Q66" s="441" t="s">
        <v>172</v>
      </c>
      <c r="R66" s="443">
        <v>0</v>
      </c>
      <c r="S66" s="443">
        <v>0</v>
      </c>
      <c r="T66" s="443">
        <v>0</v>
      </c>
      <c r="U66" s="443">
        <v>0</v>
      </c>
      <c r="V66" s="443">
        <v>0</v>
      </c>
      <c r="W66" s="443">
        <v>0</v>
      </c>
      <c r="X66" s="443">
        <v>7043.75</v>
      </c>
      <c r="Y66" s="443">
        <v>880.47</v>
      </c>
      <c r="Z66" s="443">
        <v>0</v>
      </c>
      <c r="AA66" s="443">
        <v>0</v>
      </c>
      <c r="AB66" s="443">
        <v>9</v>
      </c>
      <c r="AC66" s="443">
        <v>2250</v>
      </c>
      <c r="AD66" s="443">
        <v>0</v>
      </c>
      <c r="AE66" s="443">
        <v>0</v>
      </c>
      <c r="AF66" s="443">
        <v>1</v>
      </c>
      <c r="AG66" s="443">
        <v>250</v>
      </c>
      <c r="AH66" s="443">
        <v>0</v>
      </c>
      <c r="AI66" s="443">
        <v>0</v>
      </c>
      <c r="AJ66" s="443">
        <v>0</v>
      </c>
      <c r="AK66" s="443">
        <v>0</v>
      </c>
      <c r="AL66" s="443">
        <v>0</v>
      </c>
      <c r="AM66" s="443">
        <v>0</v>
      </c>
      <c r="AN66" s="443">
        <v>0</v>
      </c>
      <c r="AO66" s="443">
        <v>0</v>
      </c>
      <c r="AP66" s="443">
        <v>10</v>
      </c>
      <c r="AQ66" s="443">
        <v>6000</v>
      </c>
      <c r="AR66" s="443">
        <v>0</v>
      </c>
      <c r="AS66" s="443">
        <v>0</v>
      </c>
      <c r="AT66" s="443">
        <v>0</v>
      </c>
      <c r="AU66" s="443">
        <v>0</v>
      </c>
      <c r="AV66" s="443">
        <v>0</v>
      </c>
      <c r="AW66" s="443">
        <v>0</v>
      </c>
      <c r="AX66" s="443">
        <v>0</v>
      </c>
      <c r="AY66" s="443">
        <v>0</v>
      </c>
      <c r="AZ66" s="443">
        <v>0</v>
      </c>
      <c r="BA66" s="444">
        <v>0</v>
      </c>
      <c r="BB66" s="444">
        <v>9380.4700000000012</v>
      </c>
      <c r="BC66" s="444">
        <v>750.43760000000009</v>
      </c>
      <c r="BD66" s="444">
        <v>8630.0324000000019</v>
      </c>
      <c r="BF66" s="445">
        <v>0</v>
      </c>
      <c r="BG66" s="445">
        <v>8630.0324000000019</v>
      </c>
      <c r="BI66" s="357">
        <v>0</v>
      </c>
      <c r="BJ66" s="358">
        <v>7278</v>
      </c>
      <c r="BK66" s="359">
        <v>1</v>
      </c>
      <c r="BL66" s="360">
        <v>106954058913</v>
      </c>
      <c r="BM66" s="361" t="s">
        <v>167</v>
      </c>
      <c r="BN66" s="362">
        <v>23</v>
      </c>
      <c r="BO66" s="362">
        <v>0</v>
      </c>
      <c r="BP66" s="363">
        <v>0</v>
      </c>
      <c r="BQ66" s="364">
        <v>0</v>
      </c>
      <c r="BR66" s="365">
        <v>8630.0324000000019</v>
      </c>
      <c r="BS66" s="365">
        <f t="shared" si="0"/>
        <v>863003.24000000022</v>
      </c>
      <c r="BT66" s="366" t="s">
        <v>2094</v>
      </c>
      <c r="BU66" s="367">
        <v>7056</v>
      </c>
      <c r="BV66" s="368">
        <v>11</v>
      </c>
      <c r="BW66" s="365">
        <v>1108629401</v>
      </c>
      <c r="BX66" s="366" t="s">
        <v>2095</v>
      </c>
      <c r="BY66" s="358" t="s">
        <v>1047</v>
      </c>
      <c r="BZ66" s="366" t="s">
        <v>2156</v>
      </c>
      <c r="CA66" s="763">
        <v>130509</v>
      </c>
      <c r="CC66" s="369" t="s">
        <v>2096</v>
      </c>
    </row>
    <row r="67" spans="2:81" x14ac:dyDescent="0.2">
      <c r="B67" s="434">
        <v>93</v>
      </c>
      <c r="C67" s="520">
        <v>0</v>
      </c>
      <c r="D67" s="521">
        <v>722208677</v>
      </c>
      <c r="E67" s="437">
        <v>1500</v>
      </c>
      <c r="F67" s="546">
        <v>8335284</v>
      </c>
      <c r="G67" s="520">
        <v>0</v>
      </c>
      <c r="H67" s="523">
        <v>41342</v>
      </c>
      <c r="I67" s="440" t="s">
        <v>888</v>
      </c>
      <c r="J67" s="440" t="s">
        <v>151</v>
      </c>
      <c r="K67" s="440" t="s">
        <v>1032</v>
      </c>
      <c r="L67" s="441" t="s">
        <v>168</v>
      </c>
      <c r="M67" s="441" t="s">
        <v>1048</v>
      </c>
      <c r="N67" s="440" t="s">
        <v>1049</v>
      </c>
      <c r="O67" s="440" t="s">
        <v>20</v>
      </c>
      <c r="P67" s="442" t="s">
        <v>173</v>
      </c>
      <c r="Q67" s="441" t="s">
        <v>174</v>
      </c>
      <c r="R67" s="443">
        <v>0</v>
      </c>
      <c r="S67" s="443">
        <v>0</v>
      </c>
      <c r="T67" s="443">
        <v>0</v>
      </c>
      <c r="U67" s="443">
        <v>0</v>
      </c>
      <c r="V67" s="443">
        <v>0</v>
      </c>
      <c r="W67" s="443">
        <v>0</v>
      </c>
      <c r="X67" s="443">
        <v>8038.37</v>
      </c>
      <c r="Y67" s="443">
        <v>1004.8</v>
      </c>
      <c r="Z67" s="443">
        <v>2</v>
      </c>
      <c r="AA67" s="443">
        <v>1000</v>
      </c>
      <c r="AB67" s="443">
        <v>6</v>
      </c>
      <c r="AC67" s="443">
        <v>1500</v>
      </c>
      <c r="AD67" s="443">
        <v>0</v>
      </c>
      <c r="AE67" s="443">
        <v>0</v>
      </c>
      <c r="AF67" s="443">
        <v>2</v>
      </c>
      <c r="AG67" s="443">
        <v>500</v>
      </c>
      <c r="AH67" s="443">
        <v>0</v>
      </c>
      <c r="AI67" s="443">
        <v>0</v>
      </c>
      <c r="AJ67" s="443">
        <v>0</v>
      </c>
      <c r="AK67" s="443">
        <v>0</v>
      </c>
      <c r="AL67" s="443">
        <v>0</v>
      </c>
      <c r="AM67" s="443">
        <v>0</v>
      </c>
      <c r="AN67" s="443">
        <v>0</v>
      </c>
      <c r="AO67" s="443">
        <v>0</v>
      </c>
      <c r="AP67" s="443">
        <v>10</v>
      </c>
      <c r="AQ67" s="443">
        <v>6000</v>
      </c>
      <c r="AR67" s="443">
        <v>0</v>
      </c>
      <c r="AS67" s="443">
        <v>0</v>
      </c>
      <c r="AT67" s="443">
        <v>0</v>
      </c>
      <c r="AU67" s="443">
        <v>0</v>
      </c>
      <c r="AV67" s="443">
        <v>0</v>
      </c>
      <c r="AW67" s="443">
        <v>0</v>
      </c>
      <c r="AX67" s="443">
        <v>0</v>
      </c>
      <c r="AY67" s="443">
        <v>0</v>
      </c>
      <c r="AZ67" s="443">
        <v>0</v>
      </c>
      <c r="BA67" s="444">
        <v>0</v>
      </c>
      <c r="BB67" s="444">
        <v>10004.799999999999</v>
      </c>
      <c r="BC67" s="444">
        <v>800.38400000000001</v>
      </c>
      <c r="BD67" s="444">
        <v>9204.4159999999993</v>
      </c>
      <c r="BF67" s="445">
        <v>1500</v>
      </c>
      <c r="BG67" s="445">
        <v>7704.4159999999993</v>
      </c>
      <c r="BI67" s="357">
        <v>0</v>
      </c>
      <c r="BJ67" s="358">
        <v>7135</v>
      </c>
      <c r="BK67" s="359">
        <v>80</v>
      </c>
      <c r="BL67" s="360">
        <v>200340002199</v>
      </c>
      <c r="BM67" s="361" t="s">
        <v>168</v>
      </c>
      <c r="BN67" s="362">
        <v>23</v>
      </c>
      <c r="BO67" s="362">
        <v>0</v>
      </c>
      <c r="BP67" s="363">
        <v>0</v>
      </c>
      <c r="BQ67" s="364">
        <v>0</v>
      </c>
      <c r="BR67" s="365">
        <v>7704.4159999999993</v>
      </c>
      <c r="BS67" s="365">
        <f t="shared" ref="BS67:BS130" si="1">+BR67*100</f>
        <v>770441.6</v>
      </c>
      <c r="BT67" s="366" t="s">
        <v>2094</v>
      </c>
      <c r="BU67" s="367">
        <v>7056</v>
      </c>
      <c r="BV67" s="368">
        <v>11</v>
      </c>
      <c r="BW67" s="365">
        <v>1108629401</v>
      </c>
      <c r="BX67" s="366" t="s">
        <v>2095</v>
      </c>
      <c r="BY67" s="358" t="s">
        <v>1049</v>
      </c>
      <c r="BZ67" s="366" t="s">
        <v>2156</v>
      </c>
      <c r="CA67" s="763">
        <v>130509</v>
      </c>
      <c r="CC67" s="369" t="s">
        <v>2096</v>
      </c>
    </row>
    <row r="68" spans="2:81" x14ac:dyDescent="0.2">
      <c r="B68" s="434">
        <v>94</v>
      </c>
      <c r="C68" s="520">
        <v>0</v>
      </c>
      <c r="D68" s="521">
        <v>722208699</v>
      </c>
      <c r="E68" s="437" t="e">
        <v>#N/A</v>
      </c>
      <c r="F68" s="520">
        <v>3906434</v>
      </c>
      <c r="G68" s="520">
        <v>0</v>
      </c>
      <c r="H68" s="547">
        <v>41346</v>
      </c>
      <c r="I68" s="440" t="s">
        <v>888</v>
      </c>
      <c r="J68" s="440" t="s">
        <v>151</v>
      </c>
      <c r="K68" s="440" t="s">
        <v>1032</v>
      </c>
      <c r="L68" s="441" t="s">
        <v>169</v>
      </c>
      <c r="M68" s="441" t="s">
        <v>1050</v>
      </c>
      <c r="N68" s="440" t="s">
        <v>1051</v>
      </c>
      <c r="O68" s="440" t="s">
        <v>41</v>
      </c>
      <c r="P68" s="442" t="s">
        <v>175</v>
      </c>
      <c r="Q68" s="441" t="s">
        <v>176</v>
      </c>
      <c r="R68" s="443">
        <v>0</v>
      </c>
      <c r="S68" s="443">
        <v>0</v>
      </c>
      <c r="T68" s="443">
        <v>0</v>
      </c>
      <c r="U68" s="443">
        <v>0</v>
      </c>
      <c r="V68" s="443">
        <v>0</v>
      </c>
      <c r="W68" s="443">
        <v>0</v>
      </c>
      <c r="X68" s="443">
        <v>781.76</v>
      </c>
      <c r="Y68" s="443">
        <v>97.72</v>
      </c>
      <c r="Z68" s="443">
        <v>0</v>
      </c>
      <c r="AA68" s="443">
        <v>0</v>
      </c>
      <c r="AB68" s="443">
        <v>5</v>
      </c>
      <c r="AC68" s="443">
        <v>1250</v>
      </c>
      <c r="AD68" s="443">
        <v>0</v>
      </c>
      <c r="AE68" s="443">
        <v>0</v>
      </c>
      <c r="AF68" s="443">
        <v>0</v>
      </c>
      <c r="AG68" s="443">
        <v>0</v>
      </c>
      <c r="AH68" s="443">
        <v>0</v>
      </c>
      <c r="AI68" s="443">
        <v>0</v>
      </c>
      <c r="AJ68" s="443">
        <v>0</v>
      </c>
      <c r="AK68" s="443">
        <v>0</v>
      </c>
      <c r="AL68" s="443">
        <v>0</v>
      </c>
      <c r="AM68" s="443">
        <v>0</v>
      </c>
      <c r="AN68" s="443">
        <v>0</v>
      </c>
      <c r="AO68" s="443">
        <v>0</v>
      </c>
      <c r="AP68" s="443">
        <v>5</v>
      </c>
      <c r="AQ68" s="443">
        <v>0</v>
      </c>
      <c r="AR68" s="443">
        <v>0</v>
      </c>
      <c r="AS68" s="443">
        <v>0</v>
      </c>
      <c r="AT68" s="443">
        <v>0</v>
      </c>
      <c r="AU68" s="443">
        <v>0</v>
      </c>
      <c r="AV68" s="443">
        <v>0</v>
      </c>
      <c r="AW68" s="443">
        <v>0</v>
      </c>
      <c r="AX68" s="443">
        <v>0</v>
      </c>
      <c r="AY68" s="443">
        <v>0</v>
      </c>
      <c r="AZ68" s="443">
        <v>0</v>
      </c>
      <c r="BA68" s="444">
        <v>0</v>
      </c>
      <c r="BB68" s="444">
        <v>1347.72</v>
      </c>
      <c r="BC68" s="444">
        <v>107.8176</v>
      </c>
      <c r="BD68" s="444">
        <v>1239.9023999999999</v>
      </c>
      <c r="BF68" s="445">
        <v>0</v>
      </c>
      <c r="BG68" s="445">
        <v>1239.9023999999999</v>
      </c>
      <c r="BI68" s="357">
        <v>0</v>
      </c>
      <c r="BJ68" s="358">
        <v>7083</v>
      </c>
      <c r="BK68" s="359">
        <v>71</v>
      </c>
      <c r="BL68" s="360">
        <v>76020164158</v>
      </c>
      <c r="BM68" s="361" t="s">
        <v>169</v>
      </c>
      <c r="BN68" s="362">
        <v>23</v>
      </c>
      <c r="BO68" s="362">
        <v>0</v>
      </c>
      <c r="BP68" s="363">
        <v>0</v>
      </c>
      <c r="BQ68" s="364">
        <v>0</v>
      </c>
      <c r="BR68" s="365">
        <v>1239.9023999999999</v>
      </c>
      <c r="BS68" s="365">
        <f t="shared" si="1"/>
        <v>123990.23999999999</v>
      </c>
      <c r="BT68" s="366" t="s">
        <v>2094</v>
      </c>
      <c r="BU68" s="367">
        <v>7056</v>
      </c>
      <c r="BV68" s="368">
        <v>11</v>
      </c>
      <c r="BW68" s="365">
        <v>1108629401</v>
      </c>
      <c r="BX68" s="366" t="s">
        <v>2095</v>
      </c>
      <c r="BY68" s="358" t="s">
        <v>1051</v>
      </c>
      <c r="BZ68" s="366" t="s">
        <v>2156</v>
      </c>
      <c r="CA68" s="763">
        <v>130509</v>
      </c>
      <c r="CC68" s="369" t="s">
        <v>2096</v>
      </c>
    </row>
    <row r="69" spans="2:81" x14ac:dyDescent="0.2">
      <c r="B69" s="434">
        <v>95</v>
      </c>
      <c r="C69" s="435" t="s">
        <v>1052</v>
      </c>
      <c r="D69" s="436">
        <v>722202823</v>
      </c>
      <c r="E69" s="437" t="e">
        <v>#N/A</v>
      </c>
      <c r="F69" s="438">
        <v>8334961</v>
      </c>
      <c r="G69" s="435">
        <v>0</v>
      </c>
      <c r="H69" s="439">
        <v>40213</v>
      </c>
      <c r="I69" s="435" t="s">
        <v>841</v>
      </c>
      <c r="J69" s="440" t="s">
        <v>170</v>
      </c>
      <c r="K69" s="440" t="s">
        <v>1032</v>
      </c>
      <c r="L69" s="441" t="s">
        <v>170</v>
      </c>
      <c r="M69" s="441" t="s">
        <v>1053</v>
      </c>
      <c r="N69" s="440" t="s">
        <v>1054</v>
      </c>
      <c r="O69" s="440" t="s">
        <v>137</v>
      </c>
      <c r="P69" s="442" t="s">
        <v>177</v>
      </c>
      <c r="Q69" s="441" t="s">
        <v>178</v>
      </c>
      <c r="R69" s="443">
        <v>57</v>
      </c>
      <c r="S69" s="443">
        <v>1</v>
      </c>
      <c r="T69" s="443">
        <v>56</v>
      </c>
      <c r="U69" s="443">
        <v>15</v>
      </c>
      <c r="V69" s="443">
        <v>41</v>
      </c>
      <c r="W69" s="443">
        <v>299704.93</v>
      </c>
      <c r="X69" s="443">
        <v>154910.78</v>
      </c>
      <c r="Y69" s="443">
        <v>18618.93</v>
      </c>
      <c r="Z69" s="443">
        <v>0</v>
      </c>
      <c r="AA69" s="443">
        <v>0</v>
      </c>
      <c r="AB69" s="443">
        <v>10</v>
      </c>
      <c r="AC69" s="443">
        <v>3500</v>
      </c>
      <c r="AD69" s="443">
        <v>4</v>
      </c>
      <c r="AE69" s="443">
        <v>3000</v>
      </c>
      <c r="AF69" s="443">
        <v>20</v>
      </c>
      <c r="AG69" s="443">
        <v>7000</v>
      </c>
      <c r="AH69" s="443">
        <v>0</v>
      </c>
      <c r="AI69" s="443">
        <v>0</v>
      </c>
      <c r="AJ69" s="443">
        <v>1</v>
      </c>
      <c r="AK69" s="443">
        <v>300</v>
      </c>
      <c r="AL69" s="443">
        <v>0</v>
      </c>
      <c r="AM69" s="443">
        <v>0</v>
      </c>
      <c r="AN69" s="443">
        <v>0</v>
      </c>
      <c r="AO69" s="443">
        <v>0</v>
      </c>
      <c r="AP69" s="443">
        <v>35</v>
      </c>
      <c r="AQ69" s="443">
        <v>15000</v>
      </c>
      <c r="AR69" s="443">
        <v>0</v>
      </c>
      <c r="AS69" s="443">
        <v>0</v>
      </c>
      <c r="AT69" s="443">
        <v>0</v>
      </c>
      <c r="AU69" s="443">
        <v>0</v>
      </c>
      <c r="AV69" s="443">
        <v>10348.030000000001</v>
      </c>
      <c r="AW69" s="443">
        <v>0</v>
      </c>
      <c r="AX69" s="443">
        <v>0</v>
      </c>
      <c r="AY69" s="443">
        <v>57</v>
      </c>
      <c r="AZ69" s="443">
        <v>3000</v>
      </c>
      <c r="BA69" s="444">
        <v>0</v>
      </c>
      <c r="BB69" s="444">
        <v>60766.96</v>
      </c>
      <c r="BC69" s="444">
        <v>4861.3568000000005</v>
      </c>
      <c r="BD69" s="444">
        <v>55905.603199999998</v>
      </c>
      <c r="BF69" s="445">
        <v>0</v>
      </c>
      <c r="BG69" s="445">
        <v>55905.603199999998</v>
      </c>
      <c r="BI69" s="357">
        <v>0</v>
      </c>
      <c r="BJ69" s="358">
        <v>7719</v>
      </c>
      <c r="BK69" s="359">
        <v>12</v>
      </c>
      <c r="BL69" s="360">
        <v>100128110310</v>
      </c>
      <c r="BM69" s="361" t="s">
        <v>170</v>
      </c>
      <c r="BN69" s="362">
        <v>23</v>
      </c>
      <c r="BO69" s="362">
        <v>0</v>
      </c>
      <c r="BP69" s="363">
        <v>0</v>
      </c>
      <c r="BQ69" s="364">
        <v>0</v>
      </c>
      <c r="BR69" s="365">
        <v>55905.603199999998</v>
      </c>
      <c r="BS69" s="365">
        <f t="shared" si="1"/>
        <v>5590560.3199999994</v>
      </c>
      <c r="BT69" s="366" t="s">
        <v>2094</v>
      </c>
      <c r="BU69" s="367">
        <v>7056</v>
      </c>
      <c r="BV69" s="368">
        <v>11</v>
      </c>
      <c r="BW69" s="365">
        <v>1108629401</v>
      </c>
      <c r="BX69" s="366" t="s">
        <v>2095</v>
      </c>
      <c r="BY69" s="358" t="s">
        <v>1054</v>
      </c>
      <c r="BZ69" s="366" t="s">
        <v>2156</v>
      </c>
      <c r="CA69" s="763">
        <v>130509</v>
      </c>
      <c r="CC69" s="369" t="s">
        <v>2096</v>
      </c>
    </row>
    <row r="70" spans="2:81" x14ac:dyDescent="0.2">
      <c r="B70" s="434">
        <v>98</v>
      </c>
      <c r="C70" s="480" t="s">
        <v>1055</v>
      </c>
      <c r="D70" s="548">
        <v>722202829</v>
      </c>
      <c r="E70" s="437" t="e">
        <v>#N/A</v>
      </c>
      <c r="F70" s="549">
        <v>8335327</v>
      </c>
      <c r="G70" s="480">
        <v>1499190</v>
      </c>
      <c r="H70" s="481">
        <v>40843</v>
      </c>
      <c r="I70" s="440" t="s">
        <v>888</v>
      </c>
      <c r="J70" s="440" t="s">
        <v>170</v>
      </c>
      <c r="K70" s="440" t="s">
        <v>1032</v>
      </c>
      <c r="L70" s="441" t="s">
        <v>179</v>
      </c>
      <c r="M70" s="441" t="s">
        <v>1056</v>
      </c>
      <c r="N70" s="440" t="s">
        <v>1057</v>
      </c>
      <c r="O70" s="440" t="s">
        <v>41</v>
      </c>
      <c r="P70" s="442" t="s">
        <v>184</v>
      </c>
      <c r="Q70" s="441" t="s">
        <v>185</v>
      </c>
      <c r="R70" s="443">
        <v>0</v>
      </c>
      <c r="S70" s="443">
        <v>0</v>
      </c>
      <c r="T70" s="443">
        <v>0</v>
      </c>
      <c r="U70" s="443">
        <v>0</v>
      </c>
      <c r="V70" s="443">
        <v>0</v>
      </c>
      <c r="W70" s="443">
        <v>0</v>
      </c>
      <c r="X70" s="443">
        <v>96087.76</v>
      </c>
      <c r="Y70" s="443">
        <v>11961.57</v>
      </c>
      <c r="Z70" s="443">
        <v>0</v>
      </c>
      <c r="AA70" s="443">
        <v>0</v>
      </c>
      <c r="AB70" s="443">
        <v>1</v>
      </c>
      <c r="AC70" s="443">
        <v>250</v>
      </c>
      <c r="AD70" s="443">
        <v>3</v>
      </c>
      <c r="AE70" s="443">
        <v>1500</v>
      </c>
      <c r="AF70" s="443">
        <v>13</v>
      </c>
      <c r="AG70" s="443">
        <v>3250</v>
      </c>
      <c r="AH70" s="443">
        <v>0</v>
      </c>
      <c r="AI70" s="443">
        <v>0</v>
      </c>
      <c r="AJ70" s="443">
        <v>0</v>
      </c>
      <c r="AK70" s="443">
        <v>0</v>
      </c>
      <c r="AL70" s="443">
        <v>0</v>
      </c>
      <c r="AM70" s="443">
        <v>0</v>
      </c>
      <c r="AN70" s="443">
        <v>0</v>
      </c>
      <c r="AO70" s="443">
        <v>0</v>
      </c>
      <c r="AP70" s="443">
        <v>17</v>
      </c>
      <c r="AQ70" s="443">
        <v>10000</v>
      </c>
      <c r="AR70" s="443">
        <v>0</v>
      </c>
      <c r="AS70" s="443">
        <v>0</v>
      </c>
      <c r="AT70" s="443">
        <v>0</v>
      </c>
      <c r="AU70" s="443">
        <v>0</v>
      </c>
      <c r="AV70" s="443">
        <v>0</v>
      </c>
      <c r="AW70" s="443">
        <v>0</v>
      </c>
      <c r="AX70" s="443">
        <v>0</v>
      </c>
      <c r="AY70" s="443">
        <v>0</v>
      </c>
      <c r="AZ70" s="443">
        <v>0</v>
      </c>
      <c r="BA70" s="444">
        <v>0</v>
      </c>
      <c r="BB70" s="444">
        <v>26961.57</v>
      </c>
      <c r="BC70" s="444">
        <v>2156.9256</v>
      </c>
      <c r="BD70" s="444">
        <v>24804.644400000001</v>
      </c>
      <c r="BF70" s="445">
        <v>0</v>
      </c>
      <c r="BG70" s="445">
        <v>24804.644400000001</v>
      </c>
      <c r="BI70" s="357">
        <v>0</v>
      </c>
      <c r="BJ70" s="358">
        <v>7083</v>
      </c>
      <c r="BK70" s="359">
        <v>160</v>
      </c>
      <c r="BL70" s="360">
        <v>160020020706</v>
      </c>
      <c r="BM70" s="361" t="s">
        <v>179</v>
      </c>
      <c r="BN70" s="362">
        <v>23</v>
      </c>
      <c r="BO70" s="362">
        <v>0</v>
      </c>
      <c r="BP70" s="363">
        <v>0</v>
      </c>
      <c r="BQ70" s="364">
        <v>0</v>
      </c>
      <c r="BR70" s="365">
        <v>24804.644400000001</v>
      </c>
      <c r="BS70" s="365">
        <f t="shared" si="1"/>
        <v>2480464.44</v>
      </c>
      <c r="BT70" s="366" t="s">
        <v>2094</v>
      </c>
      <c r="BU70" s="367">
        <v>7056</v>
      </c>
      <c r="BV70" s="368">
        <v>11</v>
      </c>
      <c r="BW70" s="365">
        <v>1108629401</v>
      </c>
      <c r="BX70" s="366" t="s">
        <v>2095</v>
      </c>
      <c r="BY70" s="358" t="s">
        <v>1057</v>
      </c>
      <c r="BZ70" s="366" t="s">
        <v>2156</v>
      </c>
      <c r="CA70" s="763">
        <v>130509</v>
      </c>
      <c r="CC70" s="369" t="s">
        <v>2096</v>
      </c>
    </row>
    <row r="71" spans="2:81" x14ac:dyDescent="0.2">
      <c r="B71" s="434">
        <v>99</v>
      </c>
      <c r="C71" s="480" t="s">
        <v>1058</v>
      </c>
      <c r="D71" s="548">
        <v>722202836</v>
      </c>
      <c r="E71" s="437" t="e">
        <v>#N/A</v>
      </c>
      <c r="F71" s="482">
        <v>8334862</v>
      </c>
      <c r="G71" s="449">
        <v>0</v>
      </c>
      <c r="H71" s="481">
        <v>40256</v>
      </c>
      <c r="I71" s="440" t="s">
        <v>888</v>
      </c>
      <c r="J71" s="440" t="s">
        <v>170</v>
      </c>
      <c r="K71" s="440" t="s">
        <v>1032</v>
      </c>
      <c r="L71" s="441" t="s">
        <v>180</v>
      </c>
      <c r="M71" s="441" t="s">
        <v>1059</v>
      </c>
      <c r="N71" s="440" t="s">
        <v>1060</v>
      </c>
      <c r="O71" s="440" t="s">
        <v>41</v>
      </c>
      <c r="P71" s="442" t="s">
        <v>186</v>
      </c>
      <c r="Q71" s="441" t="s">
        <v>187</v>
      </c>
      <c r="R71" s="443">
        <v>0</v>
      </c>
      <c r="S71" s="443">
        <v>0</v>
      </c>
      <c r="T71" s="443">
        <v>0</v>
      </c>
      <c r="U71" s="443">
        <v>0</v>
      </c>
      <c r="V71" s="443">
        <v>0</v>
      </c>
      <c r="W71" s="443">
        <v>0</v>
      </c>
      <c r="X71" s="443">
        <v>21139.16</v>
      </c>
      <c r="Y71" s="443">
        <v>2642.4</v>
      </c>
      <c r="Z71" s="443">
        <v>0</v>
      </c>
      <c r="AA71" s="443">
        <v>0</v>
      </c>
      <c r="AB71" s="443">
        <v>4</v>
      </c>
      <c r="AC71" s="443">
        <v>1000</v>
      </c>
      <c r="AD71" s="443">
        <v>0</v>
      </c>
      <c r="AE71" s="443">
        <v>0</v>
      </c>
      <c r="AF71" s="443">
        <v>1</v>
      </c>
      <c r="AG71" s="443">
        <v>250</v>
      </c>
      <c r="AH71" s="443">
        <v>0</v>
      </c>
      <c r="AI71" s="443">
        <v>0</v>
      </c>
      <c r="AJ71" s="443">
        <v>0</v>
      </c>
      <c r="AK71" s="443">
        <v>0</v>
      </c>
      <c r="AL71" s="443">
        <v>0</v>
      </c>
      <c r="AM71" s="443">
        <v>0</v>
      </c>
      <c r="AN71" s="443">
        <v>0</v>
      </c>
      <c r="AO71" s="443">
        <v>0</v>
      </c>
      <c r="AP71" s="443">
        <v>5</v>
      </c>
      <c r="AQ71" s="443">
        <v>0</v>
      </c>
      <c r="AR71" s="443">
        <v>0</v>
      </c>
      <c r="AS71" s="443">
        <v>0</v>
      </c>
      <c r="AT71" s="443">
        <v>0</v>
      </c>
      <c r="AU71" s="443">
        <v>0</v>
      </c>
      <c r="AV71" s="443">
        <v>0</v>
      </c>
      <c r="AW71" s="443">
        <v>0</v>
      </c>
      <c r="AX71" s="443">
        <v>0</v>
      </c>
      <c r="AY71" s="443">
        <v>0</v>
      </c>
      <c r="AZ71" s="443">
        <v>0</v>
      </c>
      <c r="BA71" s="444">
        <v>0</v>
      </c>
      <c r="BB71" s="444">
        <v>3892.4</v>
      </c>
      <c r="BC71" s="444">
        <v>311.392</v>
      </c>
      <c r="BD71" s="444">
        <v>3581.0080000000003</v>
      </c>
      <c r="BF71" s="445">
        <v>0</v>
      </c>
      <c r="BG71" s="445">
        <v>3581.0080000000003</v>
      </c>
      <c r="BI71" s="357">
        <v>0</v>
      </c>
      <c r="BJ71" s="358">
        <v>7083</v>
      </c>
      <c r="BK71" s="359">
        <v>64</v>
      </c>
      <c r="BL71" s="360">
        <v>64020132816</v>
      </c>
      <c r="BM71" s="361" t="s">
        <v>180</v>
      </c>
      <c r="BN71" s="362">
        <v>23</v>
      </c>
      <c r="BO71" s="362">
        <v>0</v>
      </c>
      <c r="BP71" s="363">
        <v>0</v>
      </c>
      <c r="BQ71" s="364">
        <v>0</v>
      </c>
      <c r="BR71" s="365">
        <v>3581.0080000000003</v>
      </c>
      <c r="BS71" s="365">
        <f t="shared" si="1"/>
        <v>358100.80000000005</v>
      </c>
      <c r="BT71" s="366" t="s">
        <v>2094</v>
      </c>
      <c r="BU71" s="367">
        <v>7056</v>
      </c>
      <c r="BV71" s="368">
        <v>11</v>
      </c>
      <c r="BW71" s="365">
        <v>1108629401</v>
      </c>
      <c r="BX71" s="366" t="s">
        <v>2095</v>
      </c>
      <c r="BY71" s="358" t="s">
        <v>1060</v>
      </c>
      <c r="BZ71" s="366" t="s">
        <v>2156</v>
      </c>
      <c r="CA71" s="763">
        <v>130509</v>
      </c>
      <c r="CC71" s="369" t="s">
        <v>2096</v>
      </c>
    </row>
    <row r="72" spans="2:81" x14ac:dyDescent="0.2">
      <c r="B72" s="434">
        <v>100</v>
      </c>
      <c r="C72" s="435" t="s">
        <v>1061</v>
      </c>
      <c r="D72" s="436">
        <v>722202837</v>
      </c>
      <c r="E72" s="437">
        <v>1500</v>
      </c>
      <c r="F72" s="438">
        <v>3906425</v>
      </c>
      <c r="G72" s="435">
        <v>0</v>
      </c>
      <c r="H72" s="439">
        <v>40369</v>
      </c>
      <c r="I72" s="435" t="s">
        <v>841</v>
      </c>
      <c r="J72" s="440" t="s">
        <v>181</v>
      </c>
      <c r="K72" s="440" t="s">
        <v>1032</v>
      </c>
      <c r="L72" s="441" t="s">
        <v>181</v>
      </c>
      <c r="M72" s="441" t="s">
        <v>1062</v>
      </c>
      <c r="N72" s="440" t="s">
        <v>1063</v>
      </c>
      <c r="O72" s="440" t="s">
        <v>7</v>
      </c>
      <c r="P72" s="442">
        <v>8130003561</v>
      </c>
      <c r="Q72" s="441" t="s">
        <v>188</v>
      </c>
      <c r="R72" s="443">
        <v>101</v>
      </c>
      <c r="S72" s="443">
        <v>0</v>
      </c>
      <c r="T72" s="443">
        <v>101</v>
      </c>
      <c r="U72" s="443">
        <v>66</v>
      </c>
      <c r="V72" s="443">
        <v>35</v>
      </c>
      <c r="W72" s="443">
        <v>199946.4</v>
      </c>
      <c r="X72" s="443">
        <v>97138.28</v>
      </c>
      <c r="Y72" s="443">
        <v>11963.23</v>
      </c>
      <c r="Z72" s="443">
        <v>0</v>
      </c>
      <c r="AA72" s="443">
        <v>0</v>
      </c>
      <c r="AB72" s="443">
        <v>28</v>
      </c>
      <c r="AC72" s="443">
        <v>9800</v>
      </c>
      <c r="AD72" s="443">
        <v>1</v>
      </c>
      <c r="AE72" s="443">
        <v>750</v>
      </c>
      <c r="AF72" s="443">
        <v>27</v>
      </c>
      <c r="AG72" s="443">
        <v>9450</v>
      </c>
      <c r="AH72" s="443">
        <v>0</v>
      </c>
      <c r="AI72" s="443">
        <v>0</v>
      </c>
      <c r="AJ72" s="443">
        <v>0</v>
      </c>
      <c r="AK72" s="443">
        <v>0</v>
      </c>
      <c r="AL72" s="443">
        <v>0</v>
      </c>
      <c r="AM72" s="443">
        <v>0</v>
      </c>
      <c r="AN72" s="443">
        <v>0</v>
      </c>
      <c r="AO72" s="443">
        <v>0</v>
      </c>
      <c r="AP72" s="443">
        <v>56</v>
      </c>
      <c r="AQ72" s="443">
        <v>15000</v>
      </c>
      <c r="AR72" s="443">
        <v>0</v>
      </c>
      <c r="AS72" s="443">
        <v>0</v>
      </c>
      <c r="AT72" s="443">
        <v>0</v>
      </c>
      <c r="AU72" s="443">
        <v>0</v>
      </c>
      <c r="AV72" s="443">
        <v>6918.14</v>
      </c>
      <c r="AW72" s="443">
        <v>7575</v>
      </c>
      <c r="AX72" s="443">
        <v>0</v>
      </c>
      <c r="AY72" s="443">
        <v>101</v>
      </c>
      <c r="AZ72" s="443">
        <v>7500</v>
      </c>
      <c r="BA72" s="444">
        <v>0</v>
      </c>
      <c r="BB72" s="444">
        <v>68956.37</v>
      </c>
      <c r="BC72" s="444">
        <v>5516.5095999999994</v>
      </c>
      <c r="BD72" s="444">
        <v>63439.860399999998</v>
      </c>
      <c r="BF72" s="445">
        <v>1500</v>
      </c>
      <c r="BG72" s="445">
        <v>61939.860399999998</v>
      </c>
      <c r="BI72" s="357">
        <v>0</v>
      </c>
      <c r="BJ72" s="358">
        <v>7056</v>
      </c>
      <c r="BK72" s="359">
        <v>1</v>
      </c>
      <c r="BL72" s="360">
        <v>8130003561</v>
      </c>
      <c r="BM72" s="361" t="s">
        <v>181</v>
      </c>
      <c r="BN72" s="362">
        <v>23</v>
      </c>
      <c r="BO72" s="362">
        <v>0</v>
      </c>
      <c r="BP72" s="363">
        <v>0</v>
      </c>
      <c r="BQ72" s="364">
        <v>0</v>
      </c>
      <c r="BR72" s="365">
        <v>61939.860399999998</v>
      </c>
      <c r="BS72" s="365">
        <f t="shared" si="1"/>
        <v>6193986.04</v>
      </c>
      <c r="BT72" s="366" t="s">
        <v>2094</v>
      </c>
      <c r="BU72" s="367">
        <v>7056</v>
      </c>
      <c r="BV72" s="368">
        <v>11</v>
      </c>
      <c r="BW72" s="365">
        <v>1108629401</v>
      </c>
      <c r="BX72" s="366" t="s">
        <v>2095</v>
      </c>
      <c r="BY72" s="358" t="s">
        <v>1063</v>
      </c>
      <c r="BZ72" s="366" t="s">
        <v>2156</v>
      </c>
      <c r="CA72" s="763">
        <v>130509</v>
      </c>
      <c r="CC72" s="369" t="s">
        <v>2096</v>
      </c>
    </row>
    <row r="73" spans="2:81" x14ac:dyDescent="0.2">
      <c r="B73" s="434">
        <v>101</v>
      </c>
      <c r="C73" s="550">
        <v>0</v>
      </c>
      <c r="D73" s="551">
        <v>722202983</v>
      </c>
      <c r="E73" s="437" t="e">
        <v>#N/A</v>
      </c>
      <c r="F73" s="552">
        <v>8335266</v>
      </c>
      <c r="G73" s="449">
        <v>0</v>
      </c>
      <c r="H73" s="553">
        <v>41130</v>
      </c>
      <c r="I73" s="440" t="s">
        <v>888</v>
      </c>
      <c r="J73" s="440" t="s">
        <v>181</v>
      </c>
      <c r="K73" s="440" t="s">
        <v>1032</v>
      </c>
      <c r="L73" s="441" t="s">
        <v>182</v>
      </c>
      <c r="M73" s="441" t="s">
        <v>1064</v>
      </c>
      <c r="N73" s="440" t="s">
        <v>1065</v>
      </c>
      <c r="O73" s="440" t="s">
        <v>20</v>
      </c>
      <c r="P73" s="442" t="s">
        <v>189</v>
      </c>
      <c r="Q73" s="492" t="s">
        <v>2109</v>
      </c>
      <c r="R73" s="443">
        <v>0</v>
      </c>
      <c r="S73" s="443">
        <v>0</v>
      </c>
      <c r="T73" s="443">
        <v>0</v>
      </c>
      <c r="U73" s="443">
        <v>0</v>
      </c>
      <c r="V73" s="443">
        <v>0</v>
      </c>
      <c r="W73" s="443">
        <v>0</v>
      </c>
      <c r="X73" s="443">
        <v>55433.38</v>
      </c>
      <c r="Y73" s="443">
        <v>6751.52</v>
      </c>
      <c r="Z73" s="443">
        <v>1</v>
      </c>
      <c r="AA73" s="443">
        <v>500</v>
      </c>
      <c r="AB73" s="443">
        <v>8</v>
      </c>
      <c r="AC73" s="443">
        <v>2000</v>
      </c>
      <c r="AD73" s="443">
        <v>0</v>
      </c>
      <c r="AE73" s="443">
        <v>0</v>
      </c>
      <c r="AF73" s="443">
        <v>1</v>
      </c>
      <c r="AG73" s="443">
        <v>250</v>
      </c>
      <c r="AH73" s="443">
        <v>0</v>
      </c>
      <c r="AI73" s="443">
        <v>0</v>
      </c>
      <c r="AJ73" s="443">
        <v>0</v>
      </c>
      <c r="AK73" s="443">
        <v>0</v>
      </c>
      <c r="AL73" s="443">
        <v>0</v>
      </c>
      <c r="AM73" s="443">
        <v>0</v>
      </c>
      <c r="AN73" s="443">
        <v>0</v>
      </c>
      <c r="AO73" s="443">
        <v>0</v>
      </c>
      <c r="AP73" s="443">
        <v>10</v>
      </c>
      <c r="AQ73" s="443">
        <v>6000</v>
      </c>
      <c r="AR73" s="443">
        <v>0</v>
      </c>
      <c r="AS73" s="443">
        <v>0</v>
      </c>
      <c r="AT73" s="443">
        <v>0</v>
      </c>
      <c r="AU73" s="443">
        <v>0</v>
      </c>
      <c r="AV73" s="443">
        <v>0</v>
      </c>
      <c r="AW73" s="443">
        <v>0</v>
      </c>
      <c r="AX73" s="443">
        <v>0</v>
      </c>
      <c r="AY73" s="443">
        <v>0</v>
      </c>
      <c r="AZ73" s="443">
        <v>0</v>
      </c>
      <c r="BA73" s="444">
        <v>0</v>
      </c>
      <c r="BB73" s="444">
        <v>15501.52</v>
      </c>
      <c r="BC73" s="444">
        <v>1240.1216000000002</v>
      </c>
      <c r="BD73" s="444">
        <v>14261.3984</v>
      </c>
      <c r="BF73" s="445">
        <v>0</v>
      </c>
      <c r="BG73" s="445">
        <v>14261.3984</v>
      </c>
      <c r="BI73" s="357">
        <v>0</v>
      </c>
      <c r="BJ73" s="358">
        <v>7135</v>
      </c>
      <c r="BK73" s="359">
        <v>208</v>
      </c>
      <c r="BL73" s="360">
        <v>200180321354</v>
      </c>
      <c r="BM73" s="361" t="s">
        <v>182</v>
      </c>
      <c r="BN73" s="362">
        <v>23</v>
      </c>
      <c r="BO73" s="362">
        <v>0</v>
      </c>
      <c r="BP73" s="363">
        <v>0</v>
      </c>
      <c r="BQ73" s="364">
        <v>0</v>
      </c>
      <c r="BR73" s="365">
        <v>14261.3984</v>
      </c>
      <c r="BS73" s="365">
        <f t="shared" si="1"/>
        <v>1426139.84</v>
      </c>
      <c r="BT73" s="366" t="s">
        <v>2094</v>
      </c>
      <c r="BU73" s="367">
        <v>7056</v>
      </c>
      <c r="BV73" s="368">
        <v>11</v>
      </c>
      <c r="BW73" s="365">
        <v>1108629401</v>
      </c>
      <c r="BX73" s="366" t="s">
        <v>2095</v>
      </c>
      <c r="BY73" s="358" t="s">
        <v>1065</v>
      </c>
      <c r="BZ73" s="366" t="s">
        <v>2156</v>
      </c>
      <c r="CA73" s="763">
        <v>130509</v>
      </c>
      <c r="CC73" s="369" t="s">
        <v>2096</v>
      </c>
    </row>
    <row r="74" spans="2:81" x14ac:dyDescent="0.2">
      <c r="B74" s="434">
        <v>102</v>
      </c>
      <c r="C74" s="550">
        <v>0</v>
      </c>
      <c r="D74" s="551">
        <v>722202979</v>
      </c>
      <c r="E74" s="437" t="e">
        <v>#N/A</v>
      </c>
      <c r="F74" s="552">
        <v>3906427</v>
      </c>
      <c r="G74" s="449">
        <v>0</v>
      </c>
      <c r="H74" s="553">
        <v>41114</v>
      </c>
      <c r="I74" s="440" t="s">
        <v>888</v>
      </c>
      <c r="J74" s="440" t="s">
        <v>181</v>
      </c>
      <c r="K74" s="440" t="s">
        <v>1032</v>
      </c>
      <c r="L74" s="441" t="s">
        <v>183</v>
      </c>
      <c r="M74" s="441" t="s">
        <v>1066</v>
      </c>
      <c r="N74" s="440" t="s">
        <v>1067</v>
      </c>
      <c r="O74" s="440" t="s">
        <v>35</v>
      </c>
      <c r="P74" s="442" t="s">
        <v>191</v>
      </c>
      <c r="Q74" s="441" t="s">
        <v>192</v>
      </c>
      <c r="R74" s="443">
        <v>0</v>
      </c>
      <c r="S74" s="443">
        <v>0</v>
      </c>
      <c r="T74" s="443">
        <v>0</v>
      </c>
      <c r="U74" s="443">
        <v>0</v>
      </c>
      <c r="V74" s="443">
        <v>0</v>
      </c>
      <c r="W74" s="443">
        <v>0</v>
      </c>
      <c r="X74" s="443">
        <v>33404</v>
      </c>
      <c r="Y74" s="443">
        <v>4025.66</v>
      </c>
      <c r="Z74" s="443">
        <v>0</v>
      </c>
      <c r="AA74" s="443">
        <v>0</v>
      </c>
      <c r="AB74" s="443">
        <v>9</v>
      </c>
      <c r="AC74" s="443">
        <v>2250</v>
      </c>
      <c r="AD74" s="443">
        <v>0</v>
      </c>
      <c r="AE74" s="443">
        <v>0</v>
      </c>
      <c r="AF74" s="443">
        <v>1</v>
      </c>
      <c r="AG74" s="443">
        <v>250</v>
      </c>
      <c r="AH74" s="443">
        <v>0</v>
      </c>
      <c r="AI74" s="443">
        <v>0</v>
      </c>
      <c r="AJ74" s="443">
        <v>0</v>
      </c>
      <c r="AK74" s="443">
        <v>0</v>
      </c>
      <c r="AL74" s="443">
        <v>0</v>
      </c>
      <c r="AM74" s="443">
        <v>0</v>
      </c>
      <c r="AN74" s="443">
        <v>0</v>
      </c>
      <c r="AO74" s="443">
        <v>0</v>
      </c>
      <c r="AP74" s="443">
        <v>10</v>
      </c>
      <c r="AQ74" s="443">
        <v>6000</v>
      </c>
      <c r="AR74" s="443">
        <v>0</v>
      </c>
      <c r="AS74" s="443">
        <v>0</v>
      </c>
      <c r="AT74" s="443">
        <v>0</v>
      </c>
      <c r="AU74" s="443">
        <v>0</v>
      </c>
      <c r="AV74" s="443">
        <v>0</v>
      </c>
      <c r="AW74" s="443">
        <v>0</v>
      </c>
      <c r="AX74" s="443">
        <v>0</v>
      </c>
      <c r="AY74" s="443">
        <v>0</v>
      </c>
      <c r="AZ74" s="443">
        <v>0</v>
      </c>
      <c r="BA74" s="444">
        <v>0</v>
      </c>
      <c r="BB74" s="444">
        <v>12525.66</v>
      </c>
      <c r="BC74" s="444">
        <v>1002.0528</v>
      </c>
      <c r="BD74" s="444">
        <v>11523.6072</v>
      </c>
      <c r="BF74" s="445">
        <v>0</v>
      </c>
      <c r="BG74" s="445">
        <v>11523.6072</v>
      </c>
      <c r="BI74" s="357">
        <v>0</v>
      </c>
      <c r="BJ74" s="358">
        <v>7287</v>
      </c>
      <c r="BK74" s="359">
        <v>70</v>
      </c>
      <c r="BL74" s="360">
        <v>33414104101</v>
      </c>
      <c r="BM74" s="361" t="s">
        <v>183</v>
      </c>
      <c r="BN74" s="362">
        <v>23</v>
      </c>
      <c r="BO74" s="362">
        <v>0</v>
      </c>
      <c r="BP74" s="363">
        <v>0</v>
      </c>
      <c r="BQ74" s="364">
        <v>0</v>
      </c>
      <c r="BR74" s="365">
        <v>11523.6072</v>
      </c>
      <c r="BS74" s="365">
        <f t="shared" si="1"/>
        <v>1152360.72</v>
      </c>
      <c r="BT74" s="366" t="s">
        <v>2094</v>
      </c>
      <c r="BU74" s="367">
        <v>7056</v>
      </c>
      <c r="BV74" s="368">
        <v>11</v>
      </c>
      <c r="BW74" s="365">
        <v>1108629401</v>
      </c>
      <c r="BX74" s="366" t="s">
        <v>2095</v>
      </c>
      <c r="BY74" s="358" t="s">
        <v>1067</v>
      </c>
      <c r="BZ74" s="366" t="s">
        <v>2156</v>
      </c>
      <c r="CA74" s="763">
        <v>130509</v>
      </c>
      <c r="CC74" s="369" t="s">
        <v>2096</v>
      </c>
    </row>
    <row r="75" spans="2:81" x14ac:dyDescent="0.2">
      <c r="B75" s="434">
        <v>103</v>
      </c>
      <c r="C75" s="550">
        <v>0</v>
      </c>
      <c r="D75" s="551">
        <v>722202958</v>
      </c>
      <c r="E75" s="437">
        <v>1500</v>
      </c>
      <c r="F75" s="554">
        <v>3082016</v>
      </c>
      <c r="G75" s="449">
        <v>0</v>
      </c>
      <c r="H75" s="553">
        <v>40983</v>
      </c>
      <c r="I75" s="440" t="s">
        <v>888</v>
      </c>
      <c r="J75" s="440" t="s">
        <v>181</v>
      </c>
      <c r="K75" s="440" t="s">
        <v>1032</v>
      </c>
      <c r="L75" s="441" t="s">
        <v>1841</v>
      </c>
      <c r="M75" s="441" t="s">
        <v>1842</v>
      </c>
      <c r="N75" s="440" t="s">
        <v>1843</v>
      </c>
      <c r="O75" s="440" t="s">
        <v>7</v>
      </c>
      <c r="P75" s="442">
        <v>8370001886</v>
      </c>
      <c r="Q75" s="441" t="s">
        <v>517</v>
      </c>
      <c r="R75" s="443">
        <v>0</v>
      </c>
      <c r="S75" s="443">
        <v>0</v>
      </c>
      <c r="T75" s="443">
        <v>0</v>
      </c>
      <c r="U75" s="443">
        <v>0</v>
      </c>
      <c r="V75" s="443">
        <v>0</v>
      </c>
      <c r="W75" s="443">
        <v>0</v>
      </c>
      <c r="X75" s="443">
        <v>11389.39</v>
      </c>
      <c r="Y75" s="443">
        <v>1423.67</v>
      </c>
      <c r="Z75" s="443">
        <v>0</v>
      </c>
      <c r="AA75" s="443">
        <v>0</v>
      </c>
      <c r="AB75" s="443">
        <v>6</v>
      </c>
      <c r="AC75" s="443">
        <v>1500</v>
      </c>
      <c r="AD75" s="443">
        <v>1</v>
      </c>
      <c r="AE75" s="443">
        <v>500</v>
      </c>
      <c r="AF75" s="443">
        <v>3</v>
      </c>
      <c r="AG75" s="443">
        <v>750</v>
      </c>
      <c r="AH75" s="443">
        <v>0</v>
      </c>
      <c r="AI75" s="443">
        <v>0</v>
      </c>
      <c r="AJ75" s="443">
        <v>0</v>
      </c>
      <c r="AK75" s="443">
        <v>0</v>
      </c>
      <c r="AL75" s="443">
        <v>0</v>
      </c>
      <c r="AM75" s="443">
        <v>0</v>
      </c>
      <c r="AN75" s="443">
        <v>0</v>
      </c>
      <c r="AO75" s="443">
        <v>0</v>
      </c>
      <c r="AP75" s="443">
        <v>10</v>
      </c>
      <c r="AQ75" s="443">
        <v>6000</v>
      </c>
      <c r="AR75" s="443">
        <v>0</v>
      </c>
      <c r="AS75" s="443">
        <v>0</v>
      </c>
      <c r="AT75" s="443">
        <v>0</v>
      </c>
      <c r="AU75" s="443">
        <v>0</v>
      </c>
      <c r="AV75" s="443">
        <v>0</v>
      </c>
      <c r="AW75" s="443">
        <v>0</v>
      </c>
      <c r="AX75" s="443">
        <v>0</v>
      </c>
      <c r="AY75" s="443">
        <v>0</v>
      </c>
      <c r="AZ75" s="443">
        <v>0</v>
      </c>
      <c r="BA75" s="444">
        <v>0</v>
      </c>
      <c r="BB75" s="444">
        <v>10173.67</v>
      </c>
      <c r="BC75" s="444">
        <v>813.89359999999999</v>
      </c>
      <c r="BD75" s="444">
        <v>9359.7764000000006</v>
      </c>
      <c r="BF75" s="445">
        <v>1500</v>
      </c>
      <c r="BG75" s="445">
        <v>7859.7764000000006</v>
      </c>
      <c r="BI75" s="357">
        <v>0</v>
      </c>
      <c r="BJ75" s="358">
        <v>7056</v>
      </c>
      <c r="BK75" s="359">
        <v>1</v>
      </c>
      <c r="BL75" s="360">
        <v>8370001886</v>
      </c>
      <c r="BM75" s="361" t="s">
        <v>1841</v>
      </c>
      <c r="BN75" s="362">
        <v>23</v>
      </c>
      <c r="BO75" s="362">
        <v>0</v>
      </c>
      <c r="BP75" s="363">
        <v>0</v>
      </c>
      <c r="BQ75" s="364">
        <v>0</v>
      </c>
      <c r="BR75" s="365">
        <v>7859.7764000000006</v>
      </c>
      <c r="BS75" s="365">
        <f t="shared" si="1"/>
        <v>785977.64</v>
      </c>
      <c r="BT75" s="366" t="s">
        <v>2094</v>
      </c>
      <c r="BU75" s="367">
        <v>7056</v>
      </c>
      <c r="BV75" s="368">
        <v>11</v>
      </c>
      <c r="BW75" s="365">
        <v>1108629401</v>
      </c>
      <c r="BX75" s="366" t="s">
        <v>2095</v>
      </c>
      <c r="BY75" s="358" t="s">
        <v>1843</v>
      </c>
      <c r="BZ75" s="366" t="s">
        <v>2156</v>
      </c>
      <c r="CA75" s="763">
        <v>130509</v>
      </c>
      <c r="CC75" s="369" t="s">
        <v>2096</v>
      </c>
    </row>
    <row r="76" spans="2:81" x14ac:dyDescent="0.2">
      <c r="B76" s="434">
        <v>104</v>
      </c>
      <c r="C76" s="550">
        <v>0</v>
      </c>
      <c r="D76" s="551">
        <v>722208722</v>
      </c>
      <c r="E76" s="437" t="e">
        <v>#N/A</v>
      </c>
      <c r="F76" s="555">
        <v>8335099</v>
      </c>
      <c r="G76" s="449">
        <v>0</v>
      </c>
      <c r="H76" s="553">
        <v>41352</v>
      </c>
      <c r="I76" s="440" t="s">
        <v>888</v>
      </c>
      <c r="J76" s="440" t="s">
        <v>181</v>
      </c>
      <c r="K76" s="440" t="s">
        <v>1032</v>
      </c>
      <c r="L76" s="441" t="s">
        <v>193</v>
      </c>
      <c r="M76" s="441" t="s">
        <v>1068</v>
      </c>
      <c r="N76" s="440" t="s">
        <v>1069</v>
      </c>
      <c r="O76" s="440" t="s">
        <v>35</v>
      </c>
      <c r="P76" s="442" t="s">
        <v>195</v>
      </c>
      <c r="Q76" s="441" t="s">
        <v>196</v>
      </c>
      <c r="R76" s="443">
        <v>0</v>
      </c>
      <c r="S76" s="443">
        <v>0</v>
      </c>
      <c r="T76" s="443">
        <v>0</v>
      </c>
      <c r="U76" s="443">
        <v>0</v>
      </c>
      <c r="V76" s="443">
        <v>0</v>
      </c>
      <c r="W76" s="443">
        <v>0</v>
      </c>
      <c r="X76" s="443">
        <v>2581.35</v>
      </c>
      <c r="Y76" s="443">
        <v>322.67</v>
      </c>
      <c r="Z76" s="443">
        <v>0</v>
      </c>
      <c r="AA76" s="443">
        <v>0</v>
      </c>
      <c r="AB76" s="443">
        <v>14</v>
      </c>
      <c r="AC76" s="443">
        <v>3500</v>
      </c>
      <c r="AD76" s="443">
        <v>0</v>
      </c>
      <c r="AE76" s="443">
        <v>0</v>
      </c>
      <c r="AF76" s="443">
        <v>1</v>
      </c>
      <c r="AG76" s="443">
        <v>250</v>
      </c>
      <c r="AH76" s="443">
        <v>0</v>
      </c>
      <c r="AI76" s="443">
        <v>0</v>
      </c>
      <c r="AJ76" s="443">
        <v>0</v>
      </c>
      <c r="AK76" s="443">
        <v>0</v>
      </c>
      <c r="AL76" s="443">
        <v>0</v>
      </c>
      <c r="AM76" s="443">
        <v>0</v>
      </c>
      <c r="AN76" s="443">
        <v>0</v>
      </c>
      <c r="AO76" s="443">
        <v>0</v>
      </c>
      <c r="AP76" s="443">
        <v>15</v>
      </c>
      <c r="AQ76" s="443">
        <v>6000</v>
      </c>
      <c r="AR76" s="443">
        <v>0</v>
      </c>
      <c r="AS76" s="443">
        <v>0</v>
      </c>
      <c r="AT76" s="443">
        <v>0</v>
      </c>
      <c r="AU76" s="443">
        <v>0</v>
      </c>
      <c r="AV76" s="443">
        <v>0</v>
      </c>
      <c r="AW76" s="443">
        <v>0</v>
      </c>
      <c r="AX76" s="443">
        <v>0</v>
      </c>
      <c r="AY76" s="443">
        <v>0</v>
      </c>
      <c r="AZ76" s="443">
        <v>0</v>
      </c>
      <c r="BA76" s="444">
        <v>0</v>
      </c>
      <c r="BB76" s="444">
        <v>10072.67</v>
      </c>
      <c r="BC76" s="444">
        <v>805.81360000000006</v>
      </c>
      <c r="BD76" s="444">
        <v>9266.8564000000006</v>
      </c>
      <c r="BF76" s="445">
        <v>0</v>
      </c>
      <c r="BG76" s="445">
        <v>9266.8564000000006</v>
      </c>
      <c r="BI76" s="357">
        <v>0</v>
      </c>
      <c r="BJ76" s="358">
        <v>7287</v>
      </c>
      <c r="BK76" s="359">
        <v>62</v>
      </c>
      <c r="BL76" s="360">
        <v>33333094101</v>
      </c>
      <c r="BM76" s="361" t="s">
        <v>193</v>
      </c>
      <c r="BN76" s="362">
        <v>23</v>
      </c>
      <c r="BO76" s="362">
        <v>0</v>
      </c>
      <c r="BP76" s="363">
        <v>0</v>
      </c>
      <c r="BQ76" s="364">
        <v>0</v>
      </c>
      <c r="BR76" s="365">
        <v>9266.8564000000006</v>
      </c>
      <c r="BS76" s="365">
        <f t="shared" si="1"/>
        <v>926685.64</v>
      </c>
      <c r="BT76" s="366" t="s">
        <v>2094</v>
      </c>
      <c r="BU76" s="367">
        <v>7056</v>
      </c>
      <c r="BV76" s="368">
        <v>11</v>
      </c>
      <c r="BW76" s="365">
        <v>1108629401</v>
      </c>
      <c r="BX76" s="366" t="s">
        <v>2095</v>
      </c>
      <c r="BY76" s="358" t="s">
        <v>1069</v>
      </c>
      <c r="BZ76" s="366" t="s">
        <v>2156</v>
      </c>
      <c r="CA76" s="763">
        <v>130509</v>
      </c>
      <c r="CC76" s="369" t="s">
        <v>2096</v>
      </c>
    </row>
    <row r="77" spans="2:81" x14ac:dyDescent="0.2">
      <c r="B77" s="434">
        <v>105</v>
      </c>
      <c r="C77" s="435" t="s">
        <v>1070</v>
      </c>
      <c r="D77" s="436">
        <v>722202842</v>
      </c>
      <c r="E77" s="437">
        <v>18000</v>
      </c>
      <c r="F77" s="453">
        <v>8335190</v>
      </c>
      <c r="G77" s="435">
        <v>0</v>
      </c>
      <c r="H77" s="439">
        <v>40123</v>
      </c>
      <c r="I77" s="435" t="s">
        <v>841</v>
      </c>
      <c r="J77" s="440" t="s">
        <v>194</v>
      </c>
      <c r="K77" s="440" t="s">
        <v>1032</v>
      </c>
      <c r="L77" s="441" t="s">
        <v>194</v>
      </c>
      <c r="M77" s="441" t="s">
        <v>1071</v>
      </c>
      <c r="N77" s="440" t="s">
        <v>1072</v>
      </c>
      <c r="O77" s="440" t="s">
        <v>32</v>
      </c>
      <c r="P77" s="442">
        <v>71298714</v>
      </c>
      <c r="Q77" s="441" t="s">
        <v>197</v>
      </c>
      <c r="R77" s="443">
        <v>87</v>
      </c>
      <c r="S77" s="443">
        <v>0</v>
      </c>
      <c r="T77" s="443">
        <v>87</v>
      </c>
      <c r="U77" s="443">
        <v>53</v>
      </c>
      <c r="V77" s="443">
        <v>34</v>
      </c>
      <c r="W77" s="443">
        <v>269724.65999999997</v>
      </c>
      <c r="X77" s="443">
        <v>40203.120000000003</v>
      </c>
      <c r="Y77" s="443">
        <v>5025.3900000000003</v>
      </c>
      <c r="Z77" s="443">
        <v>0</v>
      </c>
      <c r="AA77" s="443">
        <v>0</v>
      </c>
      <c r="AB77" s="443">
        <v>9</v>
      </c>
      <c r="AC77" s="443">
        <v>3150</v>
      </c>
      <c r="AD77" s="443">
        <v>1</v>
      </c>
      <c r="AE77" s="443">
        <v>750</v>
      </c>
      <c r="AF77" s="443">
        <v>10</v>
      </c>
      <c r="AG77" s="443">
        <v>3500</v>
      </c>
      <c r="AH77" s="443">
        <v>0</v>
      </c>
      <c r="AI77" s="443">
        <v>0</v>
      </c>
      <c r="AJ77" s="443">
        <v>0</v>
      </c>
      <c r="AK77" s="443">
        <v>0</v>
      </c>
      <c r="AL77" s="443">
        <v>0</v>
      </c>
      <c r="AM77" s="443">
        <v>0</v>
      </c>
      <c r="AN77" s="443">
        <v>0</v>
      </c>
      <c r="AO77" s="443">
        <v>0</v>
      </c>
      <c r="AP77" s="443">
        <v>20</v>
      </c>
      <c r="AQ77" s="443">
        <v>6000</v>
      </c>
      <c r="AR77" s="443">
        <v>0</v>
      </c>
      <c r="AS77" s="443">
        <v>0</v>
      </c>
      <c r="AT77" s="443">
        <v>0</v>
      </c>
      <c r="AU77" s="443">
        <v>0</v>
      </c>
      <c r="AV77" s="443">
        <v>9440.36</v>
      </c>
      <c r="AW77" s="443">
        <v>0</v>
      </c>
      <c r="AX77" s="443">
        <v>0</v>
      </c>
      <c r="AY77" s="443">
        <v>87</v>
      </c>
      <c r="AZ77" s="443">
        <v>3000</v>
      </c>
      <c r="BA77" s="444">
        <v>0</v>
      </c>
      <c r="BB77" s="444">
        <v>30865.75</v>
      </c>
      <c r="BC77" s="444">
        <v>2469.2600000000002</v>
      </c>
      <c r="BD77" s="444">
        <v>28396.489999999998</v>
      </c>
      <c r="BF77" s="445">
        <v>18000</v>
      </c>
      <c r="BG77" s="445">
        <v>10396.489999999998</v>
      </c>
      <c r="BI77" s="357">
        <v>0</v>
      </c>
      <c r="BJ77" s="358">
        <v>7010</v>
      </c>
      <c r="BK77" s="359">
        <v>721</v>
      </c>
      <c r="BL77" s="360">
        <v>71298714</v>
      </c>
      <c r="BM77" s="361" t="s">
        <v>194</v>
      </c>
      <c r="BN77" s="362">
        <v>23</v>
      </c>
      <c r="BO77" s="362">
        <v>0</v>
      </c>
      <c r="BP77" s="363">
        <v>0</v>
      </c>
      <c r="BQ77" s="364">
        <v>0</v>
      </c>
      <c r="BR77" s="365">
        <v>10396.489999999998</v>
      </c>
      <c r="BS77" s="365">
        <f t="shared" si="1"/>
        <v>1039648.9999999998</v>
      </c>
      <c r="BT77" s="366" t="s">
        <v>2094</v>
      </c>
      <c r="BU77" s="367">
        <v>7056</v>
      </c>
      <c r="BV77" s="368">
        <v>11</v>
      </c>
      <c r="BW77" s="365">
        <v>1108629401</v>
      </c>
      <c r="BX77" s="366" t="s">
        <v>2095</v>
      </c>
      <c r="BY77" s="358" t="s">
        <v>1072</v>
      </c>
      <c r="BZ77" s="366" t="s">
        <v>2156</v>
      </c>
      <c r="CA77" s="763">
        <v>130509</v>
      </c>
      <c r="CC77" s="369" t="s">
        <v>2096</v>
      </c>
    </row>
    <row r="78" spans="2:81" x14ac:dyDescent="0.2">
      <c r="B78" s="434">
        <v>110</v>
      </c>
      <c r="C78" s="556" t="s">
        <v>1075</v>
      </c>
      <c r="D78" s="557">
        <v>722202835</v>
      </c>
      <c r="E78" s="437" t="e">
        <v>#N/A</v>
      </c>
      <c r="F78" s="560">
        <v>8334966</v>
      </c>
      <c r="G78" s="449">
        <v>0</v>
      </c>
      <c r="H78" s="559">
        <v>40526</v>
      </c>
      <c r="I78" s="440" t="s">
        <v>888</v>
      </c>
      <c r="J78" s="440" t="s">
        <v>194</v>
      </c>
      <c r="K78" s="440" t="s">
        <v>1032</v>
      </c>
      <c r="L78" s="441" t="s">
        <v>199</v>
      </c>
      <c r="M78" s="441" t="s">
        <v>1076</v>
      </c>
      <c r="N78" s="440" t="s">
        <v>1077</v>
      </c>
      <c r="O78" s="440" t="s">
        <v>41</v>
      </c>
      <c r="P78" s="442" t="s">
        <v>203</v>
      </c>
      <c r="Q78" s="441" t="s">
        <v>204</v>
      </c>
      <c r="R78" s="443">
        <v>0</v>
      </c>
      <c r="S78" s="443">
        <v>0</v>
      </c>
      <c r="T78" s="443">
        <v>0</v>
      </c>
      <c r="U78" s="443">
        <v>0</v>
      </c>
      <c r="V78" s="443">
        <v>0</v>
      </c>
      <c r="W78" s="443">
        <v>0</v>
      </c>
      <c r="X78" s="443">
        <v>108494.88</v>
      </c>
      <c r="Y78" s="443">
        <v>13561.86</v>
      </c>
      <c r="Z78" s="443">
        <v>2</v>
      </c>
      <c r="AA78" s="443">
        <v>1500</v>
      </c>
      <c r="AB78" s="443">
        <v>12</v>
      </c>
      <c r="AC78" s="443">
        <v>4200</v>
      </c>
      <c r="AD78" s="443">
        <v>0</v>
      </c>
      <c r="AE78" s="443">
        <v>0</v>
      </c>
      <c r="AF78" s="443">
        <v>11</v>
      </c>
      <c r="AG78" s="443">
        <v>3850</v>
      </c>
      <c r="AH78" s="443">
        <v>0</v>
      </c>
      <c r="AI78" s="443">
        <v>0</v>
      </c>
      <c r="AJ78" s="443">
        <v>0</v>
      </c>
      <c r="AK78" s="443">
        <v>0</v>
      </c>
      <c r="AL78" s="443">
        <v>0</v>
      </c>
      <c r="AM78" s="443">
        <v>0</v>
      </c>
      <c r="AN78" s="443">
        <v>0</v>
      </c>
      <c r="AO78" s="443">
        <v>0</v>
      </c>
      <c r="AP78" s="443">
        <v>25</v>
      </c>
      <c r="AQ78" s="443">
        <v>6000</v>
      </c>
      <c r="AR78" s="443">
        <v>0</v>
      </c>
      <c r="AS78" s="443">
        <v>625</v>
      </c>
      <c r="AT78" s="443">
        <v>0</v>
      </c>
      <c r="AU78" s="443">
        <v>0</v>
      </c>
      <c r="AV78" s="443">
        <v>0</v>
      </c>
      <c r="AW78" s="443">
        <v>0</v>
      </c>
      <c r="AX78" s="443">
        <v>0</v>
      </c>
      <c r="AY78" s="443">
        <v>0</v>
      </c>
      <c r="AZ78" s="443">
        <v>0</v>
      </c>
      <c r="BA78" s="444">
        <v>0</v>
      </c>
      <c r="BB78" s="444">
        <v>29736.86</v>
      </c>
      <c r="BC78" s="444">
        <v>2378.9488000000001</v>
      </c>
      <c r="BD78" s="444">
        <v>27357.911200000002</v>
      </c>
      <c r="BF78" s="445">
        <v>0</v>
      </c>
      <c r="BG78" s="445">
        <v>27357.911200000002</v>
      </c>
      <c r="BI78" s="357">
        <v>0</v>
      </c>
      <c r="BJ78" s="358">
        <v>7083</v>
      </c>
      <c r="BK78" s="359">
        <v>9</v>
      </c>
      <c r="BL78" s="360">
        <v>90696718</v>
      </c>
      <c r="BM78" s="361" t="s">
        <v>199</v>
      </c>
      <c r="BN78" s="362">
        <v>23</v>
      </c>
      <c r="BO78" s="362">
        <v>0</v>
      </c>
      <c r="BP78" s="363">
        <v>0</v>
      </c>
      <c r="BQ78" s="364">
        <v>0</v>
      </c>
      <c r="BR78" s="365">
        <v>27357.911200000002</v>
      </c>
      <c r="BS78" s="365">
        <f t="shared" si="1"/>
        <v>2735791.12</v>
      </c>
      <c r="BT78" s="366" t="s">
        <v>2094</v>
      </c>
      <c r="BU78" s="367">
        <v>7056</v>
      </c>
      <c r="BV78" s="368">
        <v>11</v>
      </c>
      <c r="BW78" s="365">
        <v>1108629401</v>
      </c>
      <c r="BX78" s="366" t="s">
        <v>2095</v>
      </c>
      <c r="BY78" s="358" t="s">
        <v>1077</v>
      </c>
      <c r="BZ78" s="366" t="s">
        <v>2156</v>
      </c>
      <c r="CA78" s="763">
        <v>130509</v>
      </c>
      <c r="CC78" s="369" t="s">
        <v>2096</v>
      </c>
    </row>
    <row r="79" spans="2:81" x14ac:dyDescent="0.2">
      <c r="B79" s="434">
        <v>111</v>
      </c>
      <c r="C79" s="556" t="s">
        <v>1078</v>
      </c>
      <c r="D79" s="557">
        <v>722202844</v>
      </c>
      <c r="E79" s="437" t="e">
        <v>#N/A</v>
      </c>
      <c r="F79" s="558">
        <v>3906429</v>
      </c>
      <c r="G79" s="449">
        <v>0</v>
      </c>
      <c r="H79" s="559">
        <v>40200</v>
      </c>
      <c r="I79" s="440" t="s">
        <v>888</v>
      </c>
      <c r="J79" s="440" t="s">
        <v>194</v>
      </c>
      <c r="K79" s="440" t="s">
        <v>1032</v>
      </c>
      <c r="L79" s="441" t="s">
        <v>200</v>
      </c>
      <c r="M79" s="441" t="s">
        <v>1079</v>
      </c>
      <c r="N79" s="440" t="s">
        <v>1080</v>
      </c>
      <c r="O79" s="440" t="s">
        <v>7</v>
      </c>
      <c r="P79" s="442">
        <v>8690037933</v>
      </c>
      <c r="Q79" s="441" t="s">
        <v>205</v>
      </c>
      <c r="R79" s="443">
        <v>0</v>
      </c>
      <c r="S79" s="443">
        <v>0</v>
      </c>
      <c r="T79" s="443">
        <v>0</v>
      </c>
      <c r="U79" s="443">
        <v>0</v>
      </c>
      <c r="V79" s="443">
        <v>0</v>
      </c>
      <c r="W79" s="443">
        <v>0</v>
      </c>
      <c r="X79" s="443">
        <v>100086.77</v>
      </c>
      <c r="Y79" s="443">
        <v>12510.85</v>
      </c>
      <c r="Z79" s="443">
        <v>0</v>
      </c>
      <c r="AA79" s="443">
        <v>0</v>
      </c>
      <c r="AB79" s="443">
        <v>18</v>
      </c>
      <c r="AC79" s="443">
        <v>6300</v>
      </c>
      <c r="AD79" s="443">
        <v>1</v>
      </c>
      <c r="AE79" s="443">
        <v>750</v>
      </c>
      <c r="AF79" s="443">
        <v>6</v>
      </c>
      <c r="AG79" s="443">
        <v>2100</v>
      </c>
      <c r="AH79" s="443">
        <v>0</v>
      </c>
      <c r="AI79" s="443">
        <v>0</v>
      </c>
      <c r="AJ79" s="443">
        <v>0</v>
      </c>
      <c r="AK79" s="443">
        <v>0</v>
      </c>
      <c r="AL79" s="443">
        <v>0</v>
      </c>
      <c r="AM79" s="443">
        <v>0</v>
      </c>
      <c r="AN79" s="443">
        <v>0</v>
      </c>
      <c r="AO79" s="443">
        <v>0</v>
      </c>
      <c r="AP79" s="443">
        <v>25</v>
      </c>
      <c r="AQ79" s="443">
        <v>6000</v>
      </c>
      <c r="AR79" s="443">
        <v>0</v>
      </c>
      <c r="AS79" s="443">
        <v>0</v>
      </c>
      <c r="AT79" s="443">
        <v>0</v>
      </c>
      <c r="AU79" s="443">
        <v>0</v>
      </c>
      <c r="AV79" s="443">
        <v>0</v>
      </c>
      <c r="AW79" s="443">
        <v>0</v>
      </c>
      <c r="AX79" s="443">
        <v>0</v>
      </c>
      <c r="AY79" s="443">
        <v>0</v>
      </c>
      <c r="AZ79" s="443">
        <v>0</v>
      </c>
      <c r="BA79" s="444">
        <v>0</v>
      </c>
      <c r="BB79" s="444">
        <v>27660.85</v>
      </c>
      <c r="BC79" s="444">
        <v>2212.8679999999999</v>
      </c>
      <c r="BD79" s="444">
        <v>25447.982</v>
      </c>
      <c r="BF79" s="445">
        <v>0</v>
      </c>
      <c r="BG79" s="445">
        <v>25447.982</v>
      </c>
      <c r="BI79" s="357">
        <v>0</v>
      </c>
      <c r="BJ79" s="358">
        <v>7056</v>
      </c>
      <c r="BK79" s="359">
        <v>1</v>
      </c>
      <c r="BL79" s="360">
        <v>8690037933</v>
      </c>
      <c r="BM79" s="361" t="s">
        <v>200</v>
      </c>
      <c r="BN79" s="362">
        <v>23</v>
      </c>
      <c r="BO79" s="362">
        <v>0</v>
      </c>
      <c r="BP79" s="363">
        <v>0</v>
      </c>
      <c r="BQ79" s="364">
        <v>0</v>
      </c>
      <c r="BR79" s="365">
        <v>25447.982</v>
      </c>
      <c r="BS79" s="365">
        <f t="shared" si="1"/>
        <v>2544798.2000000002</v>
      </c>
      <c r="BT79" s="366" t="s">
        <v>2094</v>
      </c>
      <c r="BU79" s="367">
        <v>7056</v>
      </c>
      <c r="BV79" s="368">
        <v>11</v>
      </c>
      <c r="BW79" s="365">
        <v>1108629401</v>
      </c>
      <c r="BX79" s="366" t="s">
        <v>2095</v>
      </c>
      <c r="BY79" s="358" t="s">
        <v>1080</v>
      </c>
      <c r="BZ79" s="366" t="s">
        <v>2156</v>
      </c>
      <c r="CA79" s="763">
        <v>130509</v>
      </c>
      <c r="CC79" s="369" t="s">
        <v>2096</v>
      </c>
    </row>
    <row r="80" spans="2:81" x14ac:dyDescent="0.2">
      <c r="B80" s="434">
        <v>112</v>
      </c>
      <c r="C80" s="556">
        <v>0</v>
      </c>
      <c r="D80" s="557">
        <v>722208766</v>
      </c>
      <c r="E80" s="437" t="e">
        <v>#N/A</v>
      </c>
      <c r="F80" s="561">
        <v>8335267</v>
      </c>
      <c r="G80" s="449">
        <v>0</v>
      </c>
      <c r="H80" s="559">
        <v>41382</v>
      </c>
      <c r="I80" s="440" t="s">
        <v>888</v>
      </c>
      <c r="J80" s="440" t="s">
        <v>194</v>
      </c>
      <c r="K80" s="440" t="s">
        <v>1032</v>
      </c>
      <c r="L80" s="441" t="s">
        <v>2110</v>
      </c>
      <c r="M80" s="441" t="s">
        <v>2111</v>
      </c>
      <c r="N80" s="440" t="s">
        <v>2112</v>
      </c>
      <c r="O80" s="440" t="s">
        <v>7</v>
      </c>
      <c r="P80" s="442" t="s">
        <v>2113</v>
      </c>
      <c r="Q80" s="441" t="s">
        <v>488</v>
      </c>
      <c r="R80" s="443">
        <v>0</v>
      </c>
      <c r="S80" s="443">
        <v>0</v>
      </c>
      <c r="T80" s="443">
        <v>0</v>
      </c>
      <c r="U80" s="443">
        <v>0</v>
      </c>
      <c r="V80" s="443">
        <v>0</v>
      </c>
      <c r="W80" s="443">
        <v>0</v>
      </c>
      <c r="X80" s="443">
        <v>2574.4299999999998</v>
      </c>
      <c r="Y80" s="443">
        <v>321.8</v>
      </c>
      <c r="Z80" s="443">
        <v>4</v>
      </c>
      <c r="AA80" s="443">
        <v>1000</v>
      </c>
      <c r="AB80" s="443">
        <v>4</v>
      </c>
      <c r="AC80" s="443">
        <v>1000</v>
      </c>
      <c r="AD80" s="443">
        <v>0</v>
      </c>
      <c r="AE80" s="443">
        <v>0</v>
      </c>
      <c r="AF80" s="443">
        <v>1</v>
      </c>
      <c r="AG80" s="443">
        <v>250</v>
      </c>
      <c r="AH80" s="443">
        <v>0</v>
      </c>
      <c r="AI80" s="443">
        <v>0</v>
      </c>
      <c r="AJ80" s="443">
        <v>0</v>
      </c>
      <c r="AK80" s="443">
        <v>0</v>
      </c>
      <c r="AL80" s="443">
        <v>0</v>
      </c>
      <c r="AM80" s="443">
        <v>0</v>
      </c>
      <c r="AN80" s="443">
        <v>0</v>
      </c>
      <c r="AO80" s="443">
        <v>0</v>
      </c>
      <c r="AP80" s="443">
        <v>9</v>
      </c>
      <c r="AQ80" s="443">
        <v>0</v>
      </c>
      <c r="AR80" s="443">
        <v>0</v>
      </c>
      <c r="AS80" s="443">
        <v>0</v>
      </c>
      <c r="AT80" s="443">
        <v>0</v>
      </c>
      <c r="AU80" s="443">
        <v>0</v>
      </c>
      <c r="AV80" s="443">
        <v>0</v>
      </c>
      <c r="AW80" s="443">
        <v>0</v>
      </c>
      <c r="AX80" s="443">
        <v>0</v>
      </c>
      <c r="AY80" s="443">
        <v>0</v>
      </c>
      <c r="AZ80" s="443">
        <v>0</v>
      </c>
      <c r="BA80" s="444">
        <v>0</v>
      </c>
      <c r="BB80" s="444">
        <v>2571.8000000000002</v>
      </c>
      <c r="BC80" s="444">
        <v>205.74400000000003</v>
      </c>
      <c r="BD80" s="444">
        <v>2366.056</v>
      </c>
      <c r="BF80" s="445">
        <v>0</v>
      </c>
      <c r="BG80" s="445">
        <v>2366.056</v>
      </c>
      <c r="BI80" s="357">
        <v>0</v>
      </c>
      <c r="BJ80" s="358">
        <v>7056</v>
      </c>
      <c r="BK80" s="359">
        <v>1</v>
      </c>
      <c r="BL80" s="360">
        <v>8127011632</v>
      </c>
      <c r="BM80" s="361" t="s">
        <v>2110</v>
      </c>
      <c r="BN80" s="362">
        <v>23</v>
      </c>
      <c r="BO80" s="362">
        <v>0</v>
      </c>
      <c r="BP80" s="363">
        <v>0</v>
      </c>
      <c r="BQ80" s="364">
        <v>0</v>
      </c>
      <c r="BR80" s="365">
        <v>2366.056</v>
      </c>
      <c r="BS80" s="365">
        <f t="shared" si="1"/>
        <v>236605.6</v>
      </c>
      <c r="BT80" s="366" t="s">
        <v>2094</v>
      </c>
      <c r="BU80" s="367">
        <v>7056</v>
      </c>
      <c r="BV80" s="368">
        <v>11</v>
      </c>
      <c r="BW80" s="365">
        <v>1108629401</v>
      </c>
      <c r="BX80" s="366" t="s">
        <v>2095</v>
      </c>
      <c r="BY80" s="358" t="s">
        <v>2112</v>
      </c>
      <c r="BZ80" s="366" t="s">
        <v>2156</v>
      </c>
      <c r="CA80" s="763">
        <v>130509</v>
      </c>
      <c r="CC80" s="369" t="s">
        <v>2096</v>
      </c>
    </row>
    <row r="81" spans="2:81" x14ac:dyDescent="0.2">
      <c r="B81" s="434">
        <v>113</v>
      </c>
      <c r="C81" s="435" t="s">
        <v>1081</v>
      </c>
      <c r="D81" s="436">
        <v>722202822</v>
      </c>
      <c r="E81" s="437" t="e">
        <v>#N/A</v>
      </c>
      <c r="F81" s="438">
        <v>3906522</v>
      </c>
      <c r="G81" s="435">
        <v>0</v>
      </c>
      <c r="H81" s="439">
        <v>40644</v>
      </c>
      <c r="I81" s="435" t="s">
        <v>841</v>
      </c>
      <c r="J81" s="440" t="s">
        <v>201</v>
      </c>
      <c r="K81" s="440" t="s">
        <v>1032</v>
      </c>
      <c r="L81" s="441" t="s">
        <v>201</v>
      </c>
      <c r="M81" s="441" t="s">
        <v>1082</v>
      </c>
      <c r="N81" s="440" t="s">
        <v>1083</v>
      </c>
      <c r="O81" s="440" t="s">
        <v>14</v>
      </c>
      <c r="P81" s="442" t="s">
        <v>206</v>
      </c>
      <c r="Q81" s="441" t="s">
        <v>207</v>
      </c>
      <c r="R81" s="443">
        <v>57</v>
      </c>
      <c r="S81" s="443">
        <v>0</v>
      </c>
      <c r="T81" s="443">
        <v>57</v>
      </c>
      <c r="U81" s="443">
        <v>39</v>
      </c>
      <c r="V81" s="443">
        <v>18</v>
      </c>
      <c r="W81" s="443">
        <v>268456.56</v>
      </c>
      <c r="X81" s="443">
        <v>160091.44</v>
      </c>
      <c r="Y81" s="443">
        <v>20011.43</v>
      </c>
      <c r="Z81" s="443">
        <v>0</v>
      </c>
      <c r="AA81" s="443">
        <v>0</v>
      </c>
      <c r="AB81" s="443">
        <v>25</v>
      </c>
      <c r="AC81" s="443">
        <v>8750</v>
      </c>
      <c r="AD81" s="443">
        <v>0</v>
      </c>
      <c r="AE81" s="443">
        <v>0</v>
      </c>
      <c r="AF81" s="443">
        <v>11</v>
      </c>
      <c r="AG81" s="443">
        <v>3850</v>
      </c>
      <c r="AH81" s="443">
        <v>0</v>
      </c>
      <c r="AI81" s="443">
        <v>0</v>
      </c>
      <c r="AJ81" s="443">
        <v>0</v>
      </c>
      <c r="AK81" s="443">
        <v>0</v>
      </c>
      <c r="AL81" s="443">
        <v>0</v>
      </c>
      <c r="AM81" s="443">
        <v>0</v>
      </c>
      <c r="AN81" s="443">
        <v>0</v>
      </c>
      <c r="AO81" s="443">
        <v>0</v>
      </c>
      <c r="AP81" s="443">
        <v>36</v>
      </c>
      <c r="AQ81" s="443">
        <v>15000</v>
      </c>
      <c r="AR81" s="443">
        <v>0</v>
      </c>
      <c r="AS81" s="443">
        <v>0</v>
      </c>
      <c r="AT81" s="443">
        <v>0</v>
      </c>
      <c r="AU81" s="443">
        <v>0</v>
      </c>
      <c r="AV81" s="443">
        <v>9395.98</v>
      </c>
      <c r="AW81" s="443">
        <v>0</v>
      </c>
      <c r="AX81" s="443">
        <v>0</v>
      </c>
      <c r="AY81" s="443">
        <v>57</v>
      </c>
      <c r="AZ81" s="443">
        <v>3000</v>
      </c>
      <c r="BA81" s="444">
        <v>0</v>
      </c>
      <c r="BB81" s="444">
        <v>60007.41</v>
      </c>
      <c r="BC81" s="444">
        <v>4800.5928000000004</v>
      </c>
      <c r="BD81" s="444">
        <v>55206.817200000005</v>
      </c>
      <c r="BF81" s="445">
        <v>0</v>
      </c>
      <c r="BG81" s="445">
        <v>55206.817200000005</v>
      </c>
      <c r="BI81" s="357">
        <v>0</v>
      </c>
      <c r="BJ81" s="358">
        <v>7278</v>
      </c>
      <c r="BK81" s="359">
        <v>1</v>
      </c>
      <c r="BL81" s="360">
        <v>102553844759</v>
      </c>
      <c r="BM81" s="361" t="s">
        <v>201</v>
      </c>
      <c r="BN81" s="362">
        <v>23</v>
      </c>
      <c r="BO81" s="362">
        <v>0</v>
      </c>
      <c r="BP81" s="363">
        <v>0</v>
      </c>
      <c r="BQ81" s="364">
        <v>0</v>
      </c>
      <c r="BR81" s="365">
        <v>55206.817200000005</v>
      </c>
      <c r="BS81" s="365">
        <f t="shared" si="1"/>
        <v>5520681.7200000007</v>
      </c>
      <c r="BT81" s="366" t="s">
        <v>2094</v>
      </c>
      <c r="BU81" s="367">
        <v>7056</v>
      </c>
      <c r="BV81" s="368">
        <v>11</v>
      </c>
      <c r="BW81" s="365">
        <v>1108629401</v>
      </c>
      <c r="BX81" s="366" t="s">
        <v>2095</v>
      </c>
      <c r="BY81" s="358" t="s">
        <v>1083</v>
      </c>
      <c r="BZ81" s="366" t="s">
        <v>2156</v>
      </c>
      <c r="CA81" s="763">
        <v>130509</v>
      </c>
      <c r="CC81" s="369" t="s">
        <v>2096</v>
      </c>
    </row>
    <row r="82" spans="2:81" x14ac:dyDescent="0.2">
      <c r="B82" s="434">
        <v>115</v>
      </c>
      <c r="C82" s="562">
        <v>0</v>
      </c>
      <c r="D82" s="563">
        <v>722201834</v>
      </c>
      <c r="E82" s="437" t="e">
        <v>#N/A</v>
      </c>
      <c r="F82" s="564">
        <v>3906458</v>
      </c>
      <c r="G82" s="562">
        <v>1499191</v>
      </c>
      <c r="H82" s="565">
        <v>41229</v>
      </c>
      <c r="I82" s="440" t="s">
        <v>888</v>
      </c>
      <c r="J82" s="440" t="s">
        <v>201</v>
      </c>
      <c r="K82" s="440" t="s">
        <v>1032</v>
      </c>
      <c r="L82" s="441" t="s">
        <v>208</v>
      </c>
      <c r="M82" s="441" t="s">
        <v>1084</v>
      </c>
      <c r="N82" s="440" t="s">
        <v>1085</v>
      </c>
      <c r="O82" s="459" t="s">
        <v>20</v>
      </c>
      <c r="P82" s="460" t="s">
        <v>211</v>
      </c>
      <c r="Q82" s="461" t="s">
        <v>212</v>
      </c>
      <c r="R82" s="443">
        <v>0</v>
      </c>
      <c r="S82" s="443">
        <v>0</v>
      </c>
      <c r="T82" s="443">
        <v>0</v>
      </c>
      <c r="U82" s="443">
        <v>0</v>
      </c>
      <c r="V82" s="443">
        <v>0</v>
      </c>
      <c r="W82" s="443">
        <v>0</v>
      </c>
      <c r="X82" s="443">
        <v>9825.6200000000008</v>
      </c>
      <c r="Y82" s="443">
        <v>1228.2</v>
      </c>
      <c r="Z82" s="443">
        <v>0</v>
      </c>
      <c r="AA82" s="443">
        <v>0</v>
      </c>
      <c r="AB82" s="443">
        <v>1</v>
      </c>
      <c r="AC82" s="443">
        <v>250</v>
      </c>
      <c r="AD82" s="443">
        <v>0</v>
      </c>
      <c r="AE82" s="443">
        <v>0</v>
      </c>
      <c r="AF82" s="443">
        <v>0</v>
      </c>
      <c r="AG82" s="443">
        <v>0</v>
      </c>
      <c r="AH82" s="443">
        <v>0</v>
      </c>
      <c r="AI82" s="443">
        <v>0</v>
      </c>
      <c r="AJ82" s="443">
        <v>0</v>
      </c>
      <c r="AK82" s="443">
        <v>0</v>
      </c>
      <c r="AL82" s="443">
        <v>0</v>
      </c>
      <c r="AM82" s="443">
        <v>0</v>
      </c>
      <c r="AN82" s="443">
        <v>0</v>
      </c>
      <c r="AO82" s="443">
        <v>0</v>
      </c>
      <c r="AP82" s="443">
        <v>1</v>
      </c>
      <c r="AQ82" s="443">
        <v>0</v>
      </c>
      <c r="AR82" s="443">
        <v>0</v>
      </c>
      <c r="AS82" s="443">
        <v>0</v>
      </c>
      <c r="AT82" s="443">
        <v>0</v>
      </c>
      <c r="AU82" s="443">
        <v>0</v>
      </c>
      <c r="AV82" s="443">
        <v>0</v>
      </c>
      <c r="AW82" s="443">
        <v>0</v>
      </c>
      <c r="AX82" s="443">
        <v>0</v>
      </c>
      <c r="AY82" s="443">
        <v>0</v>
      </c>
      <c r="AZ82" s="443">
        <v>0</v>
      </c>
      <c r="BA82" s="444">
        <v>0</v>
      </c>
      <c r="BB82" s="444">
        <v>1478.2</v>
      </c>
      <c r="BC82" s="444">
        <v>118.256</v>
      </c>
      <c r="BD82" s="444">
        <v>1359.944</v>
      </c>
      <c r="BF82" s="445">
        <v>0</v>
      </c>
      <c r="BG82" s="445">
        <v>1359.944</v>
      </c>
      <c r="BI82" s="357">
        <v>0</v>
      </c>
      <c r="BJ82" s="358">
        <v>7135</v>
      </c>
      <c r="BK82" s="359">
        <v>19</v>
      </c>
      <c r="BL82" s="360">
        <v>200120009332</v>
      </c>
      <c r="BM82" s="361" t="s">
        <v>208</v>
      </c>
      <c r="BN82" s="362">
        <v>23</v>
      </c>
      <c r="BO82" s="362">
        <v>0</v>
      </c>
      <c r="BP82" s="363">
        <v>0</v>
      </c>
      <c r="BQ82" s="364">
        <v>0</v>
      </c>
      <c r="BR82" s="365">
        <v>1359.944</v>
      </c>
      <c r="BS82" s="365">
        <f t="shared" si="1"/>
        <v>135994.4</v>
      </c>
      <c r="BT82" s="366" t="s">
        <v>2094</v>
      </c>
      <c r="BU82" s="367">
        <v>7056</v>
      </c>
      <c r="BV82" s="368">
        <v>11</v>
      </c>
      <c r="BW82" s="365">
        <v>1108629401</v>
      </c>
      <c r="BX82" s="366" t="s">
        <v>2095</v>
      </c>
      <c r="BY82" s="358" t="s">
        <v>1085</v>
      </c>
      <c r="BZ82" s="366" t="s">
        <v>2156</v>
      </c>
      <c r="CA82" s="763">
        <v>130509</v>
      </c>
      <c r="CC82" s="369" t="s">
        <v>2096</v>
      </c>
    </row>
    <row r="83" spans="2:81" x14ac:dyDescent="0.2">
      <c r="B83" s="434">
        <v>116</v>
      </c>
      <c r="C83" s="562">
        <v>0</v>
      </c>
      <c r="D83" s="563">
        <v>722202991</v>
      </c>
      <c r="E83" s="437" t="e">
        <v>#N/A</v>
      </c>
      <c r="F83" s="564">
        <v>8335191</v>
      </c>
      <c r="G83" s="449">
        <v>0</v>
      </c>
      <c r="H83" s="565">
        <v>41183</v>
      </c>
      <c r="I83" s="440" t="s">
        <v>888</v>
      </c>
      <c r="J83" s="440" t="s">
        <v>201</v>
      </c>
      <c r="K83" s="440" t="s">
        <v>1032</v>
      </c>
      <c r="L83" s="441" t="s">
        <v>209</v>
      </c>
      <c r="M83" s="461" t="s">
        <v>1086</v>
      </c>
      <c r="N83" s="459" t="s">
        <v>1087</v>
      </c>
      <c r="O83" s="459" t="s">
        <v>35</v>
      </c>
      <c r="P83" s="460" t="s">
        <v>213</v>
      </c>
      <c r="Q83" s="461" t="s">
        <v>214</v>
      </c>
      <c r="R83" s="443">
        <v>0</v>
      </c>
      <c r="S83" s="443">
        <v>0</v>
      </c>
      <c r="T83" s="443">
        <v>0</v>
      </c>
      <c r="U83" s="443">
        <v>0</v>
      </c>
      <c r="V83" s="443">
        <v>0</v>
      </c>
      <c r="W83" s="443">
        <v>0</v>
      </c>
      <c r="X83" s="443">
        <v>35550.800000000003</v>
      </c>
      <c r="Y83" s="443">
        <v>4443.8500000000004</v>
      </c>
      <c r="Z83" s="443">
        <v>0</v>
      </c>
      <c r="AA83" s="443">
        <v>0</v>
      </c>
      <c r="AB83" s="443">
        <v>12</v>
      </c>
      <c r="AC83" s="443">
        <v>3000</v>
      </c>
      <c r="AD83" s="443">
        <v>0</v>
      </c>
      <c r="AE83" s="443">
        <v>0</v>
      </c>
      <c r="AF83" s="443">
        <v>2</v>
      </c>
      <c r="AG83" s="443">
        <v>500</v>
      </c>
      <c r="AH83" s="443">
        <v>0</v>
      </c>
      <c r="AI83" s="443">
        <v>0</v>
      </c>
      <c r="AJ83" s="443">
        <v>0</v>
      </c>
      <c r="AK83" s="443">
        <v>0</v>
      </c>
      <c r="AL83" s="443">
        <v>0</v>
      </c>
      <c r="AM83" s="443">
        <v>0</v>
      </c>
      <c r="AN83" s="443">
        <v>0</v>
      </c>
      <c r="AO83" s="443">
        <v>0</v>
      </c>
      <c r="AP83" s="443">
        <v>14</v>
      </c>
      <c r="AQ83" s="443">
        <v>6000</v>
      </c>
      <c r="AR83" s="443">
        <v>0</v>
      </c>
      <c r="AS83" s="443">
        <v>0</v>
      </c>
      <c r="AT83" s="443">
        <v>0</v>
      </c>
      <c r="AU83" s="443">
        <v>0</v>
      </c>
      <c r="AV83" s="443">
        <v>0</v>
      </c>
      <c r="AW83" s="443">
        <v>0</v>
      </c>
      <c r="AX83" s="443">
        <v>0</v>
      </c>
      <c r="AY83" s="443">
        <v>0</v>
      </c>
      <c r="AZ83" s="443">
        <v>0</v>
      </c>
      <c r="BA83" s="444">
        <v>0</v>
      </c>
      <c r="BB83" s="444">
        <v>13943.85</v>
      </c>
      <c r="BC83" s="444">
        <v>1115.508</v>
      </c>
      <c r="BD83" s="444">
        <v>12828.342000000001</v>
      </c>
      <c r="BF83" s="445">
        <v>0</v>
      </c>
      <c r="BG83" s="445">
        <v>12828.342000000001</v>
      </c>
      <c r="BI83" s="357">
        <v>0</v>
      </c>
      <c r="BJ83" s="358">
        <v>7287</v>
      </c>
      <c r="BK83" s="359">
        <v>11</v>
      </c>
      <c r="BL83" s="360">
        <v>31429470101</v>
      </c>
      <c r="BM83" s="361" t="s">
        <v>209</v>
      </c>
      <c r="BN83" s="362">
        <v>23</v>
      </c>
      <c r="BO83" s="362">
        <v>0</v>
      </c>
      <c r="BP83" s="363">
        <v>0</v>
      </c>
      <c r="BQ83" s="364">
        <v>0</v>
      </c>
      <c r="BR83" s="365">
        <v>12828.342000000001</v>
      </c>
      <c r="BS83" s="365">
        <f t="shared" si="1"/>
        <v>1282834.2</v>
      </c>
      <c r="BT83" s="366" t="s">
        <v>2094</v>
      </c>
      <c r="BU83" s="367">
        <v>7056</v>
      </c>
      <c r="BV83" s="368">
        <v>11</v>
      </c>
      <c r="BW83" s="365">
        <v>1108629401</v>
      </c>
      <c r="BX83" s="366" t="s">
        <v>2095</v>
      </c>
      <c r="BY83" s="358" t="s">
        <v>1087</v>
      </c>
      <c r="BZ83" s="366" t="s">
        <v>2156</v>
      </c>
      <c r="CA83" s="763">
        <v>130509</v>
      </c>
      <c r="CC83" s="369" t="s">
        <v>2096</v>
      </c>
    </row>
    <row r="84" spans="2:81" x14ac:dyDescent="0.2">
      <c r="B84" s="434">
        <v>117</v>
      </c>
      <c r="C84" s="562" t="s">
        <v>1088</v>
      </c>
      <c r="D84" s="563">
        <v>722202817</v>
      </c>
      <c r="E84" s="437" t="e">
        <v>#N/A</v>
      </c>
      <c r="F84" s="566">
        <v>8335095</v>
      </c>
      <c r="G84" s="449">
        <v>0</v>
      </c>
      <c r="H84" s="565">
        <v>40801</v>
      </c>
      <c r="I84" s="440" t="s">
        <v>888</v>
      </c>
      <c r="J84" s="440" t="s">
        <v>201</v>
      </c>
      <c r="K84" s="440" t="s">
        <v>1032</v>
      </c>
      <c r="L84" s="441" t="s">
        <v>210</v>
      </c>
      <c r="M84" s="441" t="s">
        <v>1089</v>
      </c>
      <c r="N84" s="440" t="s">
        <v>1090</v>
      </c>
      <c r="O84" s="440" t="s">
        <v>41</v>
      </c>
      <c r="P84" s="442" t="s">
        <v>215</v>
      </c>
      <c r="Q84" s="492" t="s">
        <v>216</v>
      </c>
      <c r="R84" s="443">
        <v>0</v>
      </c>
      <c r="S84" s="443">
        <v>0</v>
      </c>
      <c r="T84" s="443">
        <v>0</v>
      </c>
      <c r="U84" s="443">
        <v>0</v>
      </c>
      <c r="V84" s="443">
        <v>0</v>
      </c>
      <c r="W84" s="443">
        <v>0</v>
      </c>
      <c r="X84" s="443">
        <v>51539.38</v>
      </c>
      <c r="Y84" s="443">
        <v>6442.42</v>
      </c>
      <c r="Z84" s="443">
        <v>0</v>
      </c>
      <c r="AA84" s="443">
        <v>0</v>
      </c>
      <c r="AB84" s="443">
        <v>1</v>
      </c>
      <c r="AC84" s="443">
        <v>250</v>
      </c>
      <c r="AD84" s="443">
        <v>1</v>
      </c>
      <c r="AE84" s="443">
        <v>250</v>
      </c>
      <c r="AF84" s="443">
        <v>4</v>
      </c>
      <c r="AG84" s="443">
        <v>1000</v>
      </c>
      <c r="AH84" s="443">
        <v>0</v>
      </c>
      <c r="AI84" s="443">
        <v>0</v>
      </c>
      <c r="AJ84" s="443">
        <v>0</v>
      </c>
      <c r="AK84" s="443">
        <v>0</v>
      </c>
      <c r="AL84" s="443">
        <v>0</v>
      </c>
      <c r="AM84" s="443">
        <v>0</v>
      </c>
      <c r="AN84" s="443">
        <v>0</v>
      </c>
      <c r="AO84" s="443">
        <v>0</v>
      </c>
      <c r="AP84" s="443">
        <v>6</v>
      </c>
      <c r="AQ84" s="443">
        <v>0</v>
      </c>
      <c r="AR84" s="443">
        <v>0</v>
      </c>
      <c r="AS84" s="443">
        <v>0</v>
      </c>
      <c r="AT84" s="443">
        <v>0</v>
      </c>
      <c r="AU84" s="443">
        <v>0</v>
      </c>
      <c r="AV84" s="443">
        <v>0</v>
      </c>
      <c r="AW84" s="443">
        <v>0</v>
      </c>
      <c r="AX84" s="443">
        <v>0</v>
      </c>
      <c r="AY84" s="443">
        <v>0</v>
      </c>
      <c r="AZ84" s="443">
        <v>0</v>
      </c>
      <c r="BA84" s="444">
        <v>0</v>
      </c>
      <c r="BB84" s="444">
        <v>7942.42</v>
      </c>
      <c r="BC84" s="444">
        <v>635.39359999999999</v>
      </c>
      <c r="BD84" s="444">
        <v>7307.0263999999997</v>
      </c>
      <c r="BF84" s="445">
        <v>0</v>
      </c>
      <c r="BG84" s="445">
        <v>7307.0263999999997</v>
      </c>
      <c r="BI84" s="357">
        <v>0</v>
      </c>
      <c r="BJ84" s="358">
        <v>7083</v>
      </c>
      <c r="BK84" s="359">
        <v>39</v>
      </c>
      <c r="BL84" s="360">
        <v>39020167751</v>
      </c>
      <c r="BM84" s="361" t="s">
        <v>210</v>
      </c>
      <c r="BN84" s="362">
        <v>23</v>
      </c>
      <c r="BO84" s="362">
        <v>0</v>
      </c>
      <c r="BP84" s="363">
        <v>0</v>
      </c>
      <c r="BQ84" s="364">
        <v>0</v>
      </c>
      <c r="BR84" s="365">
        <v>7307.0263999999997</v>
      </c>
      <c r="BS84" s="365">
        <f t="shared" si="1"/>
        <v>730702.64</v>
      </c>
      <c r="BT84" s="366" t="s">
        <v>2094</v>
      </c>
      <c r="BU84" s="367">
        <v>7056</v>
      </c>
      <c r="BV84" s="368">
        <v>11</v>
      </c>
      <c r="BW84" s="365">
        <v>1108629401</v>
      </c>
      <c r="BX84" s="366" t="s">
        <v>2095</v>
      </c>
      <c r="BY84" s="358" t="s">
        <v>1090</v>
      </c>
      <c r="BZ84" s="366" t="s">
        <v>2156</v>
      </c>
      <c r="CA84" s="763">
        <v>130509</v>
      </c>
      <c r="CC84" s="369" t="s">
        <v>2096</v>
      </c>
    </row>
    <row r="85" spans="2:81" x14ac:dyDescent="0.2">
      <c r="B85" s="434">
        <v>119</v>
      </c>
      <c r="C85" s="474" t="s">
        <v>1092</v>
      </c>
      <c r="D85" s="475">
        <v>722202773</v>
      </c>
      <c r="E85" s="437">
        <v>6000</v>
      </c>
      <c r="F85" s="476">
        <v>8334931</v>
      </c>
      <c r="G85" s="435">
        <v>1499193</v>
      </c>
      <c r="H85" s="477">
        <v>40183</v>
      </c>
      <c r="I85" s="435" t="s">
        <v>841</v>
      </c>
      <c r="J85" s="440" t="s">
        <v>218</v>
      </c>
      <c r="K85" s="440" t="s">
        <v>1093</v>
      </c>
      <c r="L85" s="441" t="s">
        <v>218</v>
      </c>
      <c r="M85" s="441" t="s">
        <v>1094</v>
      </c>
      <c r="N85" s="440" t="s">
        <v>1095</v>
      </c>
      <c r="O85" s="440" t="s">
        <v>7</v>
      </c>
      <c r="P85" s="442">
        <v>8430009628</v>
      </c>
      <c r="Q85" s="441" t="s">
        <v>188</v>
      </c>
      <c r="R85" s="443">
        <v>157</v>
      </c>
      <c r="S85" s="443">
        <v>0</v>
      </c>
      <c r="T85" s="443">
        <v>157</v>
      </c>
      <c r="U85" s="443">
        <v>100</v>
      </c>
      <c r="V85" s="443">
        <v>57</v>
      </c>
      <c r="W85" s="443">
        <v>542178.1</v>
      </c>
      <c r="X85" s="443">
        <v>274437.94</v>
      </c>
      <c r="Y85" s="443">
        <v>34127.019999999997</v>
      </c>
      <c r="Z85" s="443">
        <v>1</v>
      </c>
      <c r="AA85" s="443">
        <v>750</v>
      </c>
      <c r="AB85" s="443">
        <v>29</v>
      </c>
      <c r="AC85" s="443">
        <v>10150</v>
      </c>
      <c r="AD85" s="443">
        <v>6</v>
      </c>
      <c r="AE85" s="443">
        <v>4500</v>
      </c>
      <c r="AF85" s="443">
        <v>14</v>
      </c>
      <c r="AG85" s="443">
        <v>4900</v>
      </c>
      <c r="AH85" s="443">
        <v>0</v>
      </c>
      <c r="AI85" s="443">
        <v>0</v>
      </c>
      <c r="AJ85" s="443">
        <v>0</v>
      </c>
      <c r="AK85" s="443">
        <v>0</v>
      </c>
      <c r="AL85" s="443">
        <v>0</v>
      </c>
      <c r="AM85" s="443">
        <v>0</v>
      </c>
      <c r="AN85" s="443">
        <v>0</v>
      </c>
      <c r="AO85" s="443">
        <v>0</v>
      </c>
      <c r="AP85" s="443">
        <v>50</v>
      </c>
      <c r="AQ85" s="443">
        <v>15000</v>
      </c>
      <c r="AR85" s="443">
        <v>0</v>
      </c>
      <c r="AS85" s="443">
        <v>2250</v>
      </c>
      <c r="AT85" s="443">
        <v>0</v>
      </c>
      <c r="AU85" s="443">
        <v>0</v>
      </c>
      <c r="AV85" s="443">
        <v>18948.169999999998</v>
      </c>
      <c r="AW85" s="443">
        <v>11775</v>
      </c>
      <c r="AX85" s="443">
        <v>0</v>
      </c>
      <c r="AY85" s="443">
        <v>157</v>
      </c>
      <c r="AZ85" s="443">
        <v>12500</v>
      </c>
      <c r="BA85" s="444">
        <v>0</v>
      </c>
      <c r="BB85" s="444">
        <v>114900.18999999999</v>
      </c>
      <c r="BC85" s="444">
        <v>9192.0151999999998</v>
      </c>
      <c r="BD85" s="444">
        <v>105708.17479999999</v>
      </c>
      <c r="BF85" s="445">
        <v>6000</v>
      </c>
      <c r="BG85" s="445">
        <v>99708.174799999993</v>
      </c>
      <c r="BI85" s="357">
        <v>0</v>
      </c>
      <c r="BJ85" s="358">
        <v>7056</v>
      </c>
      <c r="BK85" s="359">
        <v>1</v>
      </c>
      <c r="BL85" s="360">
        <v>8430009628</v>
      </c>
      <c r="BM85" s="361" t="s">
        <v>218</v>
      </c>
      <c r="BN85" s="362">
        <v>23</v>
      </c>
      <c r="BO85" s="362">
        <v>0</v>
      </c>
      <c r="BP85" s="363">
        <v>0</v>
      </c>
      <c r="BQ85" s="364">
        <v>0</v>
      </c>
      <c r="BR85" s="365">
        <v>99708.174799999993</v>
      </c>
      <c r="BS85" s="365">
        <f t="shared" si="1"/>
        <v>9970817.4799999986</v>
      </c>
      <c r="BT85" s="366" t="s">
        <v>2094</v>
      </c>
      <c r="BU85" s="367">
        <v>7056</v>
      </c>
      <c r="BV85" s="368">
        <v>11</v>
      </c>
      <c r="BW85" s="365">
        <v>1108629401</v>
      </c>
      <c r="BX85" s="366" t="s">
        <v>2095</v>
      </c>
      <c r="BY85" s="358" t="s">
        <v>1095</v>
      </c>
      <c r="BZ85" s="366" t="s">
        <v>2156</v>
      </c>
      <c r="CA85" s="763">
        <v>130509</v>
      </c>
      <c r="CC85" s="369" t="s">
        <v>2096</v>
      </c>
    </row>
    <row r="86" spans="2:81" x14ac:dyDescent="0.2">
      <c r="B86" s="434">
        <v>121</v>
      </c>
      <c r="C86" s="567">
        <v>0</v>
      </c>
      <c r="D86" s="568">
        <v>722208671</v>
      </c>
      <c r="E86" s="437">
        <v>7500</v>
      </c>
      <c r="F86" s="567">
        <v>8335178</v>
      </c>
      <c r="G86" s="449">
        <v>0</v>
      </c>
      <c r="H86" s="569">
        <v>41342</v>
      </c>
      <c r="I86" s="440" t="s">
        <v>888</v>
      </c>
      <c r="J86" s="440" t="s">
        <v>218</v>
      </c>
      <c r="K86" s="440" t="s">
        <v>1093</v>
      </c>
      <c r="L86" s="441" t="s">
        <v>220</v>
      </c>
      <c r="M86" s="461" t="s">
        <v>1096</v>
      </c>
      <c r="N86" s="459" t="s">
        <v>1097</v>
      </c>
      <c r="O86" s="459" t="s">
        <v>7</v>
      </c>
      <c r="P86" s="460" t="s">
        <v>226</v>
      </c>
      <c r="Q86" s="461" t="s">
        <v>227</v>
      </c>
      <c r="R86" s="443">
        <v>0</v>
      </c>
      <c r="S86" s="443">
        <v>0</v>
      </c>
      <c r="T86" s="443">
        <v>0</v>
      </c>
      <c r="U86" s="443">
        <v>0</v>
      </c>
      <c r="V86" s="443">
        <v>0</v>
      </c>
      <c r="W86" s="443">
        <v>0</v>
      </c>
      <c r="X86" s="443">
        <v>19025.419999999998</v>
      </c>
      <c r="Y86" s="443">
        <v>2378.1799999999998</v>
      </c>
      <c r="Z86" s="443">
        <v>0</v>
      </c>
      <c r="AA86" s="443">
        <v>0</v>
      </c>
      <c r="AB86" s="443">
        <v>9</v>
      </c>
      <c r="AC86" s="443">
        <v>2250</v>
      </c>
      <c r="AD86" s="443">
        <v>0</v>
      </c>
      <c r="AE86" s="443">
        <v>0</v>
      </c>
      <c r="AF86" s="443">
        <v>1</v>
      </c>
      <c r="AG86" s="443">
        <v>250</v>
      </c>
      <c r="AH86" s="443">
        <v>0</v>
      </c>
      <c r="AI86" s="443">
        <v>0</v>
      </c>
      <c r="AJ86" s="443">
        <v>0</v>
      </c>
      <c r="AK86" s="443">
        <v>0</v>
      </c>
      <c r="AL86" s="443">
        <v>0</v>
      </c>
      <c r="AM86" s="443">
        <v>0</v>
      </c>
      <c r="AN86" s="443">
        <v>0</v>
      </c>
      <c r="AO86" s="443">
        <v>0</v>
      </c>
      <c r="AP86" s="443">
        <v>10</v>
      </c>
      <c r="AQ86" s="443">
        <v>6000</v>
      </c>
      <c r="AR86" s="443">
        <v>0</v>
      </c>
      <c r="AS86" s="443">
        <v>0</v>
      </c>
      <c r="AT86" s="443">
        <v>0</v>
      </c>
      <c r="AU86" s="443">
        <v>0</v>
      </c>
      <c r="AV86" s="443">
        <v>0</v>
      </c>
      <c r="AW86" s="443">
        <v>0</v>
      </c>
      <c r="AX86" s="443">
        <v>0</v>
      </c>
      <c r="AY86" s="443">
        <v>0</v>
      </c>
      <c r="AZ86" s="443">
        <v>0</v>
      </c>
      <c r="BA86" s="444">
        <v>0</v>
      </c>
      <c r="BB86" s="444">
        <v>10878.18</v>
      </c>
      <c r="BC86" s="444">
        <v>870.25440000000003</v>
      </c>
      <c r="BD86" s="444">
        <v>10007.9256</v>
      </c>
      <c r="BF86" s="445">
        <v>7500</v>
      </c>
      <c r="BG86" s="445">
        <v>2507.9256000000005</v>
      </c>
      <c r="BI86" s="357">
        <v>0</v>
      </c>
      <c r="BJ86" s="358">
        <v>7056</v>
      </c>
      <c r="BK86" s="359">
        <v>1</v>
      </c>
      <c r="BL86" s="360">
        <v>8390013754</v>
      </c>
      <c r="BM86" s="361" t="s">
        <v>220</v>
      </c>
      <c r="BN86" s="362">
        <v>23</v>
      </c>
      <c r="BO86" s="362">
        <v>0</v>
      </c>
      <c r="BP86" s="363">
        <v>0</v>
      </c>
      <c r="BQ86" s="364">
        <v>0</v>
      </c>
      <c r="BR86" s="365">
        <v>2507.9256000000005</v>
      </c>
      <c r="BS86" s="365">
        <f t="shared" si="1"/>
        <v>250792.56000000006</v>
      </c>
      <c r="BT86" s="366" t="s">
        <v>2094</v>
      </c>
      <c r="BU86" s="367">
        <v>7056</v>
      </c>
      <c r="BV86" s="368">
        <v>11</v>
      </c>
      <c r="BW86" s="365">
        <v>1108629401</v>
      </c>
      <c r="BX86" s="366" t="s">
        <v>2095</v>
      </c>
      <c r="BY86" s="358" t="s">
        <v>1097</v>
      </c>
      <c r="BZ86" s="366" t="s">
        <v>2156</v>
      </c>
      <c r="CA86" s="763">
        <v>130509</v>
      </c>
      <c r="CC86" s="369" t="s">
        <v>2096</v>
      </c>
    </row>
    <row r="87" spans="2:81" x14ac:dyDescent="0.2">
      <c r="B87" s="434">
        <v>122</v>
      </c>
      <c r="C87" s="567">
        <v>0</v>
      </c>
      <c r="D87" s="568">
        <v>722208672</v>
      </c>
      <c r="E87" s="437">
        <v>3000</v>
      </c>
      <c r="F87" s="570">
        <v>8334970</v>
      </c>
      <c r="G87" s="449">
        <v>0</v>
      </c>
      <c r="H87" s="569">
        <v>41342</v>
      </c>
      <c r="I87" s="440" t="s">
        <v>888</v>
      </c>
      <c r="J87" s="440" t="s">
        <v>218</v>
      </c>
      <c r="K87" s="440" t="s">
        <v>1093</v>
      </c>
      <c r="L87" s="441" t="s">
        <v>221</v>
      </c>
      <c r="M87" s="461" t="s">
        <v>1098</v>
      </c>
      <c r="N87" s="459" t="s">
        <v>1099</v>
      </c>
      <c r="O87" s="459" t="s">
        <v>7</v>
      </c>
      <c r="P87" s="460" t="s">
        <v>228</v>
      </c>
      <c r="Q87" s="461" t="s">
        <v>229</v>
      </c>
      <c r="R87" s="443">
        <v>0</v>
      </c>
      <c r="S87" s="443">
        <v>0</v>
      </c>
      <c r="T87" s="443">
        <v>0</v>
      </c>
      <c r="U87" s="443">
        <v>0</v>
      </c>
      <c r="V87" s="443">
        <v>0</v>
      </c>
      <c r="W87" s="443">
        <v>0</v>
      </c>
      <c r="X87" s="443">
        <v>35277.629999999997</v>
      </c>
      <c r="Y87" s="443">
        <v>4409.7</v>
      </c>
      <c r="Z87" s="443">
        <v>0</v>
      </c>
      <c r="AA87" s="443">
        <v>0</v>
      </c>
      <c r="AB87" s="443">
        <v>11</v>
      </c>
      <c r="AC87" s="443">
        <v>3850</v>
      </c>
      <c r="AD87" s="443">
        <v>0</v>
      </c>
      <c r="AE87" s="443">
        <v>0</v>
      </c>
      <c r="AF87" s="443">
        <v>10</v>
      </c>
      <c r="AG87" s="443">
        <v>3500</v>
      </c>
      <c r="AH87" s="443">
        <v>0</v>
      </c>
      <c r="AI87" s="443">
        <v>0</v>
      </c>
      <c r="AJ87" s="443">
        <v>0</v>
      </c>
      <c r="AK87" s="443">
        <v>0</v>
      </c>
      <c r="AL87" s="443">
        <v>0</v>
      </c>
      <c r="AM87" s="443">
        <v>0</v>
      </c>
      <c r="AN87" s="443">
        <v>0</v>
      </c>
      <c r="AO87" s="443">
        <v>0</v>
      </c>
      <c r="AP87" s="443">
        <v>21</v>
      </c>
      <c r="AQ87" s="443">
        <v>6000</v>
      </c>
      <c r="AR87" s="443">
        <v>0</v>
      </c>
      <c r="AS87" s="443">
        <v>0</v>
      </c>
      <c r="AT87" s="443">
        <v>0</v>
      </c>
      <c r="AU87" s="443">
        <v>0</v>
      </c>
      <c r="AV87" s="443">
        <v>0</v>
      </c>
      <c r="AW87" s="443">
        <v>0</v>
      </c>
      <c r="AX87" s="443">
        <v>0</v>
      </c>
      <c r="AY87" s="443">
        <v>0</v>
      </c>
      <c r="AZ87" s="443">
        <v>0</v>
      </c>
      <c r="BA87" s="444">
        <v>0</v>
      </c>
      <c r="BB87" s="444">
        <v>17759.7</v>
      </c>
      <c r="BC87" s="444">
        <v>1420.7760000000001</v>
      </c>
      <c r="BD87" s="444">
        <v>16338.924000000001</v>
      </c>
      <c r="BF87" s="445">
        <v>3000</v>
      </c>
      <c r="BG87" s="445">
        <v>13338.924000000001</v>
      </c>
      <c r="BI87" s="357">
        <v>0</v>
      </c>
      <c r="BJ87" s="358">
        <v>7056</v>
      </c>
      <c r="BK87" s="359">
        <v>1</v>
      </c>
      <c r="BL87" s="360">
        <v>8170010897</v>
      </c>
      <c r="BM87" s="361" t="s">
        <v>221</v>
      </c>
      <c r="BN87" s="362">
        <v>23</v>
      </c>
      <c r="BO87" s="362">
        <v>0</v>
      </c>
      <c r="BP87" s="363">
        <v>0</v>
      </c>
      <c r="BQ87" s="364">
        <v>0</v>
      </c>
      <c r="BR87" s="365">
        <v>13338.924000000001</v>
      </c>
      <c r="BS87" s="365">
        <f t="shared" si="1"/>
        <v>1333892.4000000001</v>
      </c>
      <c r="BT87" s="366" t="s">
        <v>2094</v>
      </c>
      <c r="BU87" s="367">
        <v>7056</v>
      </c>
      <c r="BV87" s="368">
        <v>11</v>
      </c>
      <c r="BW87" s="365">
        <v>1108629401</v>
      </c>
      <c r="BX87" s="366" t="s">
        <v>2095</v>
      </c>
      <c r="BY87" s="358" t="s">
        <v>1099</v>
      </c>
      <c r="BZ87" s="366" t="s">
        <v>2156</v>
      </c>
      <c r="CA87" s="763">
        <v>130509</v>
      </c>
      <c r="CC87" s="369" t="s">
        <v>2096</v>
      </c>
    </row>
    <row r="88" spans="2:81" x14ac:dyDescent="0.2">
      <c r="B88" s="434">
        <v>123</v>
      </c>
      <c r="C88" s="567">
        <v>0</v>
      </c>
      <c r="D88" s="568">
        <v>722202785</v>
      </c>
      <c r="E88" s="437" t="e">
        <v>#N/A</v>
      </c>
      <c r="F88" s="567">
        <v>8335336</v>
      </c>
      <c r="G88" s="449">
        <v>0</v>
      </c>
      <c r="H88" s="569">
        <v>41332</v>
      </c>
      <c r="I88" s="440" t="s">
        <v>888</v>
      </c>
      <c r="J88" s="440" t="s">
        <v>218</v>
      </c>
      <c r="K88" s="440" t="s">
        <v>1093</v>
      </c>
      <c r="L88" s="441" t="s">
        <v>222</v>
      </c>
      <c r="M88" s="461" t="s">
        <v>1100</v>
      </c>
      <c r="N88" s="459" t="s">
        <v>1101</v>
      </c>
      <c r="O88" s="459" t="s">
        <v>7</v>
      </c>
      <c r="P88" s="460" t="s">
        <v>230</v>
      </c>
      <c r="Q88" s="461" t="s">
        <v>205</v>
      </c>
      <c r="R88" s="443">
        <v>0</v>
      </c>
      <c r="S88" s="443">
        <v>0</v>
      </c>
      <c r="T88" s="443">
        <v>0</v>
      </c>
      <c r="U88" s="443">
        <v>0</v>
      </c>
      <c r="V88" s="443">
        <v>0</v>
      </c>
      <c r="W88" s="443">
        <v>0</v>
      </c>
      <c r="X88" s="443">
        <v>12273.27</v>
      </c>
      <c r="Y88" s="443">
        <v>1534.16</v>
      </c>
      <c r="Z88" s="443">
        <v>0</v>
      </c>
      <c r="AA88" s="443">
        <v>0</v>
      </c>
      <c r="AB88" s="443">
        <v>9</v>
      </c>
      <c r="AC88" s="443">
        <v>2250</v>
      </c>
      <c r="AD88" s="443">
        <v>0</v>
      </c>
      <c r="AE88" s="443">
        <v>0</v>
      </c>
      <c r="AF88" s="443">
        <v>1</v>
      </c>
      <c r="AG88" s="443">
        <v>250</v>
      </c>
      <c r="AH88" s="443">
        <v>0</v>
      </c>
      <c r="AI88" s="443">
        <v>0</v>
      </c>
      <c r="AJ88" s="443">
        <v>0</v>
      </c>
      <c r="AK88" s="443">
        <v>0</v>
      </c>
      <c r="AL88" s="443">
        <v>0</v>
      </c>
      <c r="AM88" s="443">
        <v>0</v>
      </c>
      <c r="AN88" s="443">
        <v>0</v>
      </c>
      <c r="AO88" s="443">
        <v>0</v>
      </c>
      <c r="AP88" s="443">
        <v>10</v>
      </c>
      <c r="AQ88" s="443">
        <v>6000</v>
      </c>
      <c r="AR88" s="443">
        <v>0</v>
      </c>
      <c r="AS88" s="443">
        <v>0</v>
      </c>
      <c r="AT88" s="443">
        <v>0</v>
      </c>
      <c r="AU88" s="443">
        <v>0</v>
      </c>
      <c r="AV88" s="443">
        <v>0</v>
      </c>
      <c r="AW88" s="443">
        <v>0</v>
      </c>
      <c r="AX88" s="443">
        <v>0</v>
      </c>
      <c r="AY88" s="443">
        <v>0</v>
      </c>
      <c r="AZ88" s="443">
        <v>0</v>
      </c>
      <c r="BA88" s="444">
        <v>0</v>
      </c>
      <c r="BB88" s="444">
        <v>10034.16</v>
      </c>
      <c r="BC88" s="444">
        <v>802.7328</v>
      </c>
      <c r="BD88" s="444">
        <v>9231.4272000000001</v>
      </c>
      <c r="BF88" s="445">
        <v>0</v>
      </c>
      <c r="BG88" s="445">
        <v>9231.4272000000001</v>
      </c>
      <c r="BI88" s="357">
        <v>0</v>
      </c>
      <c r="BJ88" s="358">
        <v>7056</v>
      </c>
      <c r="BK88" s="359">
        <v>1</v>
      </c>
      <c r="BL88" s="360">
        <v>8690050821</v>
      </c>
      <c r="BM88" s="361" t="s">
        <v>222</v>
      </c>
      <c r="BN88" s="362">
        <v>23</v>
      </c>
      <c r="BO88" s="362">
        <v>0</v>
      </c>
      <c r="BP88" s="363">
        <v>0</v>
      </c>
      <c r="BQ88" s="364">
        <v>0</v>
      </c>
      <c r="BR88" s="365">
        <v>9231.4272000000001</v>
      </c>
      <c r="BS88" s="365">
        <f t="shared" si="1"/>
        <v>923142.72</v>
      </c>
      <c r="BT88" s="366" t="s">
        <v>2094</v>
      </c>
      <c r="BU88" s="367">
        <v>7056</v>
      </c>
      <c r="BV88" s="368">
        <v>11</v>
      </c>
      <c r="BW88" s="365">
        <v>1108629401</v>
      </c>
      <c r="BX88" s="366" t="s">
        <v>2095</v>
      </c>
      <c r="BY88" s="358" t="s">
        <v>1101</v>
      </c>
      <c r="BZ88" s="366" t="s">
        <v>2156</v>
      </c>
      <c r="CA88" s="763">
        <v>130509</v>
      </c>
      <c r="CC88" s="369" t="s">
        <v>2096</v>
      </c>
    </row>
    <row r="89" spans="2:81" x14ac:dyDescent="0.2">
      <c r="B89" s="434">
        <v>124</v>
      </c>
      <c r="C89" s="567" t="s">
        <v>1102</v>
      </c>
      <c r="D89" s="568">
        <v>722202787</v>
      </c>
      <c r="E89" s="437">
        <v>5998</v>
      </c>
      <c r="F89" s="571">
        <v>8334933</v>
      </c>
      <c r="G89" s="572">
        <v>1499196</v>
      </c>
      <c r="H89" s="569">
        <v>40450</v>
      </c>
      <c r="I89" s="440" t="s">
        <v>888</v>
      </c>
      <c r="J89" s="440" t="s">
        <v>218</v>
      </c>
      <c r="K89" s="440" t="s">
        <v>1093</v>
      </c>
      <c r="L89" s="441" t="s">
        <v>223</v>
      </c>
      <c r="M89" s="441" t="s">
        <v>1103</v>
      </c>
      <c r="N89" s="440" t="s">
        <v>1104</v>
      </c>
      <c r="O89" s="440" t="s">
        <v>14</v>
      </c>
      <c r="P89" s="442" t="s">
        <v>232</v>
      </c>
      <c r="Q89" s="441" t="s">
        <v>163</v>
      </c>
      <c r="R89" s="443">
        <v>0</v>
      </c>
      <c r="S89" s="443">
        <v>0</v>
      </c>
      <c r="T89" s="443">
        <v>0</v>
      </c>
      <c r="U89" s="443">
        <v>0</v>
      </c>
      <c r="V89" s="443">
        <v>0</v>
      </c>
      <c r="W89" s="443">
        <v>0</v>
      </c>
      <c r="X89" s="443">
        <v>96567.67</v>
      </c>
      <c r="Y89" s="443">
        <v>12070.96</v>
      </c>
      <c r="Z89" s="443">
        <v>1</v>
      </c>
      <c r="AA89" s="443">
        <v>750</v>
      </c>
      <c r="AB89" s="443">
        <v>19</v>
      </c>
      <c r="AC89" s="443">
        <v>6650</v>
      </c>
      <c r="AD89" s="443">
        <v>0</v>
      </c>
      <c r="AE89" s="443">
        <v>0</v>
      </c>
      <c r="AF89" s="443">
        <v>24</v>
      </c>
      <c r="AG89" s="443">
        <v>8400</v>
      </c>
      <c r="AH89" s="443">
        <v>0</v>
      </c>
      <c r="AI89" s="443">
        <v>0</v>
      </c>
      <c r="AJ89" s="443">
        <v>0</v>
      </c>
      <c r="AK89" s="443">
        <v>0</v>
      </c>
      <c r="AL89" s="443">
        <v>0</v>
      </c>
      <c r="AM89" s="443">
        <v>0</v>
      </c>
      <c r="AN89" s="443">
        <v>0</v>
      </c>
      <c r="AO89" s="443">
        <v>0</v>
      </c>
      <c r="AP89" s="443">
        <v>44</v>
      </c>
      <c r="AQ89" s="443">
        <v>15000</v>
      </c>
      <c r="AR89" s="443">
        <v>0</v>
      </c>
      <c r="AS89" s="443">
        <v>0</v>
      </c>
      <c r="AT89" s="443">
        <v>0</v>
      </c>
      <c r="AU89" s="443">
        <v>0</v>
      </c>
      <c r="AV89" s="443">
        <v>0</v>
      </c>
      <c r="AW89" s="443">
        <v>0</v>
      </c>
      <c r="AX89" s="443">
        <v>0</v>
      </c>
      <c r="AY89" s="443">
        <v>0</v>
      </c>
      <c r="AZ89" s="443">
        <v>0</v>
      </c>
      <c r="BA89" s="444">
        <v>0</v>
      </c>
      <c r="BB89" s="444">
        <v>42870.96</v>
      </c>
      <c r="BC89" s="444">
        <v>3429.6768000000002</v>
      </c>
      <c r="BD89" s="444">
        <v>39441.283199999998</v>
      </c>
      <c r="BF89" s="445">
        <v>5998</v>
      </c>
      <c r="BG89" s="445">
        <v>33443.283199999998</v>
      </c>
      <c r="BI89" s="357">
        <v>0</v>
      </c>
      <c r="BJ89" s="358">
        <v>7278</v>
      </c>
      <c r="BK89" s="359">
        <v>1</v>
      </c>
      <c r="BL89" s="360" t="s">
        <v>232</v>
      </c>
      <c r="BM89" s="361" t="s">
        <v>223</v>
      </c>
      <c r="BN89" s="362">
        <v>23</v>
      </c>
      <c r="BO89" s="362">
        <v>0</v>
      </c>
      <c r="BP89" s="363">
        <v>0</v>
      </c>
      <c r="BQ89" s="364">
        <v>0</v>
      </c>
      <c r="BR89" s="365">
        <v>33443.283199999998</v>
      </c>
      <c r="BS89" s="365">
        <f t="shared" si="1"/>
        <v>3344328.32</v>
      </c>
      <c r="BT89" s="366" t="s">
        <v>2094</v>
      </c>
      <c r="BU89" s="367">
        <v>7056</v>
      </c>
      <c r="BV89" s="368">
        <v>11</v>
      </c>
      <c r="BW89" s="365">
        <v>1108629401</v>
      </c>
      <c r="BX89" s="366" t="s">
        <v>2095</v>
      </c>
      <c r="BY89" s="358" t="s">
        <v>1104</v>
      </c>
      <c r="BZ89" s="366" t="s">
        <v>2156</v>
      </c>
      <c r="CA89" s="763">
        <v>130509</v>
      </c>
      <c r="CC89" s="369" t="s">
        <v>2096</v>
      </c>
    </row>
    <row r="90" spans="2:81" x14ac:dyDescent="0.2">
      <c r="B90" s="434">
        <v>125</v>
      </c>
      <c r="C90" s="572" t="s">
        <v>1105</v>
      </c>
      <c r="D90" s="573">
        <v>722202786</v>
      </c>
      <c r="E90" s="437" t="e">
        <v>#N/A</v>
      </c>
      <c r="F90" s="574">
        <v>8335303</v>
      </c>
      <c r="G90" s="449">
        <v>0</v>
      </c>
      <c r="H90" s="575">
        <v>40478</v>
      </c>
      <c r="I90" s="440" t="s">
        <v>888</v>
      </c>
      <c r="J90" s="440" t="s">
        <v>218</v>
      </c>
      <c r="K90" s="440" t="s">
        <v>1093</v>
      </c>
      <c r="L90" s="441" t="s">
        <v>224</v>
      </c>
      <c r="M90" s="441" t="s">
        <v>1106</v>
      </c>
      <c r="N90" s="440" t="s">
        <v>1107</v>
      </c>
      <c r="O90" s="440" t="s">
        <v>137</v>
      </c>
      <c r="P90" s="442" t="s">
        <v>233</v>
      </c>
      <c r="Q90" s="441" t="s">
        <v>234</v>
      </c>
      <c r="R90" s="443">
        <v>0</v>
      </c>
      <c r="S90" s="443">
        <v>0</v>
      </c>
      <c r="T90" s="443">
        <v>0</v>
      </c>
      <c r="U90" s="443">
        <v>0</v>
      </c>
      <c r="V90" s="443">
        <v>0</v>
      </c>
      <c r="W90" s="443">
        <v>0</v>
      </c>
      <c r="X90" s="443">
        <v>18902.79</v>
      </c>
      <c r="Y90" s="443">
        <v>2362.85</v>
      </c>
      <c r="Z90" s="443">
        <v>0</v>
      </c>
      <c r="AA90" s="443">
        <v>0</v>
      </c>
      <c r="AB90" s="443">
        <v>10</v>
      </c>
      <c r="AC90" s="443">
        <v>2500</v>
      </c>
      <c r="AD90" s="443">
        <v>0</v>
      </c>
      <c r="AE90" s="443">
        <v>0</v>
      </c>
      <c r="AF90" s="443">
        <v>0</v>
      </c>
      <c r="AG90" s="443">
        <v>0</v>
      </c>
      <c r="AH90" s="443">
        <v>0</v>
      </c>
      <c r="AI90" s="443">
        <v>0</v>
      </c>
      <c r="AJ90" s="443">
        <v>0</v>
      </c>
      <c r="AK90" s="443">
        <v>0</v>
      </c>
      <c r="AL90" s="443">
        <v>0</v>
      </c>
      <c r="AM90" s="443">
        <v>0</v>
      </c>
      <c r="AN90" s="443">
        <v>0</v>
      </c>
      <c r="AO90" s="443">
        <v>0</v>
      </c>
      <c r="AP90" s="443">
        <v>10</v>
      </c>
      <c r="AQ90" s="443">
        <v>6000</v>
      </c>
      <c r="AR90" s="443">
        <v>0</v>
      </c>
      <c r="AS90" s="443">
        <v>0</v>
      </c>
      <c r="AT90" s="443">
        <v>0</v>
      </c>
      <c r="AU90" s="443">
        <v>0</v>
      </c>
      <c r="AV90" s="443">
        <v>0</v>
      </c>
      <c r="AW90" s="443">
        <v>0</v>
      </c>
      <c r="AX90" s="443">
        <v>0</v>
      </c>
      <c r="AY90" s="443">
        <v>0</v>
      </c>
      <c r="AZ90" s="443">
        <v>0</v>
      </c>
      <c r="BA90" s="444">
        <v>0</v>
      </c>
      <c r="BB90" s="444">
        <v>10862.85</v>
      </c>
      <c r="BC90" s="444">
        <v>869.02800000000002</v>
      </c>
      <c r="BD90" s="444">
        <v>9993.8220000000001</v>
      </c>
      <c r="BF90" s="445">
        <v>0</v>
      </c>
      <c r="BG90" s="445">
        <v>9993.8220000000001</v>
      </c>
      <c r="BI90" s="357">
        <v>0</v>
      </c>
      <c r="BJ90" s="358">
        <v>7719</v>
      </c>
      <c r="BK90" s="359">
        <v>83</v>
      </c>
      <c r="BL90" s="360" t="s">
        <v>233</v>
      </c>
      <c r="BM90" s="361" t="s">
        <v>224</v>
      </c>
      <c r="BN90" s="362">
        <v>23</v>
      </c>
      <c r="BO90" s="362">
        <v>0</v>
      </c>
      <c r="BP90" s="363">
        <v>0</v>
      </c>
      <c r="BQ90" s="364">
        <v>0</v>
      </c>
      <c r="BR90" s="365">
        <v>9993.8220000000001</v>
      </c>
      <c r="BS90" s="365">
        <f t="shared" si="1"/>
        <v>999382.2</v>
      </c>
      <c r="BT90" s="366" t="s">
        <v>2094</v>
      </c>
      <c r="BU90" s="367">
        <v>7056</v>
      </c>
      <c r="BV90" s="368">
        <v>11</v>
      </c>
      <c r="BW90" s="365">
        <v>1108629401</v>
      </c>
      <c r="BX90" s="366" t="s">
        <v>2095</v>
      </c>
      <c r="BY90" s="358" t="s">
        <v>1107</v>
      </c>
      <c r="BZ90" s="366" t="s">
        <v>2156</v>
      </c>
      <c r="CA90" s="763">
        <v>130509</v>
      </c>
      <c r="CC90" s="369" t="s">
        <v>2096</v>
      </c>
    </row>
    <row r="91" spans="2:81" x14ac:dyDescent="0.2">
      <c r="B91" s="434">
        <v>126</v>
      </c>
      <c r="C91" s="567" t="s">
        <v>1108</v>
      </c>
      <c r="D91" s="568">
        <v>722202781</v>
      </c>
      <c r="E91" s="437">
        <v>4500</v>
      </c>
      <c r="F91" s="571">
        <v>8335175</v>
      </c>
      <c r="G91" s="449">
        <v>0</v>
      </c>
      <c r="H91" s="569">
        <v>40610</v>
      </c>
      <c r="I91" s="440" t="s">
        <v>888</v>
      </c>
      <c r="J91" s="440" t="s">
        <v>218</v>
      </c>
      <c r="K91" s="440" t="s">
        <v>1093</v>
      </c>
      <c r="L91" s="441" t="s">
        <v>225</v>
      </c>
      <c r="M91" s="441" t="s">
        <v>1109</v>
      </c>
      <c r="N91" s="440" t="s">
        <v>1110</v>
      </c>
      <c r="O91" s="440" t="s">
        <v>7</v>
      </c>
      <c r="P91" s="442">
        <v>8170010707</v>
      </c>
      <c r="Q91" s="441" t="s">
        <v>236</v>
      </c>
      <c r="R91" s="443">
        <v>0</v>
      </c>
      <c r="S91" s="443">
        <v>0</v>
      </c>
      <c r="T91" s="443">
        <v>0</v>
      </c>
      <c r="U91" s="443">
        <v>0</v>
      </c>
      <c r="V91" s="443">
        <v>0</v>
      </c>
      <c r="W91" s="443">
        <v>0</v>
      </c>
      <c r="X91" s="443">
        <v>85693.38</v>
      </c>
      <c r="Y91" s="443">
        <v>10711.67</v>
      </c>
      <c r="Z91" s="443">
        <v>0</v>
      </c>
      <c r="AA91" s="443">
        <v>0</v>
      </c>
      <c r="AB91" s="443">
        <v>11</v>
      </c>
      <c r="AC91" s="443">
        <v>2750</v>
      </c>
      <c r="AD91" s="443">
        <v>0</v>
      </c>
      <c r="AE91" s="443">
        <v>0</v>
      </c>
      <c r="AF91" s="443">
        <v>1</v>
      </c>
      <c r="AG91" s="443">
        <v>250</v>
      </c>
      <c r="AH91" s="443">
        <v>0</v>
      </c>
      <c r="AI91" s="443">
        <v>0</v>
      </c>
      <c r="AJ91" s="443">
        <v>0</v>
      </c>
      <c r="AK91" s="443">
        <v>0</v>
      </c>
      <c r="AL91" s="443">
        <v>0</v>
      </c>
      <c r="AM91" s="443">
        <v>0</v>
      </c>
      <c r="AN91" s="443">
        <v>0</v>
      </c>
      <c r="AO91" s="443">
        <v>0</v>
      </c>
      <c r="AP91" s="443">
        <v>12</v>
      </c>
      <c r="AQ91" s="443">
        <v>6000</v>
      </c>
      <c r="AR91" s="443">
        <v>0</v>
      </c>
      <c r="AS91" s="443">
        <v>0</v>
      </c>
      <c r="AT91" s="443">
        <v>0</v>
      </c>
      <c r="AU91" s="443">
        <v>0</v>
      </c>
      <c r="AV91" s="443">
        <v>0</v>
      </c>
      <c r="AW91" s="443">
        <v>0</v>
      </c>
      <c r="AX91" s="443">
        <v>0</v>
      </c>
      <c r="AY91" s="443">
        <v>0</v>
      </c>
      <c r="AZ91" s="443">
        <v>0</v>
      </c>
      <c r="BA91" s="444">
        <v>0</v>
      </c>
      <c r="BB91" s="444">
        <v>19711.669999999998</v>
      </c>
      <c r="BC91" s="444">
        <v>1576.9335999999998</v>
      </c>
      <c r="BD91" s="444">
        <v>18134.736399999998</v>
      </c>
      <c r="BF91" s="445">
        <v>4500</v>
      </c>
      <c r="BG91" s="445">
        <v>13634.736399999998</v>
      </c>
      <c r="BI91" s="357">
        <v>0</v>
      </c>
      <c r="BJ91" s="358">
        <v>7056</v>
      </c>
      <c r="BK91" s="359">
        <v>1</v>
      </c>
      <c r="BL91" s="360">
        <v>8170010707</v>
      </c>
      <c r="BM91" s="361" t="s">
        <v>225</v>
      </c>
      <c r="BN91" s="362">
        <v>23</v>
      </c>
      <c r="BO91" s="362">
        <v>0</v>
      </c>
      <c r="BP91" s="363">
        <v>0</v>
      </c>
      <c r="BQ91" s="364">
        <v>0</v>
      </c>
      <c r="BR91" s="365">
        <v>13634.736399999998</v>
      </c>
      <c r="BS91" s="365">
        <f t="shared" si="1"/>
        <v>1363473.64</v>
      </c>
      <c r="BT91" s="366" t="s">
        <v>2094</v>
      </c>
      <c r="BU91" s="367">
        <v>7056</v>
      </c>
      <c r="BV91" s="368">
        <v>11</v>
      </c>
      <c r="BW91" s="365">
        <v>1108629401</v>
      </c>
      <c r="BX91" s="366" t="s">
        <v>2095</v>
      </c>
      <c r="BY91" s="358" t="s">
        <v>1110</v>
      </c>
      <c r="BZ91" s="366" t="s">
        <v>2156</v>
      </c>
      <c r="CA91" s="763">
        <v>130509</v>
      </c>
      <c r="CC91" s="369" t="s">
        <v>2096</v>
      </c>
    </row>
    <row r="92" spans="2:81" x14ac:dyDescent="0.2">
      <c r="B92" s="434">
        <v>128</v>
      </c>
      <c r="C92" s="516" t="s">
        <v>1114</v>
      </c>
      <c r="D92" s="517">
        <v>722202768</v>
      </c>
      <c r="E92" s="437" t="e">
        <v>#N/A</v>
      </c>
      <c r="F92" s="546">
        <v>8334917</v>
      </c>
      <c r="G92" s="449">
        <v>0</v>
      </c>
      <c r="H92" s="519">
        <v>41303</v>
      </c>
      <c r="I92" s="440" t="s">
        <v>888</v>
      </c>
      <c r="J92" s="440" t="s">
        <v>237</v>
      </c>
      <c r="K92" s="440" t="s">
        <v>1093</v>
      </c>
      <c r="L92" s="441" t="s">
        <v>238</v>
      </c>
      <c r="M92" s="441" t="s">
        <v>1115</v>
      </c>
      <c r="N92" s="440" t="s">
        <v>1116</v>
      </c>
      <c r="O92" s="440" t="s">
        <v>7</v>
      </c>
      <c r="P92" s="442" t="s">
        <v>241</v>
      </c>
      <c r="Q92" s="441" t="s">
        <v>242</v>
      </c>
      <c r="R92" s="443">
        <v>0</v>
      </c>
      <c r="S92" s="443">
        <v>0</v>
      </c>
      <c r="T92" s="443">
        <v>0</v>
      </c>
      <c r="U92" s="443">
        <v>0</v>
      </c>
      <c r="V92" s="443">
        <v>0</v>
      </c>
      <c r="W92" s="443">
        <v>0</v>
      </c>
      <c r="X92" s="443">
        <v>31376.61</v>
      </c>
      <c r="Y92" s="443">
        <v>3922.08</v>
      </c>
      <c r="Z92" s="443">
        <v>2</v>
      </c>
      <c r="AA92" s="443">
        <v>500</v>
      </c>
      <c r="AB92" s="443">
        <v>5</v>
      </c>
      <c r="AC92" s="443">
        <v>1250</v>
      </c>
      <c r="AD92" s="443">
        <v>1</v>
      </c>
      <c r="AE92" s="443">
        <v>250</v>
      </c>
      <c r="AF92" s="443">
        <v>1</v>
      </c>
      <c r="AG92" s="443">
        <v>250</v>
      </c>
      <c r="AH92" s="443">
        <v>0</v>
      </c>
      <c r="AI92" s="443">
        <v>0</v>
      </c>
      <c r="AJ92" s="443">
        <v>0</v>
      </c>
      <c r="AK92" s="443">
        <v>0</v>
      </c>
      <c r="AL92" s="443">
        <v>0</v>
      </c>
      <c r="AM92" s="443">
        <v>0</v>
      </c>
      <c r="AN92" s="443">
        <v>0</v>
      </c>
      <c r="AO92" s="443">
        <v>0</v>
      </c>
      <c r="AP92" s="443">
        <v>9</v>
      </c>
      <c r="AQ92" s="443">
        <v>0</v>
      </c>
      <c r="AR92" s="443">
        <v>0</v>
      </c>
      <c r="AS92" s="443">
        <v>0</v>
      </c>
      <c r="AT92" s="443">
        <v>0</v>
      </c>
      <c r="AU92" s="443">
        <v>0</v>
      </c>
      <c r="AV92" s="443">
        <v>0</v>
      </c>
      <c r="AW92" s="443">
        <v>0</v>
      </c>
      <c r="AX92" s="443">
        <v>0</v>
      </c>
      <c r="AY92" s="443">
        <v>0</v>
      </c>
      <c r="AZ92" s="443">
        <v>0</v>
      </c>
      <c r="BA92" s="444">
        <v>0</v>
      </c>
      <c r="BB92" s="444">
        <v>6172.08</v>
      </c>
      <c r="BC92" s="444">
        <v>493.76640000000003</v>
      </c>
      <c r="BD92" s="444">
        <v>5678.3135999999995</v>
      </c>
      <c r="BF92" s="445">
        <v>0</v>
      </c>
      <c r="BG92" s="445">
        <v>5678.3135999999995</v>
      </c>
      <c r="BI92" s="357">
        <v>0</v>
      </c>
      <c r="BJ92" s="358">
        <v>7056</v>
      </c>
      <c r="BK92" s="359">
        <v>1</v>
      </c>
      <c r="BL92" s="360">
        <v>8770034216</v>
      </c>
      <c r="BM92" s="361" t="s">
        <v>238</v>
      </c>
      <c r="BN92" s="362">
        <v>23</v>
      </c>
      <c r="BO92" s="362">
        <v>0</v>
      </c>
      <c r="BP92" s="363">
        <v>0</v>
      </c>
      <c r="BQ92" s="364">
        <v>0</v>
      </c>
      <c r="BR92" s="365">
        <v>5678.3135999999995</v>
      </c>
      <c r="BS92" s="365">
        <f t="shared" si="1"/>
        <v>567831.36</v>
      </c>
      <c r="BT92" s="366" t="s">
        <v>2094</v>
      </c>
      <c r="BU92" s="367">
        <v>7056</v>
      </c>
      <c r="BV92" s="368">
        <v>11</v>
      </c>
      <c r="BW92" s="365">
        <v>1108629401</v>
      </c>
      <c r="BX92" s="366" t="s">
        <v>2095</v>
      </c>
      <c r="BY92" s="358" t="s">
        <v>1116</v>
      </c>
      <c r="BZ92" s="366" t="s">
        <v>2156</v>
      </c>
      <c r="CA92" s="763">
        <v>130509</v>
      </c>
      <c r="CC92" s="369" t="s">
        <v>2096</v>
      </c>
    </row>
    <row r="93" spans="2:81" x14ac:dyDescent="0.2">
      <c r="B93" s="434">
        <v>129</v>
      </c>
      <c r="C93" s="516">
        <v>0</v>
      </c>
      <c r="D93" s="517">
        <v>722208709</v>
      </c>
      <c r="E93" s="437" t="e">
        <v>#N/A</v>
      </c>
      <c r="F93" s="546">
        <v>0</v>
      </c>
      <c r="G93" s="449">
        <v>0</v>
      </c>
      <c r="H93" s="519">
        <v>41349</v>
      </c>
      <c r="I93" s="440" t="s">
        <v>888</v>
      </c>
      <c r="J93" s="440" t="s">
        <v>237</v>
      </c>
      <c r="K93" s="440" t="s">
        <v>1093</v>
      </c>
      <c r="L93" s="441" t="s">
        <v>239</v>
      </c>
      <c r="M93" s="441" t="s">
        <v>1117</v>
      </c>
      <c r="N93" s="440" t="s">
        <v>1118</v>
      </c>
      <c r="O93" s="440" t="s">
        <v>14</v>
      </c>
      <c r="P93" s="442" t="s">
        <v>243</v>
      </c>
      <c r="Q93" s="441" t="s">
        <v>244</v>
      </c>
      <c r="R93" s="443">
        <v>0</v>
      </c>
      <c r="S93" s="443">
        <v>0</v>
      </c>
      <c r="T93" s="443">
        <v>0</v>
      </c>
      <c r="U93" s="443">
        <v>0</v>
      </c>
      <c r="V93" s="443">
        <v>0</v>
      </c>
      <c r="W93" s="443">
        <v>0</v>
      </c>
      <c r="X93" s="443">
        <v>989.38</v>
      </c>
      <c r="Y93" s="443">
        <v>123.67</v>
      </c>
      <c r="Z93" s="443">
        <v>0</v>
      </c>
      <c r="AA93" s="443">
        <v>0</v>
      </c>
      <c r="AB93" s="443">
        <v>1</v>
      </c>
      <c r="AC93" s="443">
        <v>250</v>
      </c>
      <c r="AD93" s="443">
        <v>0</v>
      </c>
      <c r="AE93" s="443">
        <v>0</v>
      </c>
      <c r="AF93" s="443">
        <v>0</v>
      </c>
      <c r="AG93" s="443">
        <v>0</v>
      </c>
      <c r="AH93" s="443">
        <v>0</v>
      </c>
      <c r="AI93" s="443">
        <v>0</v>
      </c>
      <c r="AJ93" s="443">
        <v>0</v>
      </c>
      <c r="AK93" s="443">
        <v>0</v>
      </c>
      <c r="AL93" s="443">
        <v>0</v>
      </c>
      <c r="AM93" s="443">
        <v>0</v>
      </c>
      <c r="AN93" s="443">
        <v>0</v>
      </c>
      <c r="AO93" s="443">
        <v>0</v>
      </c>
      <c r="AP93" s="443">
        <v>1</v>
      </c>
      <c r="AQ93" s="443">
        <v>0</v>
      </c>
      <c r="AR93" s="443">
        <v>0</v>
      </c>
      <c r="AS93" s="443">
        <v>0</v>
      </c>
      <c r="AT93" s="443">
        <v>0</v>
      </c>
      <c r="AU93" s="443">
        <v>0</v>
      </c>
      <c r="AV93" s="443">
        <v>0</v>
      </c>
      <c r="AW93" s="443">
        <v>0</v>
      </c>
      <c r="AX93" s="443">
        <v>0</v>
      </c>
      <c r="AY93" s="443">
        <v>0</v>
      </c>
      <c r="AZ93" s="443">
        <v>0</v>
      </c>
      <c r="BA93" s="444">
        <v>0</v>
      </c>
      <c r="BB93" s="444">
        <v>373.67</v>
      </c>
      <c r="BC93" s="444">
        <v>29.893600000000003</v>
      </c>
      <c r="BD93" s="444">
        <v>343.77640000000002</v>
      </c>
      <c r="BF93" s="445">
        <v>0</v>
      </c>
      <c r="BG93" s="445">
        <v>343.77640000000002</v>
      </c>
      <c r="BI93" s="357">
        <v>0</v>
      </c>
      <c r="BJ93" s="358">
        <v>7278</v>
      </c>
      <c r="BK93" s="359">
        <v>1</v>
      </c>
      <c r="BL93" s="360" t="s">
        <v>243</v>
      </c>
      <c r="BM93" s="361" t="s">
        <v>239</v>
      </c>
      <c r="BN93" s="362">
        <v>23</v>
      </c>
      <c r="BO93" s="362">
        <v>0</v>
      </c>
      <c r="BP93" s="363">
        <v>0</v>
      </c>
      <c r="BQ93" s="364">
        <v>0</v>
      </c>
      <c r="BR93" s="365">
        <v>343.77640000000002</v>
      </c>
      <c r="BS93" s="365">
        <f t="shared" si="1"/>
        <v>34377.64</v>
      </c>
      <c r="BT93" s="366" t="s">
        <v>2094</v>
      </c>
      <c r="BU93" s="367">
        <v>7056</v>
      </c>
      <c r="BV93" s="368">
        <v>11</v>
      </c>
      <c r="BW93" s="365">
        <v>1108629401</v>
      </c>
      <c r="BX93" s="366" t="s">
        <v>2095</v>
      </c>
      <c r="BY93" s="358" t="s">
        <v>1118</v>
      </c>
      <c r="BZ93" s="366" t="s">
        <v>2156</v>
      </c>
      <c r="CA93" s="763">
        <v>130509</v>
      </c>
      <c r="CC93" s="369" t="s">
        <v>2096</v>
      </c>
    </row>
    <row r="94" spans="2:81" x14ac:dyDescent="0.2">
      <c r="B94" s="434">
        <v>131</v>
      </c>
      <c r="C94" s="516" t="s">
        <v>1119</v>
      </c>
      <c r="D94" s="517">
        <v>722202790</v>
      </c>
      <c r="E94" s="437">
        <v>2999</v>
      </c>
      <c r="F94" s="576">
        <v>8334924</v>
      </c>
      <c r="G94" s="516">
        <v>1499195</v>
      </c>
      <c r="H94" s="519">
        <v>40422</v>
      </c>
      <c r="I94" s="440" t="s">
        <v>888</v>
      </c>
      <c r="J94" s="440" t="s">
        <v>237</v>
      </c>
      <c r="K94" s="440" t="s">
        <v>1093</v>
      </c>
      <c r="L94" s="441" t="s">
        <v>245</v>
      </c>
      <c r="M94" s="441" t="s">
        <v>1120</v>
      </c>
      <c r="N94" s="440" t="s">
        <v>1121</v>
      </c>
      <c r="O94" s="440" t="s">
        <v>7</v>
      </c>
      <c r="P94" s="442">
        <v>8170010836</v>
      </c>
      <c r="Q94" s="441" t="s">
        <v>229</v>
      </c>
      <c r="R94" s="443">
        <v>0</v>
      </c>
      <c r="S94" s="443">
        <v>0</v>
      </c>
      <c r="T94" s="443">
        <v>0</v>
      </c>
      <c r="U94" s="443">
        <v>0</v>
      </c>
      <c r="V94" s="443">
        <v>0</v>
      </c>
      <c r="W94" s="443">
        <v>0</v>
      </c>
      <c r="X94" s="443">
        <v>130555.17</v>
      </c>
      <c r="Y94" s="443">
        <v>16319.4</v>
      </c>
      <c r="Z94" s="443">
        <v>0</v>
      </c>
      <c r="AA94" s="443">
        <v>0</v>
      </c>
      <c r="AB94" s="443">
        <v>1</v>
      </c>
      <c r="AC94" s="443">
        <v>250</v>
      </c>
      <c r="AD94" s="443">
        <v>0</v>
      </c>
      <c r="AE94" s="443">
        <v>0</v>
      </c>
      <c r="AF94" s="443">
        <v>4</v>
      </c>
      <c r="AG94" s="443">
        <v>1000</v>
      </c>
      <c r="AH94" s="443">
        <v>0</v>
      </c>
      <c r="AI94" s="443">
        <v>0</v>
      </c>
      <c r="AJ94" s="443">
        <v>0</v>
      </c>
      <c r="AK94" s="443">
        <v>0</v>
      </c>
      <c r="AL94" s="443">
        <v>0</v>
      </c>
      <c r="AM94" s="443">
        <v>0</v>
      </c>
      <c r="AN94" s="443">
        <v>0</v>
      </c>
      <c r="AO94" s="443">
        <v>0</v>
      </c>
      <c r="AP94" s="443">
        <v>5</v>
      </c>
      <c r="AQ94" s="443">
        <v>0</v>
      </c>
      <c r="AR94" s="443">
        <v>0</v>
      </c>
      <c r="AS94" s="443">
        <v>375</v>
      </c>
      <c r="AT94" s="443">
        <v>0</v>
      </c>
      <c r="AU94" s="443">
        <v>0</v>
      </c>
      <c r="AV94" s="443">
        <v>0</v>
      </c>
      <c r="AW94" s="443">
        <v>0</v>
      </c>
      <c r="AX94" s="443">
        <v>0</v>
      </c>
      <c r="AY94" s="443">
        <v>0</v>
      </c>
      <c r="AZ94" s="443">
        <v>0</v>
      </c>
      <c r="BA94" s="444">
        <v>0</v>
      </c>
      <c r="BB94" s="444">
        <v>17944.400000000001</v>
      </c>
      <c r="BC94" s="444">
        <v>1435.5520000000001</v>
      </c>
      <c r="BD94" s="444">
        <v>16508.848000000002</v>
      </c>
      <c r="BF94" s="445">
        <v>2999</v>
      </c>
      <c r="BG94" s="445">
        <v>13509.848000000002</v>
      </c>
      <c r="BI94" s="357">
        <v>0</v>
      </c>
      <c r="BJ94" s="358">
        <v>7056</v>
      </c>
      <c r="BK94" s="359">
        <v>1</v>
      </c>
      <c r="BL94" s="360">
        <v>8170010836</v>
      </c>
      <c r="BM94" s="361" t="s">
        <v>245</v>
      </c>
      <c r="BN94" s="362">
        <v>23</v>
      </c>
      <c r="BO94" s="362">
        <v>0</v>
      </c>
      <c r="BP94" s="363">
        <v>0</v>
      </c>
      <c r="BQ94" s="364">
        <v>0</v>
      </c>
      <c r="BR94" s="365">
        <v>13509.848000000002</v>
      </c>
      <c r="BS94" s="365">
        <f t="shared" si="1"/>
        <v>1350984.8000000003</v>
      </c>
      <c r="BT94" s="366" t="s">
        <v>2094</v>
      </c>
      <c r="BU94" s="367">
        <v>7056</v>
      </c>
      <c r="BV94" s="368">
        <v>11</v>
      </c>
      <c r="BW94" s="365">
        <v>1108629401</v>
      </c>
      <c r="BX94" s="366" t="s">
        <v>2095</v>
      </c>
      <c r="BY94" s="358" t="s">
        <v>1121</v>
      </c>
      <c r="BZ94" s="366" t="s">
        <v>2156</v>
      </c>
      <c r="CA94" s="763">
        <v>130509</v>
      </c>
      <c r="CC94" s="369" t="s">
        <v>2096</v>
      </c>
    </row>
    <row r="95" spans="2:81" x14ac:dyDescent="0.2">
      <c r="B95" s="434">
        <v>132</v>
      </c>
      <c r="C95" s="435" t="s">
        <v>1122</v>
      </c>
      <c r="D95" s="436">
        <v>722202788</v>
      </c>
      <c r="E95" s="437">
        <v>1500</v>
      </c>
      <c r="F95" s="438">
        <v>8334930</v>
      </c>
      <c r="G95" s="435">
        <v>1499194</v>
      </c>
      <c r="H95" s="439">
        <v>40497</v>
      </c>
      <c r="I95" s="435" t="s">
        <v>841</v>
      </c>
      <c r="J95" s="440" t="s">
        <v>246</v>
      </c>
      <c r="K95" s="440" t="s">
        <v>1093</v>
      </c>
      <c r="L95" s="441" t="s">
        <v>246</v>
      </c>
      <c r="M95" s="441" t="s">
        <v>1123</v>
      </c>
      <c r="N95" s="440" t="s">
        <v>1124</v>
      </c>
      <c r="O95" s="440" t="s">
        <v>7</v>
      </c>
      <c r="P95" s="442">
        <v>8170011081</v>
      </c>
      <c r="Q95" s="441" t="s">
        <v>229</v>
      </c>
      <c r="R95" s="443">
        <v>71</v>
      </c>
      <c r="S95" s="443">
        <v>0</v>
      </c>
      <c r="T95" s="443">
        <v>71</v>
      </c>
      <c r="U95" s="443">
        <v>54</v>
      </c>
      <c r="V95" s="443">
        <v>17</v>
      </c>
      <c r="W95" s="443">
        <v>225307.35</v>
      </c>
      <c r="X95" s="443">
        <v>70913.5</v>
      </c>
      <c r="Y95" s="443">
        <v>8864.19</v>
      </c>
      <c r="Z95" s="443">
        <v>0</v>
      </c>
      <c r="AA95" s="443">
        <v>0</v>
      </c>
      <c r="AB95" s="443">
        <v>27</v>
      </c>
      <c r="AC95" s="443">
        <v>9450</v>
      </c>
      <c r="AD95" s="443">
        <v>2</v>
      </c>
      <c r="AE95" s="443">
        <v>1500</v>
      </c>
      <c r="AF95" s="443">
        <v>6</v>
      </c>
      <c r="AG95" s="443">
        <v>2100</v>
      </c>
      <c r="AH95" s="443">
        <v>0</v>
      </c>
      <c r="AI95" s="443">
        <v>0</v>
      </c>
      <c r="AJ95" s="443">
        <v>0</v>
      </c>
      <c r="AK95" s="443">
        <v>0</v>
      </c>
      <c r="AL95" s="443">
        <v>0</v>
      </c>
      <c r="AM95" s="443">
        <v>0</v>
      </c>
      <c r="AN95" s="443">
        <v>0</v>
      </c>
      <c r="AO95" s="443">
        <v>0</v>
      </c>
      <c r="AP95" s="443">
        <v>35</v>
      </c>
      <c r="AQ95" s="443">
        <v>15000</v>
      </c>
      <c r="AR95" s="443">
        <v>0</v>
      </c>
      <c r="AS95" s="443">
        <v>0</v>
      </c>
      <c r="AT95" s="443">
        <v>0</v>
      </c>
      <c r="AU95" s="443">
        <v>0</v>
      </c>
      <c r="AV95" s="443">
        <v>7885.76</v>
      </c>
      <c r="AW95" s="443">
        <v>0</v>
      </c>
      <c r="AX95" s="443">
        <v>0</v>
      </c>
      <c r="AY95" s="443">
        <v>71</v>
      </c>
      <c r="AZ95" s="443">
        <v>3000</v>
      </c>
      <c r="BA95" s="444">
        <v>0</v>
      </c>
      <c r="BB95" s="444">
        <v>47799.950000000004</v>
      </c>
      <c r="BC95" s="444">
        <v>3823.9960000000005</v>
      </c>
      <c r="BD95" s="444">
        <v>43975.954000000005</v>
      </c>
      <c r="BF95" s="445">
        <v>1500</v>
      </c>
      <c r="BG95" s="445">
        <v>42475.954000000005</v>
      </c>
      <c r="BI95" s="357">
        <v>0</v>
      </c>
      <c r="BJ95" s="358">
        <v>7056</v>
      </c>
      <c r="BK95" s="359">
        <v>1</v>
      </c>
      <c r="BL95" s="360">
        <v>8170011081</v>
      </c>
      <c r="BM95" s="361" t="s">
        <v>246</v>
      </c>
      <c r="BN95" s="362">
        <v>23</v>
      </c>
      <c r="BO95" s="362">
        <v>0</v>
      </c>
      <c r="BP95" s="363">
        <v>0</v>
      </c>
      <c r="BQ95" s="364">
        <v>0</v>
      </c>
      <c r="BR95" s="365">
        <v>42475.954000000005</v>
      </c>
      <c r="BS95" s="365">
        <f t="shared" si="1"/>
        <v>4247595.4000000004</v>
      </c>
      <c r="BT95" s="366" t="s">
        <v>2094</v>
      </c>
      <c r="BU95" s="367">
        <v>7056</v>
      </c>
      <c r="BV95" s="368">
        <v>11</v>
      </c>
      <c r="BW95" s="365">
        <v>1108629401</v>
      </c>
      <c r="BX95" s="366" t="s">
        <v>2095</v>
      </c>
      <c r="BY95" s="358" t="s">
        <v>1124</v>
      </c>
      <c r="BZ95" s="366" t="s">
        <v>2156</v>
      </c>
      <c r="CA95" s="763">
        <v>130509</v>
      </c>
      <c r="CC95" s="369" t="s">
        <v>2096</v>
      </c>
    </row>
    <row r="96" spans="2:81" x14ac:dyDescent="0.2">
      <c r="B96" s="434">
        <v>133</v>
      </c>
      <c r="C96" s="465">
        <v>0</v>
      </c>
      <c r="D96" s="466">
        <v>722208673</v>
      </c>
      <c r="E96" s="437" t="e">
        <v>#N/A</v>
      </c>
      <c r="F96" s="577">
        <v>3082047</v>
      </c>
      <c r="G96" s="449">
        <v>0</v>
      </c>
      <c r="H96" s="468">
        <v>41342</v>
      </c>
      <c r="I96" s="440" t="s">
        <v>888</v>
      </c>
      <c r="J96" s="440" t="s">
        <v>246</v>
      </c>
      <c r="K96" s="440" t="s">
        <v>1093</v>
      </c>
      <c r="L96" s="441" t="s">
        <v>247</v>
      </c>
      <c r="M96" s="441" t="s">
        <v>1125</v>
      </c>
      <c r="N96" s="440" t="s">
        <v>1126</v>
      </c>
      <c r="O96" s="440" t="s">
        <v>7</v>
      </c>
      <c r="P96" s="442" t="s">
        <v>250</v>
      </c>
      <c r="Q96" s="441" t="s">
        <v>251</v>
      </c>
      <c r="R96" s="443">
        <v>0</v>
      </c>
      <c r="S96" s="443">
        <v>0</v>
      </c>
      <c r="T96" s="443">
        <v>0</v>
      </c>
      <c r="U96" s="443">
        <v>0</v>
      </c>
      <c r="V96" s="443">
        <v>0</v>
      </c>
      <c r="W96" s="443">
        <v>0</v>
      </c>
      <c r="X96" s="443">
        <v>8696.02</v>
      </c>
      <c r="Y96" s="443">
        <v>1087</v>
      </c>
      <c r="Z96" s="443">
        <v>0</v>
      </c>
      <c r="AA96" s="443">
        <v>0</v>
      </c>
      <c r="AB96" s="443">
        <v>2</v>
      </c>
      <c r="AC96" s="443">
        <v>500</v>
      </c>
      <c r="AD96" s="443">
        <v>0</v>
      </c>
      <c r="AE96" s="443">
        <v>0</v>
      </c>
      <c r="AF96" s="443">
        <v>0</v>
      </c>
      <c r="AG96" s="443">
        <v>0</v>
      </c>
      <c r="AH96" s="443">
        <v>0</v>
      </c>
      <c r="AI96" s="443">
        <v>0</v>
      </c>
      <c r="AJ96" s="443">
        <v>0</v>
      </c>
      <c r="AK96" s="443">
        <v>0</v>
      </c>
      <c r="AL96" s="443">
        <v>0</v>
      </c>
      <c r="AM96" s="443">
        <v>0</v>
      </c>
      <c r="AN96" s="443">
        <v>0</v>
      </c>
      <c r="AO96" s="443">
        <v>0</v>
      </c>
      <c r="AP96" s="443">
        <v>2</v>
      </c>
      <c r="AQ96" s="443">
        <v>0</v>
      </c>
      <c r="AR96" s="443">
        <v>0</v>
      </c>
      <c r="AS96" s="443">
        <v>0</v>
      </c>
      <c r="AT96" s="443">
        <v>0</v>
      </c>
      <c r="AU96" s="443">
        <v>0</v>
      </c>
      <c r="AV96" s="443">
        <v>0</v>
      </c>
      <c r="AW96" s="443">
        <v>0</v>
      </c>
      <c r="AX96" s="443">
        <v>0</v>
      </c>
      <c r="AY96" s="443">
        <v>0</v>
      </c>
      <c r="AZ96" s="443">
        <v>0</v>
      </c>
      <c r="BA96" s="444">
        <v>0</v>
      </c>
      <c r="BB96" s="444">
        <v>1587</v>
      </c>
      <c r="BC96" s="444">
        <v>126.96000000000001</v>
      </c>
      <c r="BD96" s="444">
        <v>1460.04</v>
      </c>
      <c r="BF96" s="445">
        <v>0</v>
      </c>
      <c r="BG96" s="445">
        <v>1460.04</v>
      </c>
      <c r="BI96" s="357">
        <v>0</v>
      </c>
      <c r="BJ96" s="358">
        <v>7056</v>
      </c>
      <c r="BK96" s="359">
        <v>1</v>
      </c>
      <c r="BL96" s="360">
        <v>8460030270</v>
      </c>
      <c r="BM96" s="361" t="s">
        <v>247</v>
      </c>
      <c r="BN96" s="362">
        <v>23</v>
      </c>
      <c r="BO96" s="362">
        <v>0</v>
      </c>
      <c r="BP96" s="363">
        <v>0</v>
      </c>
      <c r="BQ96" s="364">
        <v>0</v>
      </c>
      <c r="BR96" s="365">
        <v>1460.04</v>
      </c>
      <c r="BS96" s="365">
        <f t="shared" si="1"/>
        <v>146004</v>
      </c>
      <c r="BT96" s="366" t="s">
        <v>2094</v>
      </c>
      <c r="BU96" s="367">
        <v>7056</v>
      </c>
      <c r="BV96" s="368">
        <v>11</v>
      </c>
      <c r="BW96" s="365">
        <v>1108629401</v>
      </c>
      <c r="BX96" s="366" t="s">
        <v>2095</v>
      </c>
      <c r="BY96" s="358" t="s">
        <v>1126</v>
      </c>
      <c r="BZ96" s="366" t="s">
        <v>2156</v>
      </c>
      <c r="CA96" s="763">
        <v>130509</v>
      </c>
      <c r="CC96" s="369" t="s">
        <v>2096</v>
      </c>
    </row>
    <row r="97" spans="2:81" x14ac:dyDescent="0.2">
      <c r="B97" s="434">
        <v>134</v>
      </c>
      <c r="C97" s="465" t="s">
        <v>1127</v>
      </c>
      <c r="D97" s="466">
        <v>722202801</v>
      </c>
      <c r="E97" s="437" t="e">
        <v>#N/A</v>
      </c>
      <c r="F97" s="471">
        <v>3906537</v>
      </c>
      <c r="G97" s="449">
        <v>0</v>
      </c>
      <c r="H97" s="468">
        <v>40917</v>
      </c>
      <c r="I97" s="440" t="s">
        <v>888</v>
      </c>
      <c r="J97" s="440" t="s">
        <v>246</v>
      </c>
      <c r="K97" s="440" t="s">
        <v>1093</v>
      </c>
      <c r="L97" s="441" t="s">
        <v>248</v>
      </c>
      <c r="M97" s="441" t="s">
        <v>1128</v>
      </c>
      <c r="N97" s="440" t="s">
        <v>1129</v>
      </c>
      <c r="O97" s="440" t="s">
        <v>7</v>
      </c>
      <c r="P97" s="442">
        <v>8214000857</v>
      </c>
      <c r="Q97" s="441" t="s">
        <v>252</v>
      </c>
      <c r="R97" s="443">
        <v>0</v>
      </c>
      <c r="S97" s="443">
        <v>0</v>
      </c>
      <c r="T97" s="443">
        <v>0</v>
      </c>
      <c r="U97" s="443">
        <v>0</v>
      </c>
      <c r="V97" s="443">
        <v>0</v>
      </c>
      <c r="W97" s="443">
        <v>0</v>
      </c>
      <c r="X97" s="443">
        <v>38697.61</v>
      </c>
      <c r="Y97" s="443">
        <v>4837.2</v>
      </c>
      <c r="Z97" s="443">
        <v>0</v>
      </c>
      <c r="AA97" s="443">
        <v>0</v>
      </c>
      <c r="AB97" s="443">
        <v>3</v>
      </c>
      <c r="AC97" s="443">
        <v>750</v>
      </c>
      <c r="AD97" s="443">
        <v>0</v>
      </c>
      <c r="AE97" s="443">
        <v>0</v>
      </c>
      <c r="AF97" s="443">
        <v>2</v>
      </c>
      <c r="AG97" s="443">
        <v>500</v>
      </c>
      <c r="AH97" s="443">
        <v>0</v>
      </c>
      <c r="AI97" s="443">
        <v>0</v>
      </c>
      <c r="AJ97" s="443">
        <v>0</v>
      </c>
      <c r="AK97" s="443">
        <v>0</v>
      </c>
      <c r="AL97" s="443">
        <v>0</v>
      </c>
      <c r="AM97" s="443">
        <v>0</v>
      </c>
      <c r="AN97" s="443">
        <v>0</v>
      </c>
      <c r="AO97" s="443">
        <v>0</v>
      </c>
      <c r="AP97" s="443">
        <v>5</v>
      </c>
      <c r="AQ97" s="443">
        <v>0</v>
      </c>
      <c r="AR97" s="443">
        <v>0</v>
      </c>
      <c r="AS97" s="443">
        <v>0</v>
      </c>
      <c r="AT97" s="443">
        <v>0</v>
      </c>
      <c r="AU97" s="443">
        <v>0</v>
      </c>
      <c r="AV97" s="443">
        <v>0</v>
      </c>
      <c r="AW97" s="443">
        <v>0</v>
      </c>
      <c r="AX97" s="443">
        <v>0</v>
      </c>
      <c r="AY97" s="443">
        <v>0</v>
      </c>
      <c r="AZ97" s="443">
        <v>0</v>
      </c>
      <c r="BA97" s="444">
        <v>0</v>
      </c>
      <c r="BB97" s="444">
        <v>6087.2</v>
      </c>
      <c r="BC97" s="444">
        <v>486.976</v>
      </c>
      <c r="BD97" s="444">
        <v>5600.2240000000002</v>
      </c>
      <c r="BF97" s="445">
        <v>0</v>
      </c>
      <c r="BG97" s="445">
        <v>5600.2240000000002</v>
      </c>
      <c r="BI97" s="357">
        <v>0</v>
      </c>
      <c r="BJ97" s="358">
        <v>7056</v>
      </c>
      <c r="BK97" s="359">
        <v>1</v>
      </c>
      <c r="BL97" s="360">
        <v>8214000857</v>
      </c>
      <c r="BM97" s="361" t="s">
        <v>248</v>
      </c>
      <c r="BN97" s="362">
        <v>23</v>
      </c>
      <c r="BO97" s="362">
        <v>0</v>
      </c>
      <c r="BP97" s="363">
        <v>0</v>
      </c>
      <c r="BQ97" s="364">
        <v>0</v>
      </c>
      <c r="BR97" s="365">
        <v>5600.2240000000002</v>
      </c>
      <c r="BS97" s="365">
        <f t="shared" si="1"/>
        <v>560022.4</v>
      </c>
      <c r="BT97" s="366" t="s">
        <v>2094</v>
      </c>
      <c r="BU97" s="367">
        <v>7056</v>
      </c>
      <c r="BV97" s="368">
        <v>11</v>
      </c>
      <c r="BW97" s="365">
        <v>1108629401</v>
      </c>
      <c r="BX97" s="366" t="s">
        <v>2095</v>
      </c>
      <c r="BY97" s="358" t="s">
        <v>1129</v>
      </c>
      <c r="BZ97" s="366" t="s">
        <v>2156</v>
      </c>
      <c r="CA97" s="763">
        <v>130509</v>
      </c>
      <c r="CC97" s="369" t="s">
        <v>2096</v>
      </c>
    </row>
    <row r="98" spans="2:81" x14ac:dyDescent="0.2">
      <c r="B98" s="434">
        <v>135</v>
      </c>
      <c r="C98" s="465" t="s">
        <v>1130</v>
      </c>
      <c r="D98" s="466">
        <v>722202791</v>
      </c>
      <c r="E98" s="437">
        <v>2999</v>
      </c>
      <c r="F98" s="471">
        <v>8335283</v>
      </c>
      <c r="G98" s="449">
        <v>0</v>
      </c>
      <c r="H98" s="468">
        <v>40479</v>
      </c>
      <c r="I98" s="440" t="s">
        <v>888</v>
      </c>
      <c r="J98" s="440" t="s">
        <v>246</v>
      </c>
      <c r="K98" s="440" t="s">
        <v>1093</v>
      </c>
      <c r="L98" s="441" t="s">
        <v>249</v>
      </c>
      <c r="M98" s="441" t="s">
        <v>1131</v>
      </c>
      <c r="N98" s="440" t="s">
        <v>1132</v>
      </c>
      <c r="O98" s="440" t="s">
        <v>7</v>
      </c>
      <c r="P98" s="442">
        <v>8870024386</v>
      </c>
      <c r="Q98" s="578" t="s">
        <v>190</v>
      </c>
      <c r="R98" s="443">
        <v>0</v>
      </c>
      <c r="S98" s="443">
        <v>0</v>
      </c>
      <c r="T98" s="443">
        <v>0</v>
      </c>
      <c r="U98" s="443">
        <v>0</v>
      </c>
      <c r="V98" s="443">
        <v>0</v>
      </c>
      <c r="W98" s="443">
        <v>0</v>
      </c>
      <c r="X98" s="443">
        <v>106465.22</v>
      </c>
      <c r="Y98" s="443">
        <v>13308.15</v>
      </c>
      <c r="Z98" s="443">
        <v>0</v>
      </c>
      <c r="AA98" s="443">
        <v>0</v>
      </c>
      <c r="AB98" s="443">
        <v>22</v>
      </c>
      <c r="AC98" s="443">
        <v>7700</v>
      </c>
      <c r="AD98" s="443">
        <v>1</v>
      </c>
      <c r="AE98" s="443">
        <v>750</v>
      </c>
      <c r="AF98" s="443">
        <v>6</v>
      </c>
      <c r="AG98" s="443">
        <v>2100</v>
      </c>
      <c r="AH98" s="443">
        <v>0</v>
      </c>
      <c r="AI98" s="443">
        <v>0</v>
      </c>
      <c r="AJ98" s="443">
        <v>0</v>
      </c>
      <c r="AK98" s="443">
        <v>0</v>
      </c>
      <c r="AL98" s="443">
        <v>0</v>
      </c>
      <c r="AM98" s="443">
        <v>0</v>
      </c>
      <c r="AN98" s="443">
        <v>0</v>
      </c>
      <c r="AO98" s="443">
        <v>0</v>
      </c>
      <c r="AP98" s="443">
        <v>29</v>
      </c>
      <c r="AQ98" s="443">
        <v>15000</v>
      </c>
      <c r="AR98" s="443">
        <v>0</v>
      </c>
      <c r="AS98" s="443">
        <v>0</v>
      </c>
      <c r="AT98" s="443">
        <v>0</v>
      </c>
      <c r="AU98" s="443">
        <v>0</v>
      </c>
      <c r="AV98" s="443">
        <v>0</v>
      </c>
      <c r="AW98" s="443">
        <v>0</v>
      </c>
      <c r="AX98" s="443">
        <v>0</v>
      </c>
      <c r="AY98" s="443">
        <v>0</v>
      </c>
      <c r="AZ98" s="443">
        <v>0</v>
      </c>
      <c r="BA98" s="444">
        <v>0</v>
      </c>
      <c r="BB98" s="444">
        <v>38858.15</v>
      </c>
      <c r="BC98" s="444">
        <v>3108.652</v>
      </c>
      <c r="BD98" s="444">
        <v>35749.498</v>
      </c>
      <c r="BF98" s="445">
        <v>2999</v>
      </c>
      <c r="BG98" s="445">
        <v>32750.498</v>
      </c>
      <c r="BI98" s="357">
        <v>0</v>
      </c>
      <c r="BJ98" s="358">
        <v>7056</v>
      </c>
      <c r="BK98" s="359">
        <v>1</v>
      </c>
      <c r="BL98" s="360">
        <v>8870024386</v>
      </c>
      <c r="BM98" s="361" t="s">
        <v>249</v>
      </c>
      <c r="BN98" s="362">
        <v>23</v>
      </c>
      <c r="BO98" s="362">
        <v>0</v>
      </c>
      <c r="BP98" s="363">
        <v>0</v>
      </c>
      <c r="BQ98" s="364">
        <v>0</v>
      </c>
      <c r="BR98" s="365">
        <v>32750.498</v>
      </c>
      <c r="BS98" s="365">
        <f t="shared" si="1"/>
        <v>3275049.8</v>
      </c>
      <c r="BT98" s="366" t="s">
        <v>2094</v>
      </c>
      <c r="BU98" s="367">
        <v>7056</v>
      </c>
      <c r="BV98" s="368">
        <v>11</v>
      </c>
      <c r="BW98" s="365">
        <v>1108629401</v>
      </c>
      <c r="BX98" s="366" t="s">
        <v>2095</v>
      </c>
      <c r="BY98" s="358" t="s">
        <v>1132</v>
      </c>
      <c r="BZ98" s="366" t="s">
        <v>2156</v>
      </c>
      <c r="CA98" s="763">
        <v>130509</v>
      </c>
      <c r="CC98" s="369" t="s">
        <v>2096</v>
      </c>
    </row>
    <row r="99" spans="2:81" x14ac:dyDescent="0.2">
      <c r="B99" s="434">
        <v>138</v>
      </c>
      <c r="C99" s="474">
        <v>0</v>
      </c>
      <c r="D99" s="475">
        <v>722201706</v>
      </c>
      <c r="E99" s="437">
        <v>22500</v>
      </c>
      <c r="F99" s="485">
        <v>8335140</v>
      </c>
      <c r="G99" s="435">
        <v>1499239</v>
      </c>
      <c r="H99" s="477">
        <v>41207</v>
      </c>
      <c r="I99" s="435" t="s">
        <v>841</v>
      </c>
      <c r="J99" s="440" t="s">
        <v>253</v>
      </c>
      <c r="K99" s="440" t="s">
        <v>1133</v>
      </c>
      <c r="L99" s="441" t="s">
        <v>253</v>
      </c>
      <c r="M99" s="461" t="s">
        <v>1134</v>
      </c>
      <c r="N99" s="459" t="s">
        <v>1135</v>
      </c>
      <c r="O99" s="459" t="s">
        <v>7</v>
      </c>
      <c r="P99" s="460">
        <v>8110000430</v>
      </c>
      <c r="Q99" s="461" t="s">
        <v>262</v>
      </c>
      <c r="R99" s="443">
        <v>112</v>
      </c>
      <c r="S99" s="443">
        <v>12</v>
      </c>
      <c r="T99" s="443">
        <v>100</v>
      </c>
      <c r="U99" s="443">
        <v>79</v>
      </c>
      <c r="V99" s="443">
        <v>21</v>
      </c>
      <c r="W99" s="443">
        <v>243727.68</v>
      </c>
      <c r="X99" s="443">
        <v>47893.17</v>
      </c>
      <c r="Y99" s="443">
        <v>5816.78</v>
      </c>
      <c r="Z99" s="443">
        <v>0</v>
      </c>
      <c r="AA99" s="443">
        <v>0</v>
      </c>
      <c r="AB99" s="443">
        <v>10</v>
      </c>
      <c r="AC99" s="443">
        <v>3500</v>
      </c>
      <c r="AD99" s="443">
        <v>2</v>
      </c>
      <c r="AE99" s="443">
        <v>1500</v>
      </c>
      <c r="AF99" s="443">
        <v>9</v>
      </c>
      <c r="AG99" s="443">
        <v>3150</v>
      </c>
      <c r="AH99" s="443">
        <v>0</v>
      </c>
      <c r="AI99" s="443">
        <v>0</v>
      </c>
      <c r="AJ99" s="443">
        <v>2</v>
      </c>
      <c r="AK99" s="443">
        <v>600</v>
      </c>
      <c r="AL99" s="443">
        <v>0</v>
      </c>
      <c r="AM99" s="443">
        <v>0</v>
      </c>
      <c r="AN99" s="443">
        <v>0</v>
      </c>
      <c r="AO99" s="443">
        <v>0</v>
      </c>
      <c r="AP99" s="443">
        <v>23</v>
      </c>
      <c r="AQ99" s="443">
        <v>15000</v>
      </c>
      <c r="AR99" s="443">
        <v>0</v>
      </c>
      <c r="AS99" s="443">
        <v>0</v>
      </c>
      <c r="AT99" s="443">
        <v>0</v>
      </c>
      <c r="AU99" s="443">
        <v>0</v>
      </c>
      <c r="AV99" s="443">
        <v>8379.5499999999993</v>
      </c>
      <c r="AW99" s="443">
        <v>7500</v>
      </c>
      <c r="AX99" s="443">
        <v>0</v>
      </c>
      <c r="AY99" s="443">
        <v>112</v>
      </c>
      <c r="AZ99" s="443">
        <v>7500</v>
      </c>
      <c r="BA99" s="444">
        <v>0</v>
      </c>
      <c r="BB99" s="444">
        <v>52946.33</v>
      </c>
      <c r="BC99" s="444">
        <v>4235.7064</v>
      </c>
      <c r="BD99" s="444">
        <v>48710.623599999999</v>
      </c>
      <c r="BF99" s="445">
        <v>22500</v>
      </c>
      <c r="BG99" s="445">
        <v>26210.623599999999</v>
      </c>
      <c r="BI99" s="357">
        <v>0</v>
      </c>
      <c r="BJ99" s="358">
        <v>7056</v>
      </c>
      <c r="BK99" s="359">
        <v>1</v>
      </c>
      <c r="BL99" s="360">
        <v>8110000430</v>
      </c>
      <c r="BM99" s="361" t="s">
        <v>253</v>
      </c>
      <c r="BN99" s="362">
        <v>23</v>
      </c>
      <c r="BO99" s="362">
        <v>0</v>
      </c>
      <c r="BP99" s="363">
        <v>0</v>
      </c>
      <c r="BQ99" s="364">
        <v>0</v>
      </c>
      <c r="BR99" s="365">
        <v>26210.623599999999</v>
      </c>
      <c r="BS99" s="365">
        <f t="shared" si="1"/>
        <v>2621062.36</v>
      </c>
      <c r="BT99" s="366" t="s">
        <v>2094</v>
      </c>
      <c r="BU99" s="367">
        <v>7056</v>
      </c>
      <c r="BV99" s="368">
        <v>11</v>
      </c>
      <c r="BW99" s="365">
        <v>1108629401</v>
      </c>
      <c r="BX99" s="366" t="s">
        <v>2095</v>
      </c>
      <c r="BY99" s="358" t="s">
        <v>1135</v>
      </c>
      <c r="BZ99" s="366" t="s">
        <v>2156</v>
      </c>
      <c r="CA99" s="763">
        <v>130509</v>
      </c>
      <c r="CC99" s="369" t="s">
        <v>2096</v>
      </c>
    </row>
    <row r="100" spans="2:81" x14ac:dyDescent="0.2">
      <c r="B100" s="434">
        <v>139</v>
      </c>
      <c r="C100" s="529">
        <v>0</v>
      </c>
      <c r="D100" s="530">
        <v>722201957</v>
      </c>
      <c r="E100" s="437" t="e">
        <v>#N/A</v>
      </c>
      <c r="F100" s="533">
        <v>8335271</v>
      </c>
      <c r="G100" s="529">
        <v>1499245</v>
      </c>
      <c r="H100" s="532">
        <v>41263</v>
      </c>
      <c r="I100" s="440" t="s">
        <v>888</v>
      </c>
      <c r="J100" s="440" t="s">
        <v>253</v>
      </c>
      <c r="K100" s="440" t="s">
        <v>1133</v>
      </c>
      <c r="L100" s="441" t="s">
        <v>254</v>
      </c>
      <c r="M100" s="441" t="s">
        <v>1136</v>
      </c>
      <c r="N100" s="440" t="s">
        <v>1137</v>
      </c>
      <c r="O100" s="449" t="s">
        <v>35</v>
      </c>
      <c r="P100" s="491" t="s">
        <v>263</v>
      </c>
      <c r="Q100" s="492" t="s">
        <v>264</v>
      </c>
      <c r="R100" s="443">
        <v>0</v>
      </c>
      <c r="S100" s="443">
        <v>0</v>
      </c>
      <c r="T100" s="443">
        <v>0</v>
      </c>
      <c r="U100" s="443">
        <v>0</v>
      </c>
      <c r="V100" s="443">
        <v>0</v>
      </c>
      <c r="W100" s="443">
        <v>0</v>
      </c>
      <c r="X100" s="443">
        <v>22778</v>
      </c>
      <c r="Y100" s="443">
        <v>2668.65</v>
      </c>
      <c r="Z100" s="443">
        <v>0</v>
      </c>
      <c r="AA100" s="443">
        <v>0</v>
      </c>
      <c r="AB100" s="443">
        <v>2</v>
      </c>
      <c r="AC100" s="443">
        <v>500</v>
      </c>
      <c r="AD100" s="443">
        <v>0</v>
      </c>
      <c r="AE100" s="443">
        <v>0</v>
      </c>
      <c r="AF100" s="443">
        <v>1</v>
      </c>
      <c r="AG100" s="443">
        <v>250</v>
      </c>
      <c r="AH100" s="443">
        <v>1</v>
      </c>
      <c r="AI100" s="443">
        <v>500</v>
      </c>
      <c r="AJ100" s="443">
        <v>0</v>
      </c>
      <c r="AK100" s="443">
        <v>0</v>
      </c>
      <c r="AL100" s="443">
        <v>0</v>
      </c>
      <c r="AM100" s="443">
        <v>0</v>
      </c>
      <c r="AN100" s="443">
        <v>0</v>
      </c>
      <c r="AO100" s="443">
        <v>0</v>
      </c>
      <c r="AP100" s="443">
        <v>3</v>
      </c>
      <c r="AQ100" s="443">
        <v>0</v>
      </c>
      <c r="AR100" s="443">
        <v>0</v>
      </c>
      <c r="AS100" s="443">
        <v>0</v>
      </c>
      <c r="AT100" s="443">
        <v>0</v>
      </c>
      <c r="AU100" s="443">
        <v>0</v>
      </c>
      <c r="AV100" s="443">
        <v>0</v>
      </c>
      <c r="AW100" s="443">
        <v>0</v>
      </c>
      <c r="AX100" s="443">
        <v>0</v>
      </c>
      <c r="AY100" s="443">
        <v>0</v>
      </c>
      <c r="AZ100" s="443">
        <v>0</v>
      </c>
      <c r="BA100" s="444">
        <v>0</v>
      </c>
      <c r="BB100" s="444">
        <v>3918.65</v>
      </c>
      <c r="BC100" s="444">
        <v>313.49200000000002</v>
      </c>
      <c r="BD100" s="444">
        <v>3605.1579999999999</v>
      </c>
      <c r="BF100" s="445">
        <v>0</v>
      </c>
      <c r="BG100" s="445">
        <v>3605.1579999999999</v>
      </c>
      <c r="BI100" s="357">
        <v>0</v>
      </c>
      <c r="BJ100" s="358">
        <v>7287</v>
      </c>
      <c r="BK100" s="359">
        <v>2</v>
      </c>
      <c r="BL100" s="360">
        <v>1480944101</v>
      </c>
      <c r="BM100" s="361" t="s">
        <v>254</v>
      </c>
      <c r="BN100" s="362">
        <v>23</v>
      </c>
      <c r="BO100" s="362">
        <v>0</v>
      </c>
      <c r="BP100" s="363">
        <v>0</v>
      </c>
      <c r="BQ100" s="364">
        <v>0</v>
      </c>
      <c r="BR100" s="365">
        <v>3605.1579999999999</v>
      </c>
      <c r="BS100" s="365">
        <f t="shared" si="1"/>
        <v>360515.8</v>
      </c>
      <c r="BT100" s="366" t="s">
        <v>2094</v>
      </c>
      <c r="BU100" s="367">
        <v>7056</v>
      </c>
      <c r="BV100" s="368">
        <v>11</v>
      </c>
      <c r="BW100" s="365">
        <v>1108629401</v>
      </c>
      <c r="BX100" s="366" t="s">
        <v>2095</v>
      </c>
      <c r="BY100" s="358" t="s">
        <v>1137</v>
      </c>
      <c r="BZ100" s="366" t="s">
        <v>2156</v>
      </c>
      <c r="CA100" s="763">
        <v>130509</v>
      </c>
      <c r="CC100" s="369" t="s">
        <v>2096</v>
      </c>
    </row>
    <row r="101" spans="2:81" x14ac:dyDescent="0.2">
      <c r="B101" s="434">
        <v>140</v>
      </c>
      <c r="C101" s="529" t="s">
        <v>1138</v>
      </c>
      <c r="D101" s="530">
        <v>722202870</v>
      </c>
      <c r="E101" s="437">
        <v>3000</v>
      </c>
      <c r="F101" s="533">
        <v>3906432</v>
      </c>
      <c r="G101" s="529">
        <v>1499241</v>
      </c>
      <c r="H101" s="532">
        <v>40471</v>
      </c>
      <c r="I101" s="440" t="s">
        <v>888</v>
      </c>
      <c r="J101" s="440" t="s">
        <v>253</v>
      </c>
      <c r="K101" s="440" t="s">
        <v>1133</v>
      </c>
      <c r="L101" s="441" t="s">
        <v>255</v>
      </c>
      <c r="M101" s="441" t="s">
        <v>1139</v>
      </c>
      <c r="N101" s="440" t="s">
        <v>1140</v>
      </c>
      <c r="O101" s="440" t="s">
        <v>7</v>
      </c>
      <c r="P101" s="442">
        <v>8123006409</v>
      </c>
      <c r="Q101" s="441" t="s">
        <v>265</v>
      </c>
      <c r="R101" s="443">
        <v>0</v>
      </c>
      <c r="S101" s="443">
        <v>0</v>
      </c>
      <c r="T101" s="443">
        <v>0</v>
      </c>
      <c r="U101" s="443">
        <v>0</v>
      </c>
      <c r="V101" s="443">
        <v>0</v>
      </c>
      <c r="W101" s="443">
        <v>0</v>
      </c>
      <c r="X101" s="443">
        <v>42916.65</v>
      </c>
      <c r="Y101" s="443">
        <v>5320.88</v>
      </c>
      <c r="Z101" s="443">
        <v>0</v>
      </c>
      <c r="AA101" s="443">
        <v>0</v>
      </c>
      <c r="AB101" s="443">
        <v>16</v>
      </c>
      <c r="AC101" s="443">
        <v>5600</v>
      </c>
      <c r="AD101" s="443">
        <v>0</v>
      </c>
      <c r="AE101" s="443">
        <v>0</v>
      </c>
      <c r="AF101" s="443">
        <v>4</v>
      </c>
      <c r="AG101" s="443">
        <v>1400</v>
      </c>
      <c r="AH101" s="443">
        <v>0</v>
      </c>
      <c r="AI101" s="443">
        <v>0</v>
      </c>
      <c r="AJ101" s="443">
        <v>0</v>
      </c>
      <c r="AK101" s="443">
        <v>0</v>
      </c>
      <c r="AL101" s="443">
        <v>0</v>
      </c>
      <c r="AM101" s="443">
        <v>0</v>
      </c>
      <c r="AN101" s="443">
        <v>2</v>
      </c>
      <c r="AO101" s="443">
        <v>600</v>
      </c>
      <c r="AP101" s="443">
        <v>22</v>
      </c>
      <c r="AQ101" s="443">
        <v>6000</v>
      </c>
      <c r="AR101" s="443">
        <v>0</v>
      </c>
      <c r="AS101" s="443">
        <v>0</v>
      </c>
      <c r="AT101" s="443">
        <v>0</v>
      </c>
      <c r="AU101" s="443">
        <v>0</v>
      </c>
      <c r="AV101" s="443">
        <v>0</v>
      </c>
      <c r="AW101" s="443">
        <v>0</v>
      </c>
      <c r="AX101" s="443">
        <v>0</v>
      </c>
      <c r="AY101" s="443">
        <v>0</v>
      </c>
      <c r="AZ101" s="443">
        <v>0</v>
      </c>
      <c r="BA101" s="444">
        <v>0</v>
      </c>
      <c r="BB101" s="444">
        <v>18920.88</v>
      </c>
      <c r="BC101" s="444">
        <v>1513.6704000000002</v>
      </c>
      <c r="BD101" s="444">
        <v>17407.209600000002</v>
      </c>
      <c r="BF101" s="445">
        <v>3000</v>
      </c>
      <c r="BG101" s="445">
        <v>14407.209600000002</v>
      </c>
      <c r="BI101" s="357">
        <v>0</v>
      </c>
      <c r="BJ101" s="358">
        <v>7056</v>
      </c>
      <c r="BK101" s="359">
        <v>1</v>
      </c>
      <c r="BL101" s="360">
        <v>8123006409</v>
      </c>
      <c r="BM101" s="361" t="s">
        <v>255</v>
      </c>
      <c r="BN101" s="362">
        <v>23</v>
      </c>
      <c r="BO101" s="362">
        <v>0</v>
      </c>
      <c r="BP101" s="363">
        <v>0</v>
      </c>
      <c r="BQ101" s="364">
        <v>0</v>
      </c>
      <c r="BR101" s="365">
        <v>14407.209600000002</v>
      </c>
      <c r="BS101" s="365">
        <f t="shared" si="1"/>
        <v>1440720.9600000002</v>
      </c>
      <c r="BT101" s="366" t="s">
        <v>2094</v>
      </c>
      <c r="BU101" s="367">
        <v>7056</v>
      </c>
      <c r="BV101" s="368">
        <v>11</v>
      </c>
      <c r="BW101" s="365">
        <v>1108629401</v>
      </c>
      <c r="BX101" s="366" t="s">
        <v>2095</v>
      </c>
      <c r="BY101" s="358" t="s">
        <v>1140</v>
      </c>
      <c r="BZ101" s="366" t="s">
        <v>2156</v>
      </c>
      <c r="CA101" s="763">
        <v>130509</v>
      </c>
      <c r="CC101" s="369" t="s">
        <v>2096</v>
      </c>
    </row>
    <row r="102" spans="2:81" x14ac:dyDescent="0.2">
      <c r="B102" s="434">
        <v>141</v>
      </c>
      <c r="C102" s="529" t="s">
        <v>1141</v>
      </c>
      <c r="D102" s="530">
        <v>722202875</v>
      </c>
      <c r="E102" s="437" t="e">
        <v>#N/A</v>
      </c>
      <c r="F102" s="579">
        <v>3906533</v>
      </c>
      <c r="G102" s="529">
        <v>1499240</v>
      </c>
      <c r="H102" s="532">
        <v>40374</v>
      </c>
      <c r="I102" s="440" t="s">
        <v>888</v>
      </c>
      <c r="J102" s="440" t="s">
        <v>253</v>
      </c>
      <c r="K102" s="440" t="s">
        <v>1133</v>
      </c>
      <c r="L102" s="441" t="s">
        <v>256</v>
      </c>
      <c r="M102" s="441" t="s">
        <v>1142</v>
      </c>
      <c r="N102" s="440" t="s">
        <v>1143</v>
      </c>
      <c r="O102" s="440" t="s">
        <v>7</v>
      </c>
      <c r="P102" s="442">
        <v>8070012002</v>
      </c>
      <c r="Q102" s="441" t="s">
        <v>266</v>
      </c>
      <c r="R102" s="443">
        <v>0</v>
      </c>
      <c r="S102" s="443">
        <v>0</v>
      </c>
      <c r="T102" s="443">
        <v>0</v>
      </c>
      <c r="U102" s="443">
        <v>0</v>
      </c>
      <c r="V102" s="443">
        <v>0</v>
      </c>
      <c r="W102" s="443">
        <v>0</v>
      </c>
      <c r="X102" s="443">
        <v>70055.06</v>
      </c>
      <c r="Y102" s="443">
        <v>8756.8799999999992</v>
      </c>
      <c r="Z102" s="443">
        <v>5</v>
      </c>
      <c r="AA102" s="443">
        <v>3750</v>
      </c>
      <c r="AB102" s="443">
        <v>29</v>
      </c>
      <c r="AC102" s="443">
        <v>10150</v>
      </c>
      <c r="AD102" s="443">
        <v>0</v>
      </c>
      <c r="AE102" s="443">
        <v>0</v>
      </c>
      <c r="AF102" s="443">
        <v>1</v>
      </c>
      <c r="AG102" s="443">
        <v>350</v>
      </c>
      <c r="AH102" s="443">
        <v>4</v>
      </c>
      <c r="AI102" s="443">
        <v>2000</v>
      </c>
      <c r="AJ102" s="443">
        <v>0</v>
      </c>
      <c r="AK102" s="443">
        <v>0</v>
      </c>
      <c r="AL102" s="443">
        <v>0</v>
      </c>
      <c r="AM102" s="443">
        <v>0</v>
      </c>
      <c r="AN102" s="443">
        <v>0</v>
      </c>
      <c r="AO102" s="443">
        <v>0</v>
      </c>
      <c r="AP102" s="443">
        <v>35</v>
      </c>
      <c r="AQ102" s="443">
        <v>15000</v>
      </c>
      <c r="AR102" s="443">
        <v>0</v>
      </c>
      <c r="AS102" s="443">
        <v>0</v>
      </c>
      <c r="AT102" s="443">
        <v>0</v>
      </c>
      <c r="AU102" s="443">
        <v>0</v>
      </c>
      <c r="AV102" s="443">
        <v>0</v>
      </c>
      <c r="AW102" s="443">
        <v>0</v>
      </c>
      <c r="AX102" s="443">
        <v>0</v>
      </c>
      <c r="AY102" s="443">
        <v>0</v>
      </c>
      <c r="AZ102" s="443">
        <v>0</v>
      </c>
      <c r="BA102" s="444">
        <v>0</v>
      </c>
      <c r="BB102" s="444">
        <v>40006.879999999997</v>
      </c>
      <c r="BC102" s="444">
        <v>3200.5504000000001</v>
      </c>
      <c r="BD102" s="444">
        <v>36806.329599999997</v>
      </c>
      <c r="BF102" s="445">
        <v>0</v>
      </c>
      <c r="BG102" s="445">
        <v>36806.329599999997</v>
      </c>
      <c r="BI102" s="357">
        <v>0</v>
      </c>
      <c r="BJ102" s="358">
        <v>7056</v>
      </c>
      <c r="BK102" s="359">
        <v>1</v>
      </c>
      <c r="BL102" s="360">
        <v>8070012002</v>
      </c>
      <c r="BM102" s="361" t="s">
        <v>256</v>
      </c>
      <c r="BN102" s="362">
        <v>23</v>
      </c>
      <c r="BO102" s="362">
        <v>0</v>
      </c>
      <c r="BP102" s="363">
        <v>0</v>
      </c>
      <c r="BQ102" s="364">
        <v>0</v>
      </c>
      <c r="BR102" s="365">
        <v>36806.329599999997</v>
      </c>
      <c r="BS102" s="365">
        <f t="shared" si="1"/>
        <v>3680632.96</v>
      </c>
      <c r="BT102" s="366" t="s">
        <v>2094</v>
      </c>
      <c r="BU102" s="367">
        <v>7056</v>
      </c>
      <c r="BV102" s="368">
        <v>11</v>
      </c>
      <c r="BW102" s="365">
        <v>1108629401</v>
      </c>
      <c r="BX102" s="366" t="s">
        <v>2095</v>
      </c>
      <c r="BY102" s="358" t="s">
        <v>1143</v>
      </c>
      <c r="BZ102" s="366" t="s">
        <v>2156</v>
      </c>
      <c r="CA102" s="763">
        <v>130509</v>
      </c>
      <c r="CC102" s="369" t="s">
        <v>2096</v>
      </c>
    </row>
    <row r="103" spans="2:81" x14ac:dyDescent="0.2">
      <c r="B103" s="434">
        <v>142</v>
      </c>
      <c r="C103" s="580">
        <v>0</v>
      </c>
      <c r="D103" s="581">
        <v>722201841</v>
      </c>
      <c r="E103" s="437">
        <v>1500</v>
      </c>
      <c r="F103" s="533">
        <v>3088349</v>
      </c>
      <c r="G103" s="529">
        <v>1499242</v>
      </c>
      <c r="H103" s="582">
        <v>41229</v>
      </c>
      <c r="I103" s="449" t="s">
        <v>888</v>
      </c>
      <c r="J103" s="440" t="s">
        <v>253</v>
      </c>
      <c r="K103" s="440" t="s">
        <v>1133</v>
      </c>
      <c r="L103" s="441" t="s">
        <v>257</v>
      </c>
      <c r="M103" s="461" t="s">
        <v>1144</v>
      </c>
      <c r="N103" s="459" t="s">
        <v>1145</v>
      </c>
      <c r="O103" s="491" t="s">
        <v>20</v>
      </c>
      <c r="P103" s="491" t="s">
        <v>267</v>
      </c>
      <c r="Q103" s="492" t="s">
        <v>265</v>
      </c>
      <c r="R103" s="443">
        <v>0</v>
      </c>
      <c r="S103" s="443">
        <v>0</v>
      </c>
      <c r="T103" s="443">
        <v>0</v>
      </c>
      <c r="U103" s="443">
        <v>0</v>
      </c>
      <c r="V103" s="443">
        <v>0</v>
      </c>
      <c r="W103" s="443">
        <v>0</v>
      </c>
      <c r="X103" s="443">
        <v>27555.66</v>
      </c>
      <c r="Y103" s="443">
        <v>3217.48</v>
      </c>
      <c r="Z103" s="443">
        <v>0</v>
      </c>
      <c r="AA103" s="443">
        <v>0</v>
      </c>
      <c r="AB103" s="443">
        <v>4</v>
      </c>
      <c r="AC103" s="443">
        <v>1000</v>
      </c>
      <c r="AD103" s="443">
        <v>1</v>
      </c>
      <c r="AE103" s="443">
        <v>250</v>
      </c>
      <c r="AF103" s="443">
        <v>2</v>
      </c>
      <c r="AG103" s="443">
        <v>500</v>
      </c>
      <c r="AH103" s="443">
        <v>2</v>
      </c>
      <c r="AI103" s="443">
        <v>1000</v>
      </c>
      <c r="AJ103" s="443">
        <v>0</v>
      </c>
      <c r="AK103" s="443">
        <v>0</v>
      </c>
      <c r="AL103" s="443">
        <v>0</v>
      </c>
      <c r="AM103" s="443">
        <v>0</v>
      </c>
      <c r="AN103" s="443">
        <v>0</v>
      </c>
      <c r="AO103" s="443">
        <v>0</v>
      </c>
      <c r="AP103" s="443">
        <v>7</v>
      </c>
      <c r="AQ103" s="443">
        <v>0</v>
      </c>
      <c r="AR103" s="443">
        <v>0</v>
      </c>
      <c r="AS103" s="443">
        <v>0</v>
      </c>
      <c r="AT103" s="443">
        <v>0</v>
      </c>
      <c r="AU103" s="443">
        <v>0</v>
      </c>
      <c r="AV103" s="443">
        <v>0</v>
      </c>
      <c r="AW103" s="443">
        <v>0</v>
      </c>
      <c r="AX103" s="443">
        <v>0</v>
      </c>
      <c r="AY103" s="443">
        <v>0</v>
      </c>
      <c r="AZ103" s="443">
        <v>0</v>
      </c>
      <c r="BA103" s="444">
        <v>0</v>
      </c>
      <c r="BB103" s="444">
        <v>5967.48</v>
      </c>
      <c r="BC103" s="444">
        <v>477.39839999999998</v>
      </c>
      <c r="BD103" s="444">
        <v>5490.0815999999995</v>
      </c>
      <c r="BF103" s="445">
        <v>1500</v>
      </c>
      <c r="BG103" s="445">
        <v>3990.0815999999995</v>
      </c>
      <c r="BI103" s="357">
        <v>0</v>
      </c>
      <c r="BJ103" s="358">
        <v>7135</v>
      </c>
      <c r="BK103" s="359">
        <v>67</v>
      </c>
      <c r="BL103" s="360">
        <v>200110011227</v>
      </c>
      <c r="BM103" s="361" t="s">
        <v>257</v>
      </c>
      <c r="BN103" s="362">
        <v>23</v>
      </c>
      <c r="BO103" s="362">
        <v>0</v>
      </c>
      <c r="BP103" s="363">
        <v>0</v>
      </c>
      <c r="BQ103" s="364">
        <v>0</v>
      </c>
      <c r="BR103" s="365">
        <v>3990.0815999999995</v>
      </c>
      <c r="BS103" s="365">
        <f t="shared" si="1"/>
        <v>399008.16</v>
      </c>
      <c r="BT103" s="366" t="s">
        <v>2094</v>
      </c>
      <c r="BU103" s="367">
        <v>7056</v>
      </c>
      <c r="BV103" s="368">
        <v>11</v>
      </c>
      <c r="BW103" s="365">
        <v>1108629401</v>
      </c>
      <c r="BX103" s="366" t="s">
        <v>2095</v>
      </c>
      <c r="BY103" s="358" t="s">
        <v>1145</v>
      </c>
      <c r="BZ103" s="366" t="s">
        <v>2156</v>
      </c>
      <c r="CA103" s="763">
        <v>130509</v>
      </c>
      <c r="CC103" s="369" t="s">
        <v>2096</v>
      </c>
    </row>
    <row r="104" spans="2:81" x14ac:dyDescent="0.2">
      <c r="B104" s="434">
        <v>143</v>
      </c>
      <c r="C104" s="580">
        <v>0</v>
      </c>
      <c r="D104" s="581">
        <v>722201856</v>
      </c>
      <c r="E104" s="437">
        <v>12000</v>
      </c>
      <c r="F104" s="583">
        <v>3906433</v>
      </c>
      <c r="G104" s="529">
        <v>1499243</v>
      </c>
      <c r="H104" s="582">
        <v>41232</v>
      </c>
      <c r="I104" s="449" t="s">
        <v>888</v>
      </c>
      <c r="J104" s="440" t="s">
        <v>253</v>
      </c>
      <c r="K104" s="440" t="s">
        <v>1133</v>
      </c>
      <c r="L104" s="441" t="s">
        <v>258</v>
      </c>
      <c r="M104" s="461" t="s">
        <v>1146</v>
      </c>
      <c r="N104" s="459" t="s">
        <v>1147</v>
      </c>
      <c r="O104" s="459" t="s">
        <v>32</v>
      </c>
      <c r="P104" s="460" t="s">
        <v>268</v>
      </c>
      <c r="Q104" s="461" t="s">
        <v>269</v>
      </c>
      <c r="R104" s="443">
        <v>0</v>
      </c>
      <c r="S104" s="443">
        <v>0</v>
      </c>
      <c r="T104" s="443">
        <v>0</v>
      </c>
      <c r="U104" s="443">
        <v>0</v>
      </c>
      <c r="V104" s="443">
        <v>0</v>
      </c>
      <c r="W104" s="443">
        <v>0</v>
      </c>
      <c r="X104" s="443">
        <v>19882.52</v>
      </c>
      <c r="Y104" s="443">
        <v>2216.12</v>
      </c>
      <c r="Z104" s="443">
        <v>0</v>
      </c>
      <c r="AA104" s="443">
        <v>0</v>
      </c>
      <c r="AB104" s="443">
        <v>13</v>
      </c>
      <c r="AC104" s="443">
        <v>4550</v>
      </c>
      <c r="AD104" s="443">
        <v>0</v>
      </c>
      <c r="AE104" s="443">
        <v>0</v>
      </c>
      <c r="AF104" s="443">
        <v>1</v>
      </c>
      <c r="AG104" s="443">
        <v>350</v>
      </c>
      <c r="AH104" s="443">
        <v>0</v>
      </c>
      <c r="AI104" s="443">
        <v>0</v>
      </c>
      <c r="AJ104" s="443">
        <v>1</v>
      </c>
      <c r="AK104" s="443">
        <v>300</v>
      </c>
      <c r="AL104" s="443">
        <v>0</v>
      </c>
      <c r="AM104" s="443">
        <v>0</v>
      </c>
      <c r="AN104" s="443">
        <v>5</v>
      </c>
      <c r="AO104" s="443">
        <v>1500</v>
      </c>
      <c r="AP104" s="443">
        <v>20</v>
      </c>
      <c r="AQ104" s="443">
        <v>6000</v>
      </c>
      <c r="AR104" s="443">
        <v>0</v>
      </c>
      <c r="AS104" s="443">
        <v>0</v>
      </c>
      <c r="AT104" s="443">
        <v>0</v>
      </c>
      <c r="AU104" s="443">
        <v>0</v>
      </c>
      <c r="AV104" s="443">
        <v>0</v>
      </c>
      <c r="AW104" s="443">
        <v>0</v>
      </c>
      <c r="AX104" s="443">
        <v>0</v>
      </c>
      <c r="AY104" s="443">
        <v>0</v>
      </c>
      <c r="AZ104" s="443">
        <v>0</v>
      </c>
      <c r="BA104" s="444">
        <v>0</v>
      </c>
      <c r="BB104" s="444">
        <v>14916.119999999999</v>
      </c>
      <c r="BC104" s="444">
        <v>1193.2895999999998</v>
      </c>
      <c r="BD104" s="444">
        <v>13722.830399999999</v>
      </c>
      <c r="BF104" s="445">
        <v>12000</v>
      </c>
      <c r="BG104" s="445">
        <v>1722.8303999999989</v>
      </c>
      <c r="BI104" s="357">
        <v>0</v>
      </c>
      <c r="BJ104" s="358">
        <v>7010</v>
      </c>
      <c r="BK104" s="359">
        <v>592</v>
      </c>
      <c r="BL104" s="360">
        <v>71813971</v>
      </c>
      <c r="BM104" s="361" t="s">
        <v>258</v>
      </c>
      <c r="BN104" s="362">
        <v>23</v>
      </c>
      <c r="BO104" s="362">
        <v>0</v>
      </c>
      <c r="BP104" s="363">
        <v>0</v>
      </c>
      <c r="BQ104" s="364">
        <v>0</v>
      </c>
      <c r="BR104" s="365">
        <v>1722.8303999999989</v>
      </c>
      <c r="BS104" s="365">
        <f t="shared" si="1"/>
        <v>172283.03999999989</v>
      </c>
      <c r="BT104" s="366" t="s">
        <v>2094</v>
      </c>
      <c r="BU104" s="367">
        <v>7056</v>
      </c>
      <c r="BV104" s="368">
        <v>11</v>
      </c>
      <c r="BW104" s="365">
        <v>1108629401</v>
      </c>
      <c r="BX104" s="366" t="s">
        <v>2095</v>
      </c>
      <c r="BY104" s="358" t="s">
        <v>1147</v>
      </c>
      <c r="BZ104" s="366" t="s">
        <v>2156</v>
      </c>
      <c r="CA104" s="763">
        <v>130509</v>
      </c>
      <c r="CC104" s="369" t="s">
        <v>2096</v>
      </c>
    </row>
    <row r="105" spans="2:81" x14ac:dyDescent="0.2">
      <c r="B105" s="434">
        <v>144</v>
      </c>
      <c r="C105" s="580">
        <v>0</v>
      </c>
      <c r="D105" s="581">
        <v>722201857</v>
      </c>
      <c r="E105" s="437" t="e">
        <v>#N/A</v>
      </c>
      <c r="F105" s="583">
        <v>3088355</v>
      </c>
      <c r="G105" s="529">
        <v>1499244</v>
      </c>
      <c r="H105" s="582">
        <v>41232</v>
      </c>
      <c r="I105" s="449" t="s">
        <v>888</v>
      </c>
      <c r="J105" s="440" t="s">
        <v>253</v>
      </c>
      <c r="K105" s="440" t="s">
        <v>1133</v>
      </c>
      <c r="L105" s="441" t="s">
        <v>259</v>
      </c>
      <c r="M105" s="461" t="s">
        <v>1148</v>
      </c>
      <c r="N105" s="459" t="s">
        <v>1149</v>
      </c>
      <c r="O105" s="459" t="s">
        <v>32</v>
      </c>
      <c r="P105" s="460" t="s">
        <v>270</v>
      </c>
      <c r="Q105" s="461" t="s">
        <v>269</v>
      </c>
      <c r="R105" s="443">
        <v>0</v>
      </c>
      <c r="S105" s="443">
        <v>0</v>
      </c>
      <c r="T105" s="443">
        <v>0</v>
      </c>
      <c r="U105" s="443">
        <v>0</v>
      </c>
      <c r="V105" s="443">
        <v>0</v>
      </c>
      <c r="W105" s="443">
        <v>0</v>
      </c>
      <c r="X105" s="443">
        <v>12646.62</v>
      </c>
      <c r="Y105" s="443">
        <v>1513.38</v>
      </c>
      <c r="Z105" s="443">
        <v>0</v>
      </c>
      <c r="AA105" s="443">
        <v>0</v>
      </c>
      <c r="AB105" s="443">
        <v>0</v>
      </c>
      <c r="AC105" s="443">
        <v>0</v>
      </c>
      <c r="AD105" s="443">
        <v>0</v>
      </c>
      <c r="AE105" s="443">
        <v>0</v>
      </c>
      <c r="AF105" s="443">
        <v>0</v>
      </c>
      <c r="AG105" s="443">
        <v>0</v>
      </c>
      <c r="AH105" s="443">
        <v>0</v>
      </c>
      <c r="AI105" s="443">
        <v>0</v>
      </c>
      <c r="AJ105" s="443">
        <v>0</v>
      </c>
      <c r="AK105" s="443">
        <v>0</v>
      </c>
      <c r="AL105" s="443">
        <v>0</v>
      </c>
      <c r="AM105" s="443">
        <v>0</v>
      </c>
      <c r="AN105" s="443">
        <v>2</v>
      </c>
      <c r="AO105" s="443">
        <v>400</v>
      </c>
      <c r="AP105" s="443">
        <v>2</v>
      </c>
      <c r="AQ105" s="443">
        <v>0</v>
      </c>
      <c r="AR105" s="443">
        <v>0</v>
      </c>
      <c r="AS105" s="443">
        <v>0</v>
      </c>
      <c r="AT105" s="443">
        <v>0</v>
      </c>
      <c r="AU105" s="443">
        <v>0</v>
      </c>
      <c r="AV105" s="443">
        <v>0</v>
      </c>
      <c r="AW105" s="443">
        <v>0</v>
      </c>
      <c r="AX105" s="443">
        <v>0</v>
      </c>
      <c r="AY105" s="443">
        <v>0</v>
      </c>
      <c r="AZ105" s="443">
        <v>0</v>
      </c>
      <c r="BA105" s="444">
        <v>0</v>
      </c>
      <c r="BB105" s="444">
        <v>1913.38</v>
      </c>
      <c r="BC105" s="444">
        <v>153.07040000000001</v>
      </c>
      <c r="BD105" s="444">
        <v>1760.3096</v>
      </c>
      <c r="BF105" s="445">
        <v>0</v>
      </c>
      <c r="BG105" s="445">
        <v>1760.3096</v>
      </c>
      <c r="BI105" s="357">
        <v>0</v>
      </c>
      <c r="BJ105" s="358">
        <v>7010</v>
      </c>
      <c r="BK105" s="359">
        <v>592</v>
      </c>
      <c r="BL105" s="360">
        <v>1582788</v>
      </c>
      <c r="BM105" s="361" t="s">
        <v>259</v>
      </c>
      <c r="BN105" s="362">
        <v>23</v>
      </c>
      <c r="BO105" s="362">
        <v>0</v>
      </c>
      <c r="BP105" s="363">
        <v>0</v>
      </c>
      <c r="BQ105" s="364">
        <v>0</v>
      </c>
      <c r="BR105" s="365">
        <v>1760.3096</v>
      </c>
      <c r="BS105" s="365">
        <f t="shared" si="1"/>
        <v>176030.96</v>
      </c>
      <c r="BT105" s="366" t="s">
        <v>2094</v>
      </c>
      <c r="BU105" s="367">
        <v>7056</v>
      </c>
      <c r="BV105" s="368">
        <v>11</v>
      </c>
      <c r="BW105" s="365">
        <v>1108629401</v>
      </c>
      <c r="BX105" s="366" t="s">
        <v>2095</v>
      </c>
      <c r="BY105" s="358" t="s">
        <v>1149</v>
      </c>
      <c r="BZ105" s="366" t="s">
        <v>2156</v>
      </c>
      <c r="CA105" s="763">
        <v>130509</v>
      </c>
      <c r="CC105" s="369" t="s">
        <v>2096</v>
      </c>
    </row>
    <row r="106" spans="2:81" x14ac:dyDescent="0.2">
      <c r="B106" s="434">
        <v>145</v>
      </c>
      <c r="C106" s="435" t="s">
        <v>1150</v>
      </c>
      <c r="D106" s="436">
        <v>722202884</v>
      </c>
      <c r="E106" s="437">
        <v>3000</v>
      </c>
      <c r="F106" s="438">
        <v>8335045</v>
      </c>
      <c r="G106" s="435">
        <v>1499227</v>
      </c>
      <c r="H106" s="439">
        <v>40570</v>
      </c>
      <c r="I106" s="435" t="s">
        <v>841</v>
      </c>
      <c r="J106" s="440" t="s">
        <v>260</v>
      </c>
      <c r="K106" s="440" t="s">
        <v>1133</v>
      </c>
      <c r="L106" s="441" t="s">
        <v>260</v>
      </c>
      <c r="M106" s="441" t="s">
        <v>1151</v>
      </c>
      <c r="N106" s="440" t="s">
        <v>1152</v>
      </c>
      <c r="O106" s="440" t="s">
        <v>20</v>
      </c>
      <c r="P106" s="442" t="s">
        <v>271</v>
      </c>
      <c r="Q106" s="441" t="s">
        <v>272</v>
      </c>
      <c r="R106" s="443">
        <v>70</v>
      </c>
      <c r="S106" s="443">
        <v>3</v>
      </c>
      <c r="T106" s="443">
        <v>67</v>
      </c>
      <c r="U106" s="443">
        <v>48</v>
      </c>
      <c r="V106" s="443">
        <v>19</v>
      </c>
      <c r="W106" s="443">
        <v>153952.04</v>
      </c>
      <c r="X106" s="443">
        <v>53989.77</v>
      </c>
      <c r="Y106" s="443">
        <v>6699.96</v>
      </c>
      <c r="Z106" s="443">
        <v>0</v>
      </c>
      <c r="AA106" s="443">
        <v>0</v>
      </c>
      <c r="AB106" s="443">
        <v>24</v>
      </c>
      <c r="AC106" s="443">
        <v>8400</v>
      </c>
      <c r="AD106" s="443">
        <v>0</v>
      </c>
      <c r="AE106" s="443">
        <v>0</v>
      </c>
      <c r="AF106" s="443">
        <v>2</v>
      </c>
      <c r="AG106" s="443">
        <v>700</v>
      </c>
      <c r="AH106" s="443">
        <v>0</v>
      </c>
      <c r="AI106" s="443">
        <v>0</v>
      </c>
      <c r="AJ106" s="443">
        <v>1</v>
      </c>
      <c r="AK106" s="443">
        <v>300</v>
      </c>
      <c r="AL106" s="443">
        <v>0</v>
      </c>
      <c r="AM106" s="443">
        <v>0</v>
      </c>
      <c r="AN106" s="443">
        <v>0</v>
      </c>
      <c r="AO106" s="443">
        <v>0</v>
      </c>
      <c r="AP106" s="443">
        <v>27</v>
      </c>
      <c r="AQ106" s="443">
        <v>6000</v>
      </c>
      <c r="AR106" s="443">
        <v>500</v>
      </c>
      <c r="AS106" s="443">
        <v>0</v>
      </c>
      <c r="AT106" s="443">
        <v>0</v>
      </c>
      <c r="AU106" s="443">
        <v>0</v>
      </c>
      <c r="AV106" s="443">
        <v>5328.2</v>
      </c>
      <c r="AW106" s="443">
        <v>0</v>
      </c>
      <c r="AX106" s="443">
        <v>0</v>
      </c>
      <c r="AY106" s="443">
        <v>70</v>
      </c>
      <c r="AZ106" s="443">
        <v>3000</v>
      </c>
      <c r="BA106" s="444">
        <v>0</v>
      </c>
      <c r="BB106" s="444">
        <v>30928.16</v>
      </c>
      <c r="BC106" s="444">
        <v>2474.2528000000002</v>
      </c>
      <c r="BD106" s="444">
        <v>28453.907200000001</v>
      </c>
      <c r="BF106" s="445">
        <v>3000</v>
      </c>
      <c r="BG106" s="445">
        <v>25453.907200000001</v>
      </c>
      <c r="BI106" s="357">
        <v>0</v>
      </c>
      <c r="BJ106" s="358">
        <v>7135</v>
      </c>
      <c r="BK106" s="359">
        <v>188</v>
      </c>
      <c r="BL106" s="360">
        <v>200150037473</v>
      </c>
      <c r="BM106" s="361" t="s">
        <v>260</v>
      </c>
      <c r="BN106" s="362">
        <v>23</v>
      </c>
      <c r="BO106" s="362">
        <v>0</v>
      </c>
      <c r="BP106" s="363">
        <v>0</v>
      </c>
      <c r="BQ106" s="364">
        <v>0</v>
      </c>
      <c r="BR106" s="365">
        <v>25453.907200000001</v>
      </c>
      <c r="BS106" s="365">
        <f t="shared" si="1"/>
        <v>2545390.7200000002</v>
      </c>
      <c r="BT106" s="366" t="s">
        <v>2094</v>
      </c>
      <c r="BU106" s="367">
        <v>7056</v>
      </c>
      <c r="BV106" s="368">
        <v>11</v>
      </c>
      <c r="BW106" s="365">
        <v>1108629401</v>
      </c>
      <c r="BX106" s="366" t="s">
        <v>2095</v>
      </c>
      <c r="BY106" s="358" t="s">
        <v>1152</v>
      </c>
      <c r="BZ106" s="366" t="s">
        <v>2156</v>
      </c>
      <c r="CA106" s="763">
        <v>130509</v>
      </c>
      <c r="CC106" s="369" t="s">
        <v>2096</v>
      </c>
    </row>
    <row r="107" spans="2:81" x14ac:dyDescent="0.2">
      <c r="B107" s="434">
        <v>146</v>
      </c>
      <c r="C107" s="584" t="s">
        <v>1153</v>
      </c>
      <c r="D107" s="585">
        <v>722202921</v>
      </c>
      <c r="E107" s="437">
        <v>5000</v>
      </c>
      <c r="F107" s="586">
        <v>3088312</v>
      </c>
      <c r="G107" s="587">
        <v>1499232</v>
      </c>
      <c r="H107" s="588">
        <v>40919</v>
      </c>
      <c r="I107" s="440" t="s">
        <v>888</v>
      </c>
      <c r="J107" s="440" t="s">
        <v>260</v>
      </c>
      <c r="K107" s="440" t="s">
        <v>1133</v>
      </c>
      <c r="L107" s="441" t="s">
        <v>261</v>
      </c>
      <c r="M107" s="441" t="s">
        <v>1154</v>
      </c>
      <c r="N107" s="440" t="s">
        <v>1155</v>
      </c>
      <c r="O107" s="440" t="s">
        <v>7</v>
      </c>
      <c r="P107" s="442">
        <v>8330028282</v>
      </c>
      <c r="Q107" s="441" t="s">
        <v>231</v>
      </c>
      <c r="R107" s="443">
        <v>0</v>
      </c>
      <c r="S107" s="443">
        <v>0</v>
      </c>
      <c r="T107" s="443">
        <v>0</v>
      </c>
      <c r="U107" s="443">
        <v>0</v>
      </c>
      <c r="V107" s="443">
        <v>0</v>
      </c>
      <c r="W107" s="443">
        <v>0</v>
      </c>
      <c r="X107" s="443">
        <v>36868.879999999997</v>
      </c>
      <c r="Y107" s="443">
        <v>4545.91</v>
      </c>
      <c r="Z107" s="443">
        <v>1</v>
      </c>
      <c r="AA107" s="443">
        <v>500</v>
      </c>
      <c r="AB107" s="443">
        <v>5</v>
      </c>
      <c r="AC107" s="443">
        <v>1250</v>
      </c>
      <c r="AD107" s="443">
        <v>0</v>
      </c>
      <c r="AE107" s="443">
        <v>0</v>
      </c>
      <c r="AF107" s="443">
        <v>4</v>
      </c>
      <c r="AG107" s="443">
        <v>1000</v>
      </c>
      <c r="AH107" s="443">
        <v>0</v>
      </c>
      <c r="AI107" s="443">
        <v>0</v>
      </c>
      <c r="AJ107" s="443">
        <v>1</v>
      </c>
      <c r="AK107" s="443">
        <v>200</v>
      </c>
      <c r="AL107" s="443">
        <v>0</v>
      </c>
      <c r="AM107" s="443">
        <v>0</v>
      </c>
      <c r="AN107" s="443">
        <v>0</v>
      </c>
      <c r="AO107" s="443">
        <v>0</v>
      </c>
      <c r="AP107" s="443">
        <v>11</v>
      </c>
      <c r="AQ107" s="443">
        <v>6000</v>
      </c>
      <c r="AR107" s="443">
        <v>500</v>
      </c>
      <c r="AS107" s="443">
        <v>0</v>
      </c>
      <c r="AT107" s="443">
        <v>0</v>
      </c>
      <c r="AU107" s="443">
        <v>0</v>
      </c>
      <c r="AV107" s="443">
        <v>0</v>
      </c>
      <c r="AW107" s="443">
        <v>0</v>
      </c>
      <c r="AX107" s="443">
        <v>0</v>
      </c>
      <c r="AY107" s="443">
        <v>0</v>
      </c>
      <c r="AZ107" s="443">
        <v>0</v>
      </c>
      <c r="BA107" s="444">
        <v>0</v>
      </c>
      <c r="BB107" s="444">
        <v>13995.91</v>
      </c>
      <c r="BC107" s="444">
        <v>1119.6728000000001</v>
      </c>
      <c r="BD107" s="444">
        <v>12876.2372</v>
      </c>
      <c r="BF107" s="445">
        <v>5000</v>
      </c>
      <c r="BG107" s="445">
        <v>7876.2371999999996</v>
      </c>
      <c r="BI107" s="357">
        <v>0</v>
      </c>
      <c r="BJ107" s="358">
        <v>7056</v>
      </c>
      <c r="BK107" s="359">
        <v>1</v>
      </c>
      <c r="BL107" s="360">
        <v>8330028282</v>
      </c>
      <c r="BM107" s="361" t="s">
        <v>261</v>
      </c>
      <c r="BN107" s="362">
        <v>23</v>
      </c>
      <c r="BO107" s="362">
        <v>0</v>
      </c>
      <c r="BP107" s="363">
        <v>0</v>
      </c>
      <c r="BQ107" s="364">
        <v>0</v>
      </c>
      <c r="BR107" s="365">
        <v>7876.2371999999996</v>
      </c>
      <c r="BS107" s="365">
        <f t="shared" si="1"/>
        <v>787623.72</v>
      </c>
      <c r="BT107" s="366" t="s">
        <v>2094</v>
      </c>
      <c r="BU107" s="367">
        <v>7056</v>
      </c>
      <c r="BV107" s="368">
        <v>11</v>
      </c>
      <c r="BW107" s="365">
        <v>1108629401</v>
      </c>
      <c r="BX107" s="366" t="s">
        <v>2095</v>
      </c>
      <c r="BY107" s="358" t="s">
        <v>1155</v>
      </c>
      <c r="BZ107" s="366" t="s">
        <v>2156</v>
      </c>
      <c r="CA107" s="763">
        <v>130509</v>
      </c>
      <c r="CC107" s="369" t="s">
        <v>2096</v>
      </c>
    </row>
    <row r="108" spans="2:81" x14ac:dyDescent="0.2">
      <c r="B108" s="434">
        <v>149</v>
      </c>
      <c r="C108" s="584" t="s">
        <v>1156</v>
      </c>
      <c r="D108" s="585">
        <v>722202911</v>
      </c>
      <c r="E108" s="437">
        <v>9000</v>
      </c>
      <c r="F108" s="589" t="s">
        <v>273</v>
      </c>
      <c r="G108" s="449">
        <v>0</v>
      </c>
      <c r="H108" s="590">
        <v>40862</v>
      </c>
      <c r="I108" s="440" t="s">
        <v>888</v>
      </c>
      <c r="J108" s="440" t="s">
        <v>260</v>
      </c>
      <c r="K108" s="440" t="s">
        <v>1133</v>
      </c>
      <c r="L108" s="441" t="s">
        <v>275</v>
      </c>
      <c r="M108" s="441" t="s">
        <v>1157</v>
      </c>
      <c r="N108" s="440" t="s">
        <v>1158</v>
      </c>
      <c r="O108" s="440" t="s">
        <v>7</v>
      </c>
      <c r="P108" s="442">
        <v>8270023700</v>
      </c>
      <c r="Q108" s="441" t="s">
        <v>280</v>
      </c>
      <c r="R108" s="443">
        <v>0</v>
      </c>
      <c r="S108" s="443">
        <v>0</v>
      </c>
      <c r="T108" s="443">
        <v>0</v>
      </c>
      <c r="U108" s="443">
        <v>0</v>
      </c>
      <c r="V108" s="443">
        <v>0</v>
      </c>
      <c r="W108" s="443">
        <v>0</v>
      </c>
      <c r="X108" s="443">
        <v>30119.66</v>
      </c>
      <c r="Y108" s="443">
        <v>3764.96</v>
      </c>
      <c r="Z108" s="443">
        <v>0</v>
      </c>
      <c r="AA108" s="443">
        <v>0</v>
      </c>
      <c r="AB108" s="443">
        <v>7</v>
      </c>
      <c r="AC108" s="443">
        <v>1750</v>
      </c>
      <c r="AD108" s="443">
        <v>0</v>
      </c>
      <c r="AE108" s="443">
        <v>0</v>
      </c>
      <c r="AF108" s="443">
        <v>4</v>
      </c>
      <c r="AG108" s="443">
        <v>1000</v>
      </c>
      <c r="AH108" s="443">
        <v>6</v>
      </c>
      <c r="AI108" s="443">
        <v>3000</v>
      </c>
      <c r="AJ108" s="443">
        <v>0</v>
      </c>
      <c r="AK108" s="443">
        <v>0</v>
      </c>
      <c r="AL108" s="443">
        <v>0</v>
      </c>
      <c r="AM108" s="443">
        <v>0</v>
      </c>
      <c r="AN108" s="443">
        <v>0</v>
      </c>
      <c r="AO108" s="443">
        <v>0</v>
      </c>
      <c r="AP108" s="443">
        <v>11</v>
      </c>
      <c r="AQ108" s="443">
        <v>6000</v>
      </c>
      <c r="AR108" s="443">
        <v>500</v>
      </c>
      <c r="AS108" s="443">
        <v>0</v>
      </c>
      <c r="AT108" s="443">
        <v>0</v>
      </c>
      <c r="AU108" s="443">
        <v>0</v>
      </c>
      <c r="AV108" s="443">
        <v>0</v>
      </c>
      <c r="AW108" s="443">
        <v>0</v>
      </c>
      <c r="AX108" s="443">
        <v>0</v>
      </c>
      <c r="AY108" s="443">
        <v>0</v>
      </c>
      <c r="AZ108" s="443">
        <v>0</v>
      </c>
      <c r="BA108" s="444">
        <v>0</v>
      </c>
      <c r="BB108" s="444">
        <v>16014.96</v>
      </c>
      <c r="BC108" s="444">
        <v>1281.1967999999999</v>
      </c>
      <c r="BD108" s="444">
        <v>14733.763199999999</v>
      </c>
      <c r="BF108" s="445">
        <v>9000</v>
      </c>
      <c r="BG108" s="445">
        <v>5733.7631999999994</v>
      </c>
      <c r="BI108" s="357">
        <v>0</v>
      </c>
      <c r="BJ108" s="358">
        <v>7056</v>
      </c>
      <c r="BK108" s="359">
        <v>1</v>
      </c>
      <c r="BL108" s="360">
        <v>8270023700</v>
      </c>
      <c r="BM108" s="361" t="s">
        <v>275</v>
      </c>
      <c r="BN108" s="362">
        <v>23</v>
      </c>
      <c r="BO108" s="362">
        <v>0</v>
      </c>
      <c r="BP108" s="363">
        <v>0</v>
      </c>
      <c r="BQ108" s="364">
        <v>0</v>
      </c>
      <c r="BR108" s="365">
        <v>5733.7631999999994</v>
      </c>
      <c r="BS108" s="365">
        <f t="shared" si="1"/>
        <v>573376.31999999995</v>
      </c>
      <c r="BT108" s="366" t="s">
        <v>2094</v>
      </c>
      <c r="BU108" s="367">
        <v>7056</v>
      </c>
      <c r="BV108" s="368">
        <v>11</v>
      </c>
      <c r="BW108" s="365">
        <v>1108629401</v>
      </c>
      <c r="BX108" s="366" t="s">
        <v>2095</v>
      </c>
      <c r="BY108" s="358" t="s">
        <v>1158</v>
      </c>
      <c r="BZ108" s="366" t="s">
        <v>2156</v>
      </c>
      <c r="CA108" s="763">
        <v>130509</v>
      </c>
      <c r="CC108" s="369" t="s">
        <v>2096</v>
      </c>
    </row>
    <row r="109" spans="2:81" x14ac:dyDescent="0.2">
      <c r="B109" s="434">
        <v>150</v>
      </c>
      <c r="C109" s="587">
        <v>0</v>
      </c>
      <c r="D109" s="591">
        <v>722201035</v>
      </c>
      <c r="E109" s="437">
        <v>3000</v>
      </c>
      <c r="F109" s="589">
        <v>8335049</v>
      </c>
      <c r="G109" s="587">
        <v>1499228</v>
      </c>
      <c r="H109" s="590">
        <v>41108</v>
      </c>
      <c r="I109" s="440" t="s">
        <v>888</v>
      </c>
      <c r="J109" s="440" t="s">
        <v>260</v>
      </c>
      <c r="K109" s="440" t="s">
        <v>1133</v>
      </c>
      <c r="L109" s="441" t="s">
        <v>276</v>
      </c>
      <c r="M109" s="592" t="s">
        <v>1159</v>
      </c>
      <c r="N109" s="440" t="s">
        <v>1160</v>
      </c>
      <c r="O109" s="440" t="s">
        <v>20</v>
      </c>
      <c r="P109" s="442" t="s">
        <v>281</v>
      </c>
      <c r="Q109" s="441" t="s">
        <v>280</v>
      </c>
      <c r="R109" s="443">
        <v>0</v>
      </c>
      <c r="S109" s="443">
        <v>0</v>
      </c>
      <c r="T109" s="443">
        <v>0</v>
      </c>
      <c r="U109" s="443">
        <v>0</v>
      </c>
      <c r="V109" s="443">
        <v>0</v>
      </c>
      <c r="W109" s="443">
        <v>0</v>
      </c>
      <c r="X109" s="443">
        <v>23803.78</v>
      </c>
      <c r="Y109" s="443">
        <v>2905.84</v>
      </c>
      <c r="Z109" s="443">
        <v>0</v>
      </c>
      <c r="AA109" s="443">
        <v>0</v>
      </c>
      <c r="AB109" s="443">
        <v>5</v>
      </c>
      <c r="AC109" s="443">
        <v>1250</v>
      </c>
      <c r="AD109" s="443">
        <v>0</v>
      </c>
      <c r="AE109" s="443">
        <v>0</v>
      </c>
      <c r="AF109" s="443">
        <v>5</v>
      </c>
      <c r="AG109" s="443">
        <v>1250</v>
      </c>
      <c r="AH109" s="443">
        <v>0</v>
      </c>
      <c r="AI109" s="443">
        <v>0</v>
      </c>
      <c r="AJ109" s="443">
        <v>0</v>
      </c>
      <c r="AK109" s="443">
        <v>0</v>
      </c>
      <c r="AL109" s="443">
        <v>0</v>
      </c>
      <c r="AM109" s="443">
        <v>0</v>
      </c>
      <c r="AN109" s="443">
        <v>0</v>
      </c>
      <c r="AO109" s="443">
        <v>0</v>
      </c>
      <c r="AP109" s="443">
        <v>10</v>
      </c>
      <c r="AQ109" s="443">
        <v>6000</v>
      </c>
      <c r="AR109" s="443">
        <v>250</v>
      </c>
      <c r="AS109" s="443">
        <v>0</v>
      </c>
      <c r="AT109" s="443">
        <v>0</v>
      </c>
      <c r="AU109" s="443">
        <v>0</v>
      </c>
      <c r="AV109" s="443">
        <v>0</v>
      </c>
      <c r="AW109" s="443">
        <v>0</v>
      </c>
      <c r="AX109" s="443">
        <v>0</v>
      </c>
      <c r="AY109" s="443">
        <v>0</v>
      </c>
      <c r="AZ109" s="443">
        <v>0</v>
      </c>
      <c r="BA109" s="444">
        <v>0</v>
      </c>
      <c r="BB109" s="444">
        <v>11655.84</v>
      </c>
      <c r="BC109" s="444">
        <v>932.46720000000005</v>
      </c>
      <c r="BD109" s="444">
        <v>10723.372800000001</v>
      </c>
      <c r="BF109" s="445">
        <v>3000</v>
      </c>
      <c r="BG109" s="445">
        <v>7723.372800000001</v>
      </c>
      <c r="BI109" s="357">
        <v>0</v>
      </c>
      <c r="BJ109" s="358">
        <v>7135</v>
      </c>
      <c r="BK109" s="359">
        <v>77</v>
      </c>
      <c r="BL109" s="360">
        <v>200170015735</v>
      </c>
      <c r="BM109" s="361" t="s">
        <v>276</v>
      </c>
      <c r="BN109" s="362">
        <v>23</v>
      </c>
      <c r="BO109" s="362">
        <v>0</v>
      </c>
      <c r="BP109" s="363">
        <v>0</v>
      </c>
      <c r="BQ109" s="364">
        <v>0</v>
      </c>
      <c r="BR109" s="365">
        <v>7723.372800000001</v>
      </c>
      <c r="BS109" s="365">
        <f t="shared" si="1"/>
        <v>772337.28000000014</v>
      </c>
      <c r="BT109" s="366" t="s">
        <v>2094</v>
      </c>
      <c r="BU109" s="367">
        <v>7056</v>
      </c>
      <c r="BV109" s="368">
        <v>11</v>
      </c>
      <c r="BW109" s="365">
        <v>1108629401</v>
      </c>
      <c r="BX109" s="366" t="s">
        <v>2095</v>
      </c>
      <c r="BY109" s="358" t="s">
        <v>1160</v>
      </c>
      <c r="BZ109" s="366" t="s">
        <v>2156</v>
      </c>
      <c r="CA109" s="763">
        <v>130509</v>
      </c>
      <c r="CC109" s="369" t="s">
        <v>2096</v>
      </c>
    </row>
    <row r="110" spans="2:81" x14ac:dyDescent="0.2">
      <c r="B110" s="434">
        <v>151</v>
      </c>
      <c r="C110" s="587">
        <v>0</v>
      </c>
      <c r="D110" s="591">
        <v>722208741</v>
      </c>
      <c r="E110" s="437" t="e">
        <v>#N/A</v>
      </c>
      <c r="F110" s="589">
        <v>8335037</v>
      </c>
      <c r="G110" s="587">
        <v>1499315</v>
      </c>
      <c r="H110" s="590">
        <v>41361</v>
      </c>
      <c r="I110" s="440" t="s">
        <v>888</v>
      </c>
      <c r="J110" s="440" t="s">
        <v>260</v>
      </c>
      <c r="K110" s="440" t="s">
        <v>1133</v>
      </c>
      <c r="L110" s="441" t="s">
        <v>277</v>
      </c>
      <c r="M110" s="592" t="s">
        <v>1161</v>
      </c>
      <c r="N110" s="440" t="s">
        <v>1162</v>
      </c>
      <c r="O110" s="440" t="s">
        <v>7</v>
      </c>
      <c r="P110" s="442" t="s">
        <v>282</v>
      </c>
      <c r="Q110" s="441" t="s">
        <v>283</v>
      </c>
      <c r="R110" s="443">
        <v>0</v>
      </c>
      <c r="S110" s="443">
        <v>0</v>
      </c>
      <c r="T110" s="443">
        <v>0</v>
      </c>
      <c r="U110" s="443">
        <v>0</v>
      </c>
      <c r="V110" s="443">
        <v>0</v>
      </c>
      <c r="W110" s="443">
        <v>0</v>
      </c>
      <c r="X110" s="443">
        <v>3040.39</v>
      </c>
      <c r="Y110" s="443">
        <v>180.4</v>
      </c>
      <c r="Z110" s="443">
        <v>0</v>
      </c>
      <c r="AA110" s="443">
        <v>0</v>
      </c>
      <c r="AB110" s="443">
        <v>0</v>
      </c>
      <c r="AC110" s="443">
        <v>0</v>
      </c>
      <c r="AD110" s="443">
        <v>0</v>
      </c>
      <c r="AE110" s="443">
        <v>0</v>
      </c>
      <c r="AF110" s="443">
        <v>1</v>
      </c>
      <c r="AG110" s="443">
        <v>250</v>
      </c>
      <c r="AH110" s="443">
        <v>0</v>
      </c>
      <c r="AI110" s="443">
        <v>0</v>
      </c>
      <c r="AJ110" s="443">
        <v>1</v>
      </c>
      <c r="AK110" s="443">
        <v>200</v>
      </c>
      <c r="AL110" s="443">
        <v>0</v>
      </c>
      <c r="AM110" s="443">
        <v>0</v>
      </c>
      <c r="AN110" s="443">
        <v>0</v>
      </c>
      <c r="AO110" s="443">
        <v>0</v>
      </c>
      <c r="AP110" s="443">
        <v>2</v>
      </c>
      <c r="AQ110" s="443">
        <v>0</v>
      </c>
      <c r="AR110" s="443">
        <v>0</v>
      </c>
      <c r="AS110" s="443">
        <v>0</v>
      </c>
      <c r="AT110" s="443">
        <v>0</v>
      </c>
      <c r="AU110" s="443">
        <v>0</v>
      </c>
      <c r="AV110" s="443">
        <v>0</v>
      </c>
      <c r="AW110" s="443">
        <v>0</v>
      </c>
      <c r="AX110" s="443">
        <v>0</v>
      </c>
      <c r="AY110" s="443">
        <v>0</v>
      </c>
      <c r="AZ110" s="443">
        <v>0</v>
      </c>
      <c r="BA110" s="444">
        <v>0</v>
      </c>
      <c r="BB110" s="444">
        <v>630.4</v>
      </c>
      <c r="BC110" s="444">
        <v>50.432000000000002</v>
      </c>
      <c r="BD110" s="444">
        <v>579.96799999999996</v>
      </c>
      <c r="BF110" s="445">
        <v>0</v>
      </c>
      <c r="BG110" s="445">
        <v>579.96799999999996</v>
      </c>
      <c r="BI110" s="357">
        <v>0</v>
      </c>
      <c r="BJ110" s="358">
        <v>7056</v>
      </c>
      <c r="BK110" s="359">
        <v>1</v>
      </c>
      <c r="BL110" s="360">
        <v>8270052019</v>
      </c>
      <c r="BM110" s="361" t="s">
        <v>277</v>
      </c>
      <c r="BN110" s="362">
        <v>23</v>
      </c>
      <c r="BO110" s="362">
        <v>0</v>
      </c>
      <c r="BP110" s="363">
        <v>0</v>
      </c>
      <c r="BQ110" s="364">
        <v>0</v>
      </c>
      <c r="BR110" s="365">
        <v>579.96799999999996</v>
      </c>
      <c r="BS110" s="365">
        <f t="shared" si="1"/>
        <v>57996.799999999996</v>
      </c>
      <c r="BT110" s="366" t="s">
        <v>2094</v>
      </c>
      <c r="BU110" s="367">
        <v>7056</v>
      </c>
      <c r="BV110" s="368">
        <v>11</v>
      </c>
      <c r="BW110" s="365">
        <v>1108629401</v>
      </c>
      <c r="BX110" s="366" t="s">
        <v>2095</v>
      </c>
      <c r="BY110" s="358" t="s">
        <v>1162</v>
      </c>
      <c r="BZ110" s="366" t="s">
        <v>2156</v>
      </c>
      <c r="CA110" s="763">
        <v>130509</v>
      </c>
      <c r="CC110" s="369" t="s">
        <v>2096</v>
      </c>
    </row>
    <row r="111" spans="2:81" x14ac:dyDescent="0.2">
      <c r="B111" s="434">
        <v>156</v>
      </c>
      <c r="C111" s="593">
        <v>0</v>
      </c>
      <c r="D111" s="594">
        <v>722208658</v>
      </c>
      <c r="E111" s="437" t="e">
        <v>#N/A</v>
      </c>
      <c r="F111" s="597" t="s">
        <v>285</v>
      </c>
      <c r="G111" s="449">
        <v>0</v>
      </c>
      <c r="H111" s="596">
        <v>41332</v>
      </c>
      <c r="I111" s="503" t="s">
        <v>888</v>
      </c>
      <c r="J111" s="440" t="s">
        <v>278</v>
      </c>
      <c r="K111" s="503" t="s">
        <v>1133</v>
      </c>
      <c r="L111" s="504" t="s">
        <v>288</v>
      </c>
      <c r="M111" s="504" t="s">
        <v>1168</v>
      </c>
      <c r="N111" s="503" t="s">
        <v>1169</v>
      </c>
      <c r="O111" s="503" t="s">
        <v>14</v>
      </c>
      <c r="P111" s="505" t="s">
        <v>293</v>
      </c>
      <c r="Q111" s="504" t="s">
        <v>284</v>
      </c>
      <c r="R111" s="443">
        <v>0</v>
      </c>
      <c r="S111" s="443">
        <v>0</v>
      </c>
      <c r="T111" s="443">
        <v>0</v>
      </c>
      <c r="U111" s="443">
        <v>0</v>
      </c>
      <c r="V111" s="443">
        <v>0</v>
      </c>
      <c r="W111" s="443">
        <v>0</v>
      </c>
      <c r="X111" s="443">
        <v>6518.41</v>
      </c>
      <c r="Y111" s="443">
        <v>814.8</v>
      </c>
      <c r="Z111" s="443">
        <v>0</v>
      </c>
      <c r="AA111" s="443">
        <v>0</v>
      </c>
      <c r="AB111" s="443">
        <v>3</v>
      </c>
      <c r="AC111" s="443">
        <v>750</v>
      </c>
      <c r="AD111" s="443">
        <v>0</v>
      </c>
      <c r="AE111" s="443">
        <v>0</v>
      </c>
      <c r="AF111" s="443">
        <v>2</v>
      </c>
      <c r="AG111" s="443">
        <v>500</v>
      </c>
      <c r="AH111" s="443">
        <v>0</v>
      </c>
      <c r="AI111" s="443">
        <v>0</v>
      </c>
      <c r="AJ111" s="443">
        <v>0</v>
      </c>
      <c r="AK111" s="443">
        <v>0</v>
      </c>
      <c r="AL111" s="443">
        <v>0</v>
      </c>
      <c r="AM111" s="443">
        <v>0</v>
      </c>
      <c r="AN111" s="443">
        <v>0</v>
      </c>
      <c r="AO111" s="443">
        <v>0</v>
      </c>
      <c r="AP111" s="443">
        <v>5</v>
      </c>
      <c r="AQ111" s="443">
        <v>0</v>
      </c>
      <c r="AR111" s="443">
        <v>1000</v>
      </c>
      <c r="AS111" s="443">
        <v>0</v>
      </c>
      <c r="AT111" s="443">
        <v>0</v>
      </c>
      <c r="AU111" s="443">
        <v>0</v>
      </c>
      <c r="AV111" s="443">
        <v>0</v>
      </c>
      <c r="AW111" s="443">
        <v>0</v>
      </c>
      <c r="AX111" s="443">
        <v>0</v>
      </c>
      <c r="AY111" s="443">
        <v>0</v>
      </c>
      <c r="AZ111" s="443">
        <v>0</v>
      </c>
      <c r="BA111" s="444">
        <v>0</v>
      </c>
      <c r="BB111" s="444">
        <v>3064.8</v>
      </c>
      <c r="BC111" s="444">
        <v>245.18400000000003</v>
      </c>
      <c r="BD111" s="444">
        <v>2819.616</v>
      </c>
      <c r="BF111" s="445">
        <v>0</v>
      </c>
      <c r="BG111" s="445">
        <v>2819.616</v>
      </c>
      <c r="BI111" s="357">
        <v>0</v>
      </c>
      <c r="BJ111" s="358">
        <v>7278</v>
      </c>
      <c r="BK111" s="359">
        <v>1</v>
      </c>
      <c r="BL111" s="360">
        <v>103554042554</v>
      </c>
      <c r="BM111" s="361" t="s">
        <v>288</v>
      </c>
      <c r="BN111" s="362">
        <v>23</v>
      </c>
      <c r="BO111" s="362">
        <v>0</v>
      </c>
      <c r="BP111" s="363">
        <v>0</v>
      </c>
      <c r="BQ111" s="364">
        <v>0</v>
      </c>
      <c r="BR111" s="365">
        <v>2819.616</v>
      </c>
      <c r="BS111" s="365">
        <f t="shared" si="1"/>
        <v>281961.59999999998</v>
      </c>
      <c r="BT111" s="366" t="s">
        <v>2094</v>
      </c>
      <c r="BU111" s="367">
        <v>7056</v>
      </c>
      <c r="BV111" s="368">
        <v>11</v>
      </c>
      <c r="BW111" s="365">
        <v>1108629401</v>
      </c>
      <c r="BX111" s="366" t="s">
        <v>2095</v>
      </c>
      <c r="BY111" s="358" t="s">
        <v>1169</v>
      </c>
      <c r="BZ111" s="366" t="s">
        <v>2156</v>
      </c>
      <c r="CA111" s="763">
        <v>130509</v>
      </c>
      <c r="CC111" s="369" t="s">
        <v>2096</v>
      </c>
    </row>
    <row r="112" spans="2:81" x14ac:dyDescent="0.2">
      <c r="B112" s="434">
        <v>157</v>
      </c>
      <c r="C112" s="593">
        <v>0</v>
      </c>
      <c r="D112" s="594">
        <v>722202945</v>
      </c>
      <c r="E112" s="437">
        <v>6000</v>
      </c>
      <c r="F112" s="598">
        <v>3082072</v>
      </c>
      <c r="G112" s="593">
        <v>1499231</v>
      </c>
      <c r="H112" s="596">
        <v>41321</v>
      </c>
      <c r="I112" s="503" t="s">
        <v>888</v>
      </c>
      <c r="J112" s="440" t="s">
        <v>278</v>
      </c>
      <c r="K112" s="503" t="s">
        <v>1133</v>
      </c>
      <c r="L112" s="504" t="s">
        <v>289</v>
      </c>
      <c r="M112" s="504" t="s">
        <v>1170</v>
      </c>
      <c r="N112" s="503" t="s">
        <v>1171</v>
      </c>
      <c r="O112" s="503" t="s">
        <v>137</v>
      </c>
      <c r="P112" s="505" t="s">
        <v>294</v>
      </c>
      <c r="Q112" s="504" t="s">
        <v>284</v>
      </c>
      <c r="R112" s="443">
        <v>0</v>
      </c>
      <c r="S112" s="443">
        <v>0</v>
      </c>
      <c r="T112" s="443">
        <v>0</v>
      </c>
      <c r="U112" s="443">
        <v>0</v>
      </c>
      <c r="V112" s="443">
        <v>0</v>
      </c>
      <c r="W112" s="443">
        <v>0</v>
      </c>
      <c r="X112" s="443">
        <v>9343.3700000000008</v>
      </c>
      <c r="Y112" s="443">
        <v>1224.17</v>
      </c>
      <c r="Z112" s="443">
        <v>0</v>
      </c>
      <c r="AA112" s="443">
        <v>0</v>
      </c>
      <c r="AB112" s="443">
        <v>9</v>
      </c>
      <c r="AC112" s="443">
        <v>2250</v>
      </c>
      <c r="AD112" s="443">
        <v>0</v>
      </c>
      <c r="AE112" s="443">
        <v>0</v>
      </c>
      <c r="AF112" s="443">
        <v>2</v>
      </c>
      <c r="AG112" s="443">
        <v>500</v>
      </c>
      <c r="AH112" s="443">
        <v>0</v>
      </c>
      <c r="AI112" s="443">
        <v>0</v>
      </c>
      <c r="AJ112" s="443">
        <v>0</v>
      </c>
      <c r="AK112" s="443">
        <v>0</v>
      </c>
      <c r="AL112" s="443">
        <v>0</v>
      </c>
      <c r="AM112" s="443">
        <v>0</v>
      </c>
      <c r="AN112" s="443">
        <v>0</v>
      </c>
      <c r="AO112" s="443">
        <v>0</v>
      </c>
      <c r="AP112" s="443">
        <v>11</v>
      </c>
      <c r="AQ112" s="443">
        <v>6000</v>
      </c>
      <c r="AR112" s="443">
        <v>750</v>
      </c>
      <c r="AS112" s="443">
        <v>0</v>
      </c>
      <c r="AT112" s="443">
        <v>0</v>
      </c>
      <c r="AU112" s="443">
        <v>0</v>
      </c>
      <c r="AV112" s="443">
        <v>0</v>
      </c>
      <c r="AW112" s="443">
        <v>0</v>
      </c>
      <c r="AX112" s="443">
        <v>0</v>
      </c>
      <c r="AY112" s="443">
        <v>0</v>
      </c>
      <c r="AZ112" s="443">
        <v>0</v>
      </c>
      <c r="BA112" s="444">
        <v>0</v>
      </c>
      <c r="BB112" s="444">
        <v>10724.17</v>
      </c>
      <c r="BC112" s="444">
        <v>857.93360000000007</v>
      </c>
      <c r="BD112" s="444">
        <v>9866.2363999999998</v>
      </c>
      <c r="BF112" s="445">
        <v>6000</v>
      </c>
      <c r="BG112" s="445">
        <v>3866.2363999999998</v>
      </c>
      <c r="BI112" s="357">
        <v>0</v>
      </c>
      <c r="BJ112" s="358">
        <v>7719</v>
      </c>
      <c r="BK112" s="359">
        <v>3</v>
      </c>
      <c r="BL112" s="360" t="s">
        <v>294</v>
      </c>
      <c r="BM112" s="361" t="s">
        <v>289</v>
      </c>
      <c r="BN112" s="362">
        <v>23</v>
      </c>
      <c r="BO112" s="362">
        <v>0</v>
      </c>
      <c r="BP112" s="363">
        <v>0</v>
      </c>
      <c r="BQ112" s="364">
        <v>0</v>
      </c>
      <c r="BR112" s="365">
        <v>3866.2363999999998</v>
      </c>
      <c r="BS112" s="365">
        <f t="shared" si="1"/>
        <v>386623.63999999996</v>
      </c>
      <c r="BT112" s="366" t="s">
        <v>2094</v>
      </c>
      <c r="BU112" s="367">
        <v>7056</v>
      </c>
      <c r="BV112" s="368">
        <v>11</v>
      </c>
      <c r="BW112" s="365">
        <v>1108629401</v>
      </c>
      <c r="BX112" s="366" t="s">
        <v>2095</v>
      </c>
      <c r="BY112" s="358" t="s">
        <v>1171</v>
      </c>
      <c r="BZ112" s="366" t="s">
        <v>2156</v>
      </c>
      <c r="CA112" s="763">
        <v>130509</v>
      </c>
      <c r="CC112" s="369" t="s">
        <v>2096</v>
      </c>
    </row>
    <row r="113" spans="2:81" x14ac:dyDescent="0.2">
      <c r="B113" s="434">
        <v>158</v>
      </c>
      <c r="C113" s="593">
        <v>0</v>
      </c>
      <c r="D113" s="594">
        <v>722201985</v>
      </c>
      <c r="E113" s="437">
        <v>6000</v>
      </c>
      <c r="F113" s="597" t="s">
        <v>286</v>
      </c>
      <c r="G113" s="449">
        <v>0</v>
      </c>
      <c r="H113" s="596">
        <v>41282</v>
      </c>
      <c r="I113" s="503" t="s">
        <v>888</v>
      </c>
      <c r="J113" s="440" t="s">
        <v>278</v>
      </c>
      <c r="K113" s="503" t="s">
        <v>1133</v>
      </c>
      <c r="L113" s="504" t="s">
        <v>290</v>
      </c>
      <c r="M113" s="504" t="s">
        <v>1172</v>
      </c>
      <c r="N113" s="503" t="s">
        <v>1173</v>
      </c>
      <c r="O113" s="503" t="s">
        <v>137</v>
      </c>
      <c r="P113" s="505" t="s">
        <v>295</v>
      </c>
      <c r="Q113" s="504" t="s">
        <v>284</v>
      </c>
      <c r="R113" s="443">
        <v>0</v>
      </c>
      <c r="S113" s="443">
        <v>0</v>
      </c>
      <c r="T113" s="443">
        <v>0</v>
      </c>
      <c r="U113" s="443">
        <v>0</v>
      </c>
      <c r="V113" s="443">
        <v>0</v>
      </c>
      <c r="W113" s="443">
        <v>0</v>
      </c>
      <c r="X113" s="443">
        <v>18974.21</v>
      </c>
      <c r="Y113" s="443">
        <v>2371.7800000000002</v>
      </c>
      <c r="Z113" s="443">
        <v>0</v>
      </c>
      <c r="AA113" s="443">
        <v>0</v>
      </c>
      <c r="AB113" s="443">
        <v>5</v>
      </c>
      <c r="AC113" s="443">
        <v>1250</v>
      </c>
      <c r="AD113" s="443">
        <v>0</v>
      </c>
      <c r="AE113" s="443">
        <v>0</v>
      </c>
      <c r="AF113" s="443">
        <v>6</v>
      </c>
      <c r="AG113" s="443">
        <v>1500</v>
      </c>
      <c r="AH113" s="443">
        <v>6</v>
      </c>
      <c r="AI113" s="443">
        <v>3000</v>
      </c>
      <c r="AJ113" s="443">
        <v>0</v>
      </c>
      <c r="AK113" s="443">
        <v>0</v>
      </c>
      <c r="AL113" s="443">
        <v>0</v>
      </c>
      <c r="AM113" s="443">
        <v>0</v>
      </c>
      <c r="AN113" s="443">
        <v>0</v>
      </c>
      <c r="AO113" s="443">
        <v>0</v>
      </c>
      <c r="AP113" s="443">
        <v>11</v>
      </c>
      <c r="AQ113" s="443">
        <v>6000</v>
      </c>
      <c r="AR113" s="443">
        <v>2250</v>
      </c>
      <c r="AS113" s="443">
        <v>0</v>
      </c>
      <c r="AT113" s="443">
        <v>0</v>
      </c>
      <c r="AU113" s="443">
        <v>0</v>
      </c>
      <c r="AV113" s="443">
        <v>0</v>
      </c>
      <c r="AW113" s="443">
        <v>0</v>
      </c>
      <c r="AX113" s="443">
        <v>0</v>
      </c>
      <c r="AY113" s="443">
        <v>0</v>
      </c>
      <c r="AZ113" s="443">
        <v>0</v>
      </c>
      <c r="BA113" s="444">
        <v>0</v>
      </c>
      <c r="BB113" s="444">
        <v>16371.78</v>
      </c>
      <c r="BC113" s="444">
        <v>1309.7424000000001</v>
      </c>
      <c r="BD113" s="444">
        <v>15062.0376</v>
      </c>
      <c r="BF113" s="445">
        <v>6000</v>
      </c>
      <c r="BG113" s="445">
        <v>9062.0375999999997</v>
      </c>
      <c r="BI113" s="357">
        <v>0</v>
      </c>
      <c r="BJ113" s="358">
        <v>7719</v>
      </c>
      <c r="BK113" s="359">
        <v>3</v>
      </c>
      <c r="BL113" s="360">
        <v>109038009155</v>
      </c>
      <c r="BM113" s="361" t="s">
        <v>290</v>
      </c>
      <c r="BN113" s="362">
        <v>23</v>
      </c>
      <c r="BO113" s="362">
        <v>0</v>
      </c>
      <c r="BP113" s="363">
        <v>0</v>
      </c>
      <c r="BQ113" s="364">
        <v>0</v>
      </c>
      <c r="BR113" s="365">
        <v>9062.0375999999997</v>
      </c>
      <c r="BS113" s="365">
        <f t="shared" si="1"/>
        <v>906203.76</v>
      </c>
      <c r="BT113" s="366" t="s">
        <v>2094</v>
      </c>
      <c r="BU113" s="367">
        <v>7056</v>
      </c>
      <c r="BV113" s="368">
        <v>11</v>
      </c>
      <c r="BW113" s="365">
        <v>1108629401</v>
      </c>
      <c r="BX113" s="366" t="s">
        <v>2095</v>
      </c>
      <c r="BY113" s="358" t="s">
        <v>1173</v>
      </c>
      <c r="BZ113" s="366" t="s">
        <v>2156</v>
      </c>
      <c r="CA113" s="763">
        <v>130509</v>
      </c>
      <c r="CC113" s="369" t="s">
        <v>2096</v>
      </c>
    </row>
    <row r="114" spans="2:81" x14ac:dyDescent="0.2">
      <c r="B114" s="434">
        <v>159</v>
      </c>
      <c r="C114" s="593" t="s">
        <v>1174</v>
      </c>
      <c r="D114" s="594">
        <v>722202916</v>
      </c>
      <c r="E114" s="437" t="e">
        <v>#N/A</v>
      </c>
      <c r="F114" s="595">
        <v>3906564</v>
      </c>
      <c r="G114" s="593">
        <v>1499230</v>
      </c>
      <c r="H114" s="596">
        <v>40898</v>
      </c>
      <c r="I114" s="440" t="s">
        <v>888</v>
      </c>
      <c r="J114" s="440" t="s">
        <v>278</v>
      </c>
      <c r="K114" s="503" t="s">
        <v>1133</v>
      </c>
      <c r="L114" s="504" t="s">
        <v>291</v>
      </c>
      <c r="M114" s="504" t="s">
        <v>1175</v>
      </c>
      <c r="N114" s="503" t="s">
        <v>1176</v>
      </c>
      <c r="O114" s="503" t="s">
        <v>7</v>
      </c>
      <c r="P114" s="505">
        <v>8135007492</v>
      </c>
      <c r="Q114" s="504" t="s">
        <v>296</v>
      </c>
      <c r="R114" s="443">
        <v>0</v>
      </c>
      <c r="S114" s="443">
        <v>0</v>
      </c>
      <c r="T114" s="443">
        <v>0</v>
      </c>
      <c r="U114" s="443">
        <v>0</v>
      </c>
      <c r="V114" s="443">
        <v>0</v>
      </c>
      <c r="W114" s="443">
        <v>0</v>
      </c>
      <c r="X114" s="443">
        <v>52571.55</v>
      </c>
      <c r="Y114" s="443">
        <v>6546.87</v>
      </c>
      <c r="Z114" s="443">
        <v>0</v>
      </c>
      <c r="AA114" s="443">
        <v>0</v>
      </c>
      <c r="AB114" s="443">
        <v>9</v>
      </c>
      <c r="AC114" s="443">
        <v>2250</v>
      </c>
      <c r="AD114" s="443">
        <v>0</v>
      </c>
      <c r="AE114" s="443">
        <v>0</v>
      </c>
      <c r="AF114" s="443">
        <v>7</v>
      </c>
      <c r="AG114" s="443">
        <v>1750</v>
      </c>
      <c r="AH114" s="443">
        <v>0</v>
      </c>
      <c r="AI114" s="443">
        <v>0</v>
      </c>
      <c r="AJ114" s="443">
        <v>0</v>
      </c>
      <c r="AK114" s="443">
        <v>0</v>
      </c>
      <c r="AL114" s="443">
        <v>0</v>
      </c>
      <c r="AM114" s="443">
        <v>0</v>
      </c>
      <c r="AN114" s="443">
        <v>0</v>
      </c>
      <c r="AO114" s="443">
        <v>0</v>
      </c>
      <c r="AP114" s="443">
        <v>16</v>
      </c>
      <c r="AQ114" s="443">
        <v>6000</v>
      </c>
      <c r="AR114" s="443">
        <v>500</v>
      </c>
      <c r="AS114" s="443">
        <v>500</v>
      </c>
      <c r="AT114" s="443">
        <v>0</v>
      </c>
      <c r="AU114" s="443">
        <v>0</v>
      </c>
      <c r="AV114" s="443">
        <v>0</v>
      </c>
      <c r="AW114" s="443">
        <v>0</v>
      </c>
      <c r="AX114" s="443">
        <v>0</v>
      </c>
      <c r="AY114" s="443">
        <v>0</v>
      </c>
      <c r="AZ114" s="443">
        <v>0</v>
      </c>
      <c r="BA114" s="444">
        <v>0</v>
      </c>
      <c r="BB114" s="444">
        <v>17546.87</v>
      </c>
      <c r="BC114" s="444">
        <v>1403.7495999999999</v>
      </c>
      <c r="BD114" s="444">
        <v>16143.1204</v>
      </c>
      <c r="BF114" s="445">
        <v>0</v>
      </c>
      <c r="BG114" s="445">
        <v>16143.1204</v>
      </c>
      <c r="BI114" s="357">
        <v>0</v>
      </c>
      <c r="BJ114" s="358">
        <v>7056</v>
      </c>
      <c r="BK114" s="359">
        <v>1</v>
      </c>
      <c r="BL114" s="360">
        <v>8135007492</v>
      </c>
      <c r="BM114" s="361" t="s">
        <v>291</v>
      </c>
      <c r="BN114" s="362">
        <v>23</v>
      </c>
      <c r="BO114" s="362">
        <v>0</v>
      </c>
      <c r="BP114" s="363">
        <v>0</v>
      </c>
      <c r="BQ114" s="364">
        <v>0</v>
      </c>
      <c r="BR114" s="365">
        <v>16143.1204</v>
      </c>
      <c r="BS114" s="365">
        <f t="shared" si="1"/>
        <v>1614312.04</v>
      </c>
      <c r="BT114" s="366" t="s">
        <v>2094</v>
      </c>
      <c r="BU114" s="367">
        <v>7056</v>
      </c>
      <c r="BV114" s="368">
        <v>11</v>
      </c>
      <c r="BW114" s="365">
        <v>1108629401</v>
      </c>
      <c r="BX114" s="366" t="s">
        <v>2095</v>
      </c>
      <c r="BY114" s="358" t="s">
        <v>1176</v>
      </c>
      <c r="BZ114" s="366" t="s">
        <v>2156</v>
      </c>
      <c r="CA114" s="763">
        <v>130509</v>
      </c>
      <c r="CC114" s="369" t="s">
        <v>2096</v>
      </c>
    </row>
    <row r="115" spans="2:81" x14ac:dyDescent="0.2">
      <c r="B115" s="434">
        <v>160</v>
      </c>
      <c r="C115" s="435">
        <v>0</v>
      </c>
      <c r="D115" s="436">
        <v>722208750</v>
      </c>
      <c r="E115" s="437" t="e">
        <v>#N/A</v>
      </c>
      <c r="F115" s="438">
        <v>3088359</v>
      </c>
      <c r="G115" s="435">
        <v>4092144</v>
      </c>
      <c r="H115" s="439">
        <v>41367</v>
      </c>
      <c r="I115" s="435" t="s">
        <v>841</v>
      </c>
      <c r="J115" s="440" t="s">
        <v>2118</v>
      </c>
      <c r="K115" s="503" t="s">
        <v>1133</v>
      </c>
      <c r="L115" s="441" t="s">
        <v>2118</v>
      </c>
      <c r="M115" s="504" t="s">
        <v>2119</v>
      </c>
      <c r="N115" s="503" t="s">
        <v>2120</v>
      </c>
      <c r="O115" s="599" t="s">
        <v>7</v>
      </c>
      <c r="P115" s="600" t="s">
        <v>2121</v>
      </c>
      <c r="Q115" s="601" t="s">
        <v>284</v>
      </c>
      <c r="R115" s="443">
        <v>68</v>
      </c>
      <c r="S115" s="443">
        <v>1</v>
      </c>
      <c r="T115" s="443">
        <v>67</v>
      </c>
      <c r="U115" s="443">
        <v>48</v>
      </c>
      <c r="V115" s="443">
        <v>19</v>
      </c>
      <c r="W115" s="443">
        <v>56725.05</v>
      </c>
      <c r="X115" s="443">
        <v>2525.0100000000002</v>
      </c>
      <c r="Y115" s="443">
        <v>315.63</v>
      </c>
      <c r="Z115" s="443">
        <v>0</v>
      </c>
      <c r="AA115" s="443">
        <v>0</v>
      </c>
      <c r="AB115" s="443">
        <v>13</v>
      </c>
      <c r="AC115" s="443">
        <v>3250</v>
      </c>
      <c r="AD115" s="443">
        <v>1</v>
      </c>
      <c r="AE115" s="443">
        <v>500</v>
      </c>
      <c r="AF115" s="443">
        <v>5</v>
      </c>
      <c r="AG115" s="443">
        <v>1250</v>
      </c>
      <c r="AH115" s="443">
        <v>0</v>
      </c>
      <c r="AI115" s="443">
        <v>0</v>
      </c>
      <c r="AJ115" s="443">
        <v>0</v>
      </c>
      <c r="AK115" s="443">
        <v>0</v>
      </c>
      <c r="AL115" s="443">
        <v>0</v>
      </c>
      <c r="AM115" s="443">
        <v>0</v>
      </c>
      <c r="AN115" s="443">
        <v>0</v>
      </c>
      <c r="AO115" s="443">
        <v>0</v>
      </c>
      <c r="AP115" s="443">
        <v>19</v>
      </c>
      <c r="AQ115" s="443">
        <v>10000</v>
      </c>
      <c r="AR115" s="443">
        <v>3250</v>
      </c>
      <c r="AS115" s="443">
        <v>0</v>
      </c>
      <c r="AT115" s="443">
        <v>0</v>
      </c>
      <c r="AU115" s="443">
        <v>0</v>
      </c>
      <c r="AV115" s="443">
        <v>1990.27</v>
      </c>
      <c r="AW115" s="443">
        <v>0</v>
      </c>
      <c r="AX115" s="443">
        <v>0</v>
      </c>
      <c r="AY115" s="443">
        <v>68</v>
      </c>
      <c r="AZ115" s="443">
        <v>3000</v>
      </c>
      <c r="BA115" s="444">
        <v>0</v>
      </c>
      <c r="BB115" s="444">
        <v>23555.9</v>
      </c>
      <c r="BC115" s="444">
        <v>1884.4720000000002</v>
      </c>
      <c r="BD115" s="444">
        <v>21671.428</v>
      </c>
      <c r="BF115" s="445">
        <v>0</v>
      </c>
      <c r="BG115" s="445">
        <v>21671.428</v>
      </c>
      <c r="BI115" s="357">
        <v>0</v>
      </c>
      <c r="BJ115" s="358">
        <v>7056</v>
      </c>
      <c r="BK115" s="359">
        <v>1</v>
      </c>
      <c r="BL115" s="360">
        <v>8270052287</v>
      </c>
      <c r="BM115" s="361" t="s">
        <v>2118</v>
      </c>
      <c r="BN115" s="362">
        <v>23</v>
      </c>
      <c r="BO115" s="362">
        <v>0</v>
      </c>
      <c r="BP115" s="363">
        <v>0</v>
      </c>
      <c r="BQ115" s="364">
        <v>0</v>
      </c>
      <c r="BR115" s="365">
        <v>21671.428</v>
      </c>
      <c r="BS115" s="365">
        <f t="shared" si="1"/>
        <v>2167142.7999999998</v>
      </c>
      <c r="BT115" s="366" t="s">
        <v>2094</v>
      </c>
      <c r="BU115" s="367">
        <v>7056</v>
      </c>
      <c r="BV115" s="368">
        <v>11</v>
      </c>
      <c r="BW115" s="365">
        <v>1108629401</v>
      </c>
      <c r="BX115" s="366" t="s">
        <v>2095</v>
      </c>
      <c r="BY115" s="358" t="s">
        <v>2120</v>
      </c>
      <c r="BZ115" s="366" t="s">
        <v>2156</v>
      </c>
      <c r="CA115" s="763">
        <v>130509</v>
      </c>
      <c r="CC115" s="369" t="s">
        <v>2096</v>
      </c>
    </row>
    <row r="116" spans="2:81" x14ac:dyDescent="0.2">
      <c r="B116" s="434">
        <v>161</v>
      </c>
      <c r="C116" s="602">
        <v>0</v>
      </c>
      <c r="D116" s="603">
        <v>722208754</v>
      </c>
      <c r="E116" s="437" t="e">
        <v>#N/A</v>
      </c>
      <c r="F116" s="528">
        <v>8335227</v>
      </c>
      <c r="G116" s="556">
        <v>0</v>
      </c>
      <c r="H116" s="559">
        <v>41369</v>
      </c>
      <c r="I116" s="556" t="s">
        <v>888</v>
      </c>
      <c r="J116" s="440" t="s">
        <v>2118</v>
      </c>
      <c r="K116" s="503" t="s">
        <v>1133</v>
      </c>
      <c r="L116" s="441" t="s">
        <v>2122</v>
      </c>
      <c r="M116" s="504" t="s">
        <v>2123</v>
      </c>
      <c r="N116" s="503" t="s">
        <v>2124</v>
      </c>
      <c r="O116" s="599" t="s">
        <v>7</v>
      </c>
      <c r="P116" s="600" t="s">
        <v>2125</v>
      </c>
      <c r="Q116" s="601" t="s">
        <v>284</v>
      </c>
      <c r="R116" s="443">
        <v>0</v>
      </c>
      <c r="S116" s="443">
        <v>0</v>
      </c>
      <c r="T116" s="443">
        <v>0</v>
      </c>
      <c r="U116" s="443">
        <v>0</v>
      </c>
      <c r="V116" s="443">
        <v>0</v>
      </c>
      <c r="W116" s="443">
        <v>0</v>
      </c>
      <c r="X116" s="443">
        <v>2950.85</v>
      </c>
      <c r="Y116" s="443">
        <v>368.86</v>
      </c>
      <c r="Z116" s="443">
        <v>0</v>
      </c>
      <c r="AA116" s="443">
        <v>0</v>
      </c>
      <c r="AB116" s="443">
        <v>2</v>
      </c>
      <c r="AC116" s="443">
        <v>500</v>
      </c>
      <c r="AD116" s="443">
        <v>0</v>
      </c>
      <c r="AE116" s="443">
        <v>0</v>
      </c>
      <c r="AF116" s="443">
        <v>8</v>
      </c>
      <c r="AG116" s="443">
        <v>2000</v>
      </c>
      <c r="AH116" s="443">
        <v>0</v>
      </c>
      <c r="AI116" s="443">
        <v>0</v>
      </c>
      <c r="AJ116" s="443">
        <v>0</v>
      </c>
      <c r="AK116" s="443">
        <v>0</v>
      </c>
      <c r="AL116" s="443">
        <v>0</v>
      </c>
      <c r="AM116" s="443">
        <v>0</v>
      </c>
      <c r="AN116" s="443">
        <v>0</v>
      </c>
      <c r="AO116" s="443">
        <v>0</v>
      </c>
      <c r="AP116" s="443">
        <v>10</v>
      </c>
      <c r="AQ116" s="443">
        <v>6000</v>
      </c>
      <c r="AR116" s="443">
        <v>0</v>
      </c>
      <c r="AS116" s="443">
        <v>0</v>
      </c>
      <c r="AT116" s="443">
        <v>0</v>
      </c>
      <c r="AU116" s="443">
        <v>0</v>
      </c>
      <c r="AV116" s="443">
        <v>0</v>
      </c>
      <c r="AW116" s="443">
        <v>0</v>
      </c>
      <c r="AX116" s="443">
        <v>0</v>
      </c>
      <c r="AY116" s="443">
        <v>0</v>
      </c>
      <c r="AZ116" s="443">
        <v>0</v>
      </c>
      <c r="BA116" s="444">
        <v>0</v>
      </c>
      <c r="BB116" s="444">
        <v>8868.86</v>
      </c>
      <c r="BC116" s="444">
        <v>709.50880000000006</v>
      </c>
      <c r="BD116" s="444">
        <v>8159.351200000001</v>
      </c>
      <c r="BF116" s="445">
        <v>0</v>
      </c>
      <c r="BG116" s="445">
        <v>8159.351200000001</v>
      </c>
      <c r="BI116" s="357">
        <v>0</v>
      </c>
      <c r="BJ116" s="358">
        <v>7056</v>
      </c>
      <c r="BK116" s="359">
        <v>1</v>
      </c>
      <c r="BL116" s="360">
        <v>8270052116</v>
      </c>
      <c r="BM116" s="361" t="s">
        <v>2122</v>
      </c>
      <c r="BN116" s="362">
        <v>23</v>
      </c>
      <c r="BO116" s="362">
        <v>0</v>
      </c>
      <c r="BP116" s="363">
        <v>0</v>
      </c>
      <c r="BQ116" s="364">
        <v>0</v>
      </c>
      <c r="BR116" s="365">
        <v>8159.351200000001</v>
      </c>
      <c r="BS116" s="365">
        <f t="shared" si="1"/>
        <v>815935.12000000011</v>
      </c>
      <c r="BT116" s="366" t="s">
        <v>2094</v>
      </c>
      <c r="BU116" s="367">
        <v>7056</v>
      </c>
      <c r="BV116" s="368">
        <v>11</v>
      </c>
      <c r="BW116" s="365">
        <v>1108629401</v>
      </c>
      <c r="BX116" s="366" t="s">
        <v>2095</v>
      </c>
      <c r="BY116" s="358" t="s">
        <v>2124</v>
      </c>
      <c r="BZ116" s="366" t="s">
        <v>2156</v>
      </c>
      <c r="CA116" s="763">
        <v>130509</v>
      </c>
      <c r="CC116" s="369" t="s">
        <v>2096</v>
      </c>
    </row>
    <row r="117" spans="2:81" x14ac:dyDescent="0.2">
      <c r="B117" s="434">
        <v>162</v>
      </c>
      <c r="C117" s="602">
        <v>0</v>
      </c>
      <c r="D117" s="603">
        <v>722202941</v>
      </c>
      <c r="E117" s="437">
        <v>1500</v>
      </c>
      <c r="F117" s="604">
        <v>3906526</v>
      </c>
      <c r="G117" s="556">
        <v>1499235</v>
      </c>
      <c r="H117" s="605">
        <v>41318</v>
      </c>
      <c r="I117" s="556" t="s">
        <v>888</v>
      </c>
      <c r="J117" s="440" t="s">
        <v>2118</v>
      </c>
      <c r="K117" s="440" t="s">
        <v>1133</v>
      </c>
      <c r="L117" s="441" t="s">
        <v>476</v>
      </c>
      <c r="M117" s="441" t="s">
        <v>1365</v>
      </c>
      <c r="N117" s="440" t="s">
        <v>1366</v>
      </c>
      <c r="O117" s="449" t="s">
        <v>7</v>
      </c>
      <c r="P117" s="491" t="s">
        <v>477</v>
      </c>
      <c r="Q117" s="492" t="s">
        <v>478</v>
      </c>
      <c r="R117" s="443">
        <v>0</v>
      </c>
      <c r="S117" s="443">
        <v>0</v>
      </c>
      <c r="T117" s="443">
        <v>0</v>
      </c>
      <c r="U117" s="443">
        <v>0</v>
      </c>
      <c r="V117" s="443">
        <v>0</v>
      </c>
      <c r="W117" s="443">
        <v>0</v>
      </c>
      <c r="X117" s="443">
        <v>6450.66</v>
      </c>
      <c r="Y117" s="443">
        <v>858.7</v>
      </c>
      <c r="Z117" s="443">
        <v>0</v>
      </c>
      <c r="AA117" s="443">
        <v>0</v>
      </c>
      <c r="AB117" s="443">
        <v>13</v>
      </c>
      <c r="AC117" s="443">
        <v>3250</v>
      </c>
      <c r="AD117" s="443">
        <v>0</v>
      </c>
      <c r="AE117" s="443">
        <v>0</v>
      </c>
      <c r="AF117" s="443">
        <v>3</v>
      </c>
      <c r="AG117" s="443">
        <v>750</v>
      </c>
      <c r="AH117" s="443">
        <v>0</v>
      </c>
      <c r="AI117" s="443">
        <v>0</v>
      </c>
      <c r="AJ117" s="443">
        <v>0</v>
      </c>
      <c r="AK117" s="443">
        <v>0</v>
      </c>
      <c r="AL117" s="443">
        <v>0</v>
      </c>
      <c r="AM117" s="443">
        <v>0</v>
      </c>
      <c r="AN117" s="443">
        <v>1</v>
      </c>
      <c r="AO117" s="443">
        <v>200</v>
      </c>
      <c r="AP117" s="443">
        <v>17</v>
      </c>
      <c r="AQ117" s="443">
        <v>6000</v>
      </c>
      <c r="AR117" s="443">
        <v>3250</v>
      </c>
      <c r="AS117" s="443">
        <v>0</v>
      </c>
      <c r="AT117" s="443">
        <v>0</v>
      </c>
      <c r="AU117" s="443">
        <v>0</v>
      </c>
      <c r="AV117" s="443">
        <v>0</v>
      </c>
      <c r="AW117" s="443">
        <v>0</v>
      </c>
      <c r="AX117" s="443">
        <v>0</v>
      </c>
      <c r="AY117" s="443">
        <v>0</v>
      </c>
      <c r="AZ117" s="443">
        <v>0</v>
      </c>
      <c r="BA117" s="444">
        <v>0</v>
      </c>
      <c r="BB117" s="444">
        <v>14308.7</v>
      </c>
      <c r="BC117" s="444">
        <v>1144.6960000000001</v>
      </c>
      <c r="BD117" s="444">
        <v>13164.004000000001</v>
      </c>
      <c r="BF117" s="445">
        <v>1500</v>
      </c>
      <c r="BG117" s="445">
        <v>11664.004000000001</v>
      </c>
      <c r="BI117" s="357">
        <v>0</v>
      </c>
      <c r="BJ117" s="358">
        <v>7056</v>
      </c>
      <c r="BK117" s="359">
        <v>1</v>
      </c>
      <c r="BL117" s="360">
        <v>8270051438</v>
      </c>
      <c r="BM117" s="361" t="s">
        <v>476</v>
      </c>
      <c r="BN117" s="362">
        <v>23</v>
      </c>
      <c r="BO117" s="362">
        <v>0</v>
      </c>
      <c r="BP117" s="363">
        <v>0</v>
      </c>
      <c r="BQ117" s="364">
        <v>0</v>
      </c>
      <c r="BR117" s="365">
        <v>11664.004000000001</v>
      </c>
      <c r="BS117" s="365">
        <f t="shared" si="1"/>
        <v>1166400.4000000001</v>
      </c>
      <c r="BT117" s="366" t="s">
        <v>2094</v>
      </c>
      <c r="BU117" s="367">
        <v>7056</v>
      </c>
      <c r="BV117" s="368">
        <v>11</v>
      </c>
      <c r="BW117" s="365">
        <v>1108629401</v>
      </c>
      <c r="BX117" s="366" t="s">
        <v>2095</v>
      </c>
      <c r="BY117" s="358" t="s">
        <v>1366</v>
      </c>
      <c r="BZ117" s="366" t="s">
        <v>2156</v>
      </c>
      <c r="CA117" s="763">
        <v>130509</v>
      </c>
      <c r="CC117" s="369" t="s">
        <v>2096</v>
      </c>
    </row>
    <row r="118" spans="2:81" x14ac:dyDescent="0.2">
      <c r="B118" s="434">
        <v>164</v>
      </c>
      <c r="C118" s="602">
        <v>0</v>
      </c>
      <c r="D118" s="606">
        <v>722201763</v>
      </c>
      <c r="E118" s="437">
        <v>3000</v>
      </c>
      <c r="F118" s="604">
        <v>8335026</v>
      </c>
      <c r="G118" s="556">
        <v>1499236</v>
      </c>
      <c r="H118" s="605">
        <v>41218</v>
      </c>
      <c r="I118" s="556" t="s">
        <v>888</v>
      </c>
      <c r="J118" s="440" t="s">
        <v>2118</v>
      </c>
      <c r="K118" s="440" t="s">
        <v>1133</v>
      </c>
      <c r="L118" s="441" t="s">
        <v>493</v>
      </c>
      <c r="M118" s="441" t="s">
        <v>1381</v>
      </c>
      <c r="N118" s="526" t="s">
        <v>1382</v>
      </c>
      <c r="O118" s="491" t="s">
        <v>41</v>
      </c>
      <c r="P118" s="527" t="s">
        <v>494</v>
      </c>
      <c r="Q118" s="525" t="s">
        <v>284</v>
      </c>
      <c r="R118" s="443">
        <v>0</v>
      </c>
      <c r="S118" s="443">
        <v>0</v>
      </c>
      <c r="T118" s="443">
        <v>0</v>
      </c>
      <c r="U118" s="443">
        <v>0</v>
      </c>
      <c r="V118" s="443">
        <v>0</v>
      </c>
      <c r="W118" s="443">
        <v>0</v>
      </c>
      <c r="X118" s="443">
        <v>24243</v>
      </c>
      <c r="Y118" s="443">
        <v>3030.1</v>
      </c>
      <c r="Z118" s="443">
        <v>0</v>
      </c>
      <c r="AA118" s="443">
        <v>0</v>
      </c>
      <c r="AB118" s="443">
        <v>10</v>
      </c>
      <c r="AC118" s="443">
        <v>2500</v>
      </c>
      <c r="AD118" s="443">
        <v>0</v>
      </c>
      <c r="AE118" s="443">
        <v>0</v>
      </c>
      <c r="AF118" s="443">
        <v>0</v>
      </c>
      <c r="AG118" s="443">
        <v>0</v>
      </c>
      <c r="AH118" s="443">
        <v>4</v>
      </c>
      <c r="AI118" s="443">
        <v>2000</v>
      </c>
      <c r="AJ118" s="443">
        <v>0</v>
      </c>
      <c r="AK118" s="443">
        <v>0</v>
      </c>
      <c r="AL118" s="443">
        <v>0</v>
      </c>
      <c r="AM118" s="443">
        <v>0</v>
      </c>
      <c r="AN118" s="443">
        <v>0</v>
      </c>
      <c r="AO118" s="443">
        <v>0</v>
      </c>
      <c r="AP118" s="443">
        <v>10</v>
      </c>
      <c r="AQ118" s="443">
        <v>6000</v>
      </c>
      <c r="AR118" s="443">
        <v>1250</v>
      </c>
      <c r="AS118" s="443">
        <v>625</v>
      </c>
      <c r="AT118" s="443">
        <v>0</v>
      </c>
      <c r="AU118" s="443">
        <v>0</v>
      </c>
      <c r="AV118" s="443">
        <v>0</v>
      </c>
      <c r="AW118" s="443">
        <v>0</v>
      </c>
      <c r="AX118" s="443">
        <v>0</v>
      </c>
      <c r="AY118" s="443">
        <v>0</v>
      </c>
      <c r="AZ118" s="443">
        <v>0</v>
      </c>
      <c r="BA118" s="444">
        <v>0</v>
      </c>
      <c r="BB118" s="444">
        <v>15405.1</v>
      </c>
      <c r="BC118" s="444">
        <v>1232.4080000000001</v>
      </c>
      <c r="BD118" s="444">
        <v>14172.692000000001</v>
      </c>
      <c r="BF118" s="445">
        <v>3000</v>
      </c>
      <c r="BG118" s="445">
        <v>11172.692000000001</v>
      </c>
      <c r="BI118" s="357">
        <v>0</v>
      </c>
      <c r="BJ118" s="358">
        <v>7083</v>
      </c>
      <c r="BK118" s="359">
        <v>13</v>
      </c>
      <c r="BL118" s="360" t="s">
        <v>494</v>
      </c>
      <c r="BM118" s="361" t="s">
        <v>493</v>
      </c>
      <c r="BN118" s="362">
        <v>23</v>
      </c>
      <c r="BO118" s="362">
        <v>0</v>
      </c>
      <c r="BP118" s="363">
        <v>0</v>
      </c>
      <c r="BQ118" s="364">
        <v>0</v>
      </c>
      <c r="BR118" s="365">
        <v>11172.692000000001</v>
      </c>
      <c r="BS118" s="365">
        <f t="shared" si="1"/>
        <v>1117269.2000000002</v>
      </c>
      <c r="BT118" s="366" t="s">
        <v>2094</v>
      </c>
      <c r="BU118" s="367">
        <v>7056</v>
      </c>
      <c r="BV118" s="368">
        <v>11</v>
      </c>
      <c r="BW118" s="365">
        <v>1108629401</v>
      </c>
      <c r="BX118" s="366" t="s">
        <v>2095</v>
      </c>
      <c r="BY118" s="358" t="s">
        <v>1382</v>
      </c>
      <c r="BZ118" s="366" t="s">
        <v>2156</v>
      </c>
      <c r="CA118" s="763">
        <v>130509</v>
      </c>
      <c r="CC118" s="369" t="s">
        <v>2096</v>
      </c>
    </row>
    <row r="119" spans="2:81" x14ac:dyDescent="0.2">
      <c r="B119" s="434">
        <v>165</v>
      </c>
      <c r="C119" s="474" t="s">
        <v>1177</v>
      </c>
      <c r="D119" s="475">
        <v>722202597</v>
      </c>
      <c r="E119" s="437" t="e">
        <v>#N/A</v>
      </c>
      <c r="F119" s="476" t="s">
        <v>287</v>
      </c>
      <c r="G119" s="435">
        <v>1499197</v>
      </c>
      <c r="H119" s="477">
        <v>40519</v>
      </c>
      <c r="I119" s="435" t="s">
        <v>841</v>
      </c>
      <c r="J119" s="440" t="s">
        <v>292</v>
      </c>
      <c r="K119" s="440" t="s">
        <v>1178</v>
      </c>
      <c r="L119" s="441" t="s">
        <v>292</v>
      </c>
      <c r="M119" s="441" t="s">
        <v>1179</v>
      </c>
      <c r="N119" s="440" t="s">
        <v>1180</v>
      </c>
      <c r="O119" s="449" t="s">
        <v>20</v>
      </c>
      <c r="P119" s="491" t="s">
        <v>297</v>
      </c>
      <c r="Q119" s="492" t="s">
        <v>298</v>
      </c>
      <c r="R119" s="443">
        <v>317</v>
      </c>
      <c r="S119" s="443">
        <v>25</v>
      </c>
      <c r="T119" s="443">
        <v>292</v>
      </c>
      <c r="U119" s="443">
        <v>232</v>
      </c>
      <c r="V119" s="443">
        <v>60</v>
      </c>
      <c r="W119" s="443">
        <v>404701.53</v>
      </c>
      <c r="X119" s="443">
        <v>102169.19</v>
      </c>
      <c r="Y119" s="443">
        <v>12763.91</v>
      </c>
      <c r="Z119" s="443">
        <v>1</v>
      </c>
      <c r="AA119" s="443">
        <v>750</v>
      </c>
      <c r="AB119" s="443">
        <v>49</v>
      </c>
      <c r="AC119" s="443">
        <v>17150</v>
      </c>
      <c r="AD119" s="443">
        <v>0</v>
      </c>
      <c r="AE119" s="443">
        <v>0</v>
      </c>
      <c r="AF119" s="443">
        <v>16</v>
      </c>
      <c r="AG119" s="443">
        <v>5600</v>
      </c>
      <c r="AH119" s="443">
        <v>0</v>
      </c>
      <c r="AI119" s="443">
        <v>0</v>
      </c>
      <c r="AJ119" s="443">
        <v>0</v>
      </c>
      <c r="AK119" s="443">
        <v>0</v>
      </c>
      <c r="AL119" s="443">
        <v>0</v>
      </c>
      <c r="AM119" s="443">
        <v>0</v>
      </c>
      <c r="AN119" s="443">
        <v>4</v>
      </c>
      <c r="AO119" s="443">
        <v>1200</v>
      </c>
      <c r="AP119" s="443">
        <v>70</v>
      </c>
      <c r="AQ119" s="443">
        <v>15000</v>
      </c>
      <c r="AR119" s="443">
        <v>0</v>
      </c>
      <c r="AS119" s="443">
        <v>0</v>
      </c>
      <c r="AT119" s="443">
        <v>0</v>
      </c>
      <c r="AU119" s="443">
        <v>0</v>
      </c>
      <c r="AV119" s="443">
        <v>14163.41</v>
      </c>
      <c r="AW119" s="443">
        <v>19110</v>
      </c>
      <c r="AX119" s="443">
        <v>0</v>
      </c>
      <c r="AY119" s="443">
        <v>317</v>
      </c>
      <c r="AZ119" s="443">
        <v>17500</v>
      </c>
      <c r="BA119" s="444">
        <v>0</v>
      </c>
      <c r="BB119" s="444">
        <v>103237.32</v>
      </c>
      <c r="BC119" s="444">
        <v>8258.9856</v>
      </c>
      <c r="BD119" s="444">
        <v>94978.334400000007</v>
      </c>
      <c r="BF119" s="445">
        <v>0</v>
      </c>
      <c r="BG119" s="445">
        <v>94978.334400000007</v>
      </c>
      <c r="BI119" s="357">
        <v>0</v>
      </c>
      <c r="BJ119" s="358">
        <v>7135</v>
      </c>
      <c r="BK119" s="359">
        <v>207</v>
      </c>
      <c r="BL119" s="360">
        <v>200170012074</v>
      </c>
      <c r="BM119" s="361" t="s">
        <v>292</v>
      </c>
      <c r="BN119" s="362">
        <v>23</v>
      </c>
      <c r="BO119" s="362">
        <v>0</v>
      </c>
      <c r="BP119" s="363">
        <v>0</v>
      </c>
      <c r="BQ119" s="364">
        <v>0</v>
      </c>
      <c r="BR119" s="365">
        <v>94978.334400000007</v>
      </c>
      <c r="BS119" s="365">
        <f t="shared" si="1"/>
        <v>9497833.4400000013</v>
      </c>
      <c r="BT119" s="366" t="s">
        <v>2094</v>
      </c>
      <c r="BU119" s="367">
        <v>7056</v>
      </c>
      <c r="BV119" s="368">
        <v>11</v>
      </c>
      <c r="BW119" s="365">
        <v>1108629401</v>
      </c>
      <c r="BX119" s="366" t="s">
        <v>2095</v>
      </c>
      <c r="BY119" s="358" t="s">
        <v>1180</v>
      </c>
      <c r="BZ119" s="366" t="s">
        <v>2156</v>
      </c>
      <c r="CA119" s="763">
        <v>130509</v>
      </c>
      <c r="CC119" s="369" t="s">
        <v>2096</v>
      </c>
    </row>
    <row r="120" spans="2:81" x14ac:dyDescent="0.2">
      <c r="B120" s="434">
        <v>167</v>
      </c>
      <c r="C120" s="607">
        <v>0</v>
      </c>
      <c r="D120" s="608">
        <v>722201933</v>
      </c>
      <c r="E120" s="437">
        <v>1500</v>
      </c>
      <c r="F120" s="609" t="s">
        <v>299</v>
      </c>
      <c r="G120" s="449">
        <v>0</v>
      </c>
      <c r="H120" s="610">
        <v>41249</v>
      </c>
      <c r="I120" s="440" t="s">
        <v>888</v>
      </c>
      <c r="J120" s="440" t="s">
        <v>292</v>
      </c>
      <c r="K120" s="440" t="s">
        <v>1178</v>
      </c>
      <c r="L120" s="441" t="s">
        <v>300</v>
      </c>
      <c r="M120" s="441" t="s">
        <v>1181</v>
      </c>
      <c r="N120" s="440" t="s">
        <v>1182</v>
      </c>
      <c r="O120" s="440" t="s">
        <v>7</v>
      </c>
      <c r="P120" s="442" t="s">
        <v>301</v>
      </c>
      <c r="Q120" s="441" t="s">
        <v>302</v>
      </c>
      <c r="R120" s="443">
        <v>0</v>
      </c>
      <c r="S120" s="443">
        <v>0</v>
      </c>
      <c r="T120" s="443">
        <v>0</v>
      </c>
      <c r="U120" s="443">
        <v>0</v>
      </c>
      <c r="V120" s="443">
        <v>0</v>
      </c>
      <c r="W120" s="443">
        <v>0</v>
      </c>
      <c r="X120" s="443">
        <v>23746.06</v>
      </c>
      <c r="Y120" s="443">
        <v>2968.26</v>
      </c>
      <c r="Z120" s="443">
        <v>1</v>
      </c>
      <c r="AA120" s="443">
        <v>250</v>
      </c>
      <c r="AB120" s="443">
        <v>1</v>
      </c>
      <c r="AC120" s="443">
        <v>250</v>
      </c>
      <c r="AD120" s="443">
        <v>0</v>
      </c>
      <c r="AE120" s="443">
        <v>0</v>
      </c>
      <c r="AF120" s="443">
        <v>1</v>
      </c>
      <c r="AG120" s="443">
        <v>250</v>
      </c>
      <c r="AH120" s="443">
        <v>0</v>
      </c>
      <c r="AI120" s="443">
        <v>0</v>
      </c>
      <c r="AJ120" s="443">
        <v>0</v>
      </c>
      <c r="AK120" s="443">
        <v>0</v>
      </c>
      <c r="AL120" s="443">
        <v>0</v>
      </c>
      <c r="AM120" s="443">
        <v>0</v>
      </c>
      <c r="AN120" s="443">
        <v>0</v>
      </c>
      <c r="AO120" s="443">
        <v>0</v>
      </c>
      <c r="AP120" s="443">
        <v>3</v>
      </c>
      <c r="AQ120" s="443">
        <v>0</v>
      </c>
      <c r="AR120" s="443">
        <v>0</v>
      </c>
      <c r="AS120" s="443">
        <v>0</v>
      </c>
      <c r="AT120" s="443">
        <v>0</v>
      </c>
      <c r="AU120" s="443">
        <v>0</v>
      </c>
      <c r="AV120" s="443">
        <v>0</v>
      </c>
      <c r="AW120" s="443">
        <v>0</v>
      </c>
      <c r="AX120" s="443">
        <v>0</v>
      </c>
      <c r="AY120" s="443">
        <v>0</v>
      </c>
      <c r="AZ120" s="443">
        <v>0</v>
      </c>
      <c r="BA120" s="444">
        <v>0</v>
      </c>
      <c r="BB120" s="444">
        <v>3718.26</v>
      </c>
      <c r="BC120" s="444">
        <v>297.46080000000001</v>
      </c>
      <c r="BD120" s="444">
        <v>3420.7992000000004</v>
      </c>
      <c r="BF120" s="445">
        <v>1500</v>
      </c>
      <c r="BG120" s="445">
        <v>1920.7992000000004</v>
      </c>
      <c r="BI120" s="357">
        <v>0</v>
      </c>
      <c r="BJ120" s="358">
        <v>7056</v>
      </c>
      <c r="BK120" s="359">
        <v>1</v>
      </c>
      <c r="BL120" s="360">
        <v>8810020257</v>
      </c>
      <c r="BM120" s="361" t="s">
        <v>300</v>
      </c>
      <c r="BN120" s="362">
        <v>23</v>
      </c>
      <c r="BO120" s="362">
        <v>0</v>
      </c>
      <c r="BP120" s="363">
        <v>0</v>
      </c>
      <c r="BQ120" s="364">
        <v>0</v>
      </c>
      <c r="BR120" s="365">
        <v>1920.7992000000004</v>
      </c>
      <c r="BS120" s="365">
        <f t="shared" si="1"/>
        <v>192079.92000000004</v>
      </c>
      <c r="BT120" s="366" t="s">
        <v>2094</v>
      </c>
      <c r="BU120" s="367">
        <v>7056</v>
      </c>
      <c r="BV120" s="368">
        <v>11</v>
      </c>
      <c r="BW120" s="365">
        <v>1108629401</v>
      </c>
      <c r="BX120" s="366" t="s">
        <v>2095</v>
      </c>
      <c r="BY120" s="358" t="s">
        <v>1182</v>
      </c>
      <c r="BZ120" s="366" t="s">
        <v>2156</v>
      </c>
      <c r="CA120" s="763">
        <v>130509</v>
      </c>
      <c r="CC120" s="369" t="s">
        <v>2096</v>
      </c>
    </row>
    <row r="121" spans="2:81" x14ac:dyDescent="0.2">
      <c r="B121" s="434">
        <v>170</v>
      </c>
      <c r="C121" s="607">
        <v>0</v>
      </c>
      <c r="D121" s="608">
        <v>722208706</v>
      </c>
      <c r="E121" s="437" t="e">
        <v>#N/A</v>
      </c>
      <c r="F121" s="615">
        <v>3082021</v>
      </c>
      <c r="G121" s="449">
        <v>0</v>
      </c>
      <c r="H121" s="612">
        <v>41348</v>
      </c>
      <c r="I121" s="440" t="s">
        <v>888</v>
      </c>
      <c r="J121" s="440" t="s">
        <v>292</v>
      </c>
      <c r="K121" s="440" t="s">
        <v>1178</v>
      </c>
      <c r="L121" s="441" t="s">
        <v>303</v>
      </c>
      <c r="M121" s="441" t="s">
        <v>1183</v>
      </c>
      <c r="N121" s="599" t="s">
        <v>1184</v>
      </c>
      <c r="O121" s="449" t="s">
        <v>32</v>
      </c>
      <c r="P121" s="442" t="s">
        <v>305</v>
      </c>
      <c r="Q121" s="492" t="s">
        <v>306</v>
      </c>
      <c r="R121" s="443">
        <v>0</v>
      </c>
      <c r="S121" s="443">
        <v>0</v>
      </c>
      <c r="T121" s="443">
        <v>0</v>
      </c>
      <c r="U121" s="443">
        <v>0</v>
      </c>
      <c r="V121" s="443">
        <v>0</v>
      </c>
      <c r="W121" s="443">
        <v>0</v>
      </c>
      <c r="X121" s="443">
        <v>9430.23</v>
      </c>
      <c r="Y121" s="443">
        <v>1178.78</v>
      </c>
      <c r="Z121" s="443">
        <v>1</v>
      </c>
      <c r="AA121" s="443">
        <v>500</v>
      </c>
      <c r="AB121" s="443">
        <v>9</v>
      </c>
      <c r="AC121" s="443">
        <v>2250</v>
      </c>
      <c r="AD121" s="443">
        <v>0</v>
      </c>
      <c r="AE121" s="443">
        <v>0</v>
      </c>
      <c r="AF121" s="443">
        <v>0</v>
      </c>
      <c r="AG121" s="443">
        <v>0</v>
      </c>
      <c r="AH121" s="443">
        <v>0</v>
      </c>
      <c r="AI121" s="443">
        <v>0</v>
      </c>
      <c r="AJ121" s="443">
        <v>0</v>
      </c>
      <c r="AK121" s="443">
        <v>0</v>
      </c>
      <c r="AL121" s="443">
        <v>0</v>
      </c>
      <c r="AM121" s="443">
        <v>0</v>
      </c>
      <c r="AN121" s="443">
        <v>0</v>
      </c>
      <c r="AO121" s="443">
        <v>0</v>
      </c>
      <c r="AP121" s="443">
        <v>10</v>
      </c>
      <c r="AQ121" s="443">
        <v>6000</v>
      </c>
      <c r="AR121" s="443">
        <v>0</v>
      </c>
      <c r="AS121" s="443">
        <v>0</v>
      </c>
      <c r="AT121" s="443">
        <v>0</v>
      </c>
      <c r="AU121" s="443">
        <v>0</v>
      </c>
      <c r="AV121" s="443">
        <v>0</v>
      </c>
      <c r="AW121" s="443">
        <v>0</v>
      </c>
      <c r="AX121" s="443">
        <v>0</v>
      </c>
      <c r="AY121" s="443">
        <v>0</v>
      </c>
      <c r="AZ121" s="443">
        <v>0</v>
      </c>
      <c r="BA121" s="444">
        <v>0</v>
      </c>
      <c r="BB121" s="444">
        <v>9928.7799999999988</v>
      </c>
      <c r="BC121" s="444">
        <v>794.30239999999992</v>
      </c>
      <c r="BD121" s="444">
        <v>9134.4775999999983</v>
      </c>
      <c r="BF121" s="445">
        <v>0</v>
      </c>
      <c r="BG121" s="445">
        <v>9134.4775999999983</v>
      </c>
      <c r="BI121" s="357">
        <v>0</v>
      </c>
      <c r="BJ121" s="358">
        <v>7010</v>
      </c>
      <c r="BK121" s="359">
        <v>9</v>
      </c>
      <c r="BL121" s="360">
        <v>71786823</v>
      </c>
      <c r="BM121" s="361" t="s">
        <v>303</v>
      </c>
      <c r="BN121" s="362">
        <v>23</v>
      </c>
      <c r="BO121" s="362">
        <v>0</v>
      </c>
      <c r="BP121" s="363">
        <v>0</v>
      </c>
      <c r="BQ121" s="364">
        <v>0</v>
      </c>
      <c r="BR121" s="365">
        <v>9134.4775999999983</v>
      </c>
      <c r="BS121" s="365">
        <f t="shared" si="1"/>
        <v>913447.75999999978</v>
      </c>
      <c r="BT121" s="366" t="s">
        <v>2094</v>
      </c>
      <c r="BU121" s="367">
        <v>7056</v>
      </c>
      <c r="BV121" s="368">
        <v>11</v>
      </c>
      <c r="BW121" s="365">
        <v>1108629401</v>
      </c>
      <c r="BX121" s="366" t="s">
        <v>2095</v>
      </c>
      <c r="BY121" s="358" t="s">
        <v>1184</v>
      </c>
      <c r="BZ121" s="366" t="s">
        <v>2156</v>
      </c>
      <c r="CA121" s="763">
        <v>130509</v>
      </c>
      <c r="CC121" s="369" t="s">
        <v>2096</v>
      </c>
    </row>
    <row r="122" spans="2:81" x14ac:dyDescent="0.2">
      <c r="B122" s="434">
        <v>171</v>
      </c>
      <c r="C122" s="607">
        <v>0</v>
      </c>
      <c r="D122" s="608">
        <v>722208707</v>
      </c>
      <c r="E122" s="437" t="e">
        <v>#N/A</v>
      </c>
      <c r="F122" s="615">
        <v>3088342</v>
      </c>
      <c r="G122" s="449">
        <v>0</v>
      </c>
      <c r="H122" s="612">
        <v>41348</v>
      </c>
      <c r="I122" s="440" t="s">
        <v>888</v>
      </c>
      <c r="J122" s="440" t="s">
        <v>292</v>
      </c>
      <c r="K122" s="440" t="s">
        <v>1178</v>
      </c>
      <c r="L122" s="441" t="s">
        <v>304</v>
      </c>
      <c r="M122" s="441" t="s">
        <v>1185</v>
      </c>
      <c r="N122" s="599" t="s">
        <v>1186</v>
      </c>
      <c r="O122" s="449" t="s">
        <v>32</v>
      </c>
      <c r="P122" s="442" t="s">
        <v>307</v>
      </c>
      <c r="Q122" s="492" t="s">
        <v>308</v>
      </c>
      <c r="R122" s="443">
        <v>0</v>
      </c>
      <c r="S122" s="443">
        <v>0</v>
      </c>
      <c r="T122" s="443">
        <v>0</v>
      </c>
      <c r="U122" s="443">
        <v>0</v>
      </c>
      <c r="V122" s="443">
        <v>0</v>
      </c>
      <c r="W122" s="443">
        <v>0</v>
      </c>
      <c r="X122" s="443">
        <v>3417.05</v>
      </c>
      <c r="Y122" s="443">
        <v>427.13</v>
      </c>
      <c r="Z122" s="443">
        <v>0</v>
      </c>
      <c r="AA122" s="443">
        <v>0</v>
      </c>
      <c r="AB122" s="443">
        <v>1</v>
      </c>
      <c r="AC122" s="443">
        <v>250</v>
      </c>
      <c r="AD122" s="443">
        <v>0</v>
      </c>
      <c r="AE122" s="443">
        <v>0</v>
      </c>
      <c r="AF122" s="443">
        <v>1</v>
      </c>
      <c r="AG122" s="443">
        <v>250</v>
      </c>
      <c r="AH122" s="443">
        <v>0</v>
      </c>
      <c r="AI122" s="443">
        <v>0</v>
      </c>
      <c r="AJ122" s="443">
        <v>0</v>
      </c>
      <c r="AK122" s="443">
        <v>0</v>
      </c>
      <c r="AL122" s="443">
        <v>0</v>
      </c>
      <c r="AM122" s="443">
        <v>0</v>
      </c>
      <c r="AN122" s="443">
        <v>0</v>
      </c>
      <c r="AO122" s="443">
        <v>0</v>
      </c>
      <c r="AP122" s="443">
        <v>2</v>
      </c>
      <c r="AQ122" s="443">
        <v>0</v>
      </c>
      <c r="AR122" s="443">
        <v>0</v>
      </c>
      <c r="AS122" s="443">
        <v>0</v>
      </c>
      <c r="AT122" s="443">
        <v>0</v>
      </c>
      <c r="AU122" s="443">
        <v>0</v>
      </c>
      <c r="AV122" s="443">
        <v>0</v>
      </c>
      <c r="AW122" s="443">
        <v>0</v>
      </c>
      <c r="AX122" s="443">
        <v>0</v>
      </c>
      <c r="AY122" s="443">
        <v>0</v>
      </c>
      <c r="AZ122" s="443">
        <v>0</v>
      </c>
      <c r="BA122" s="444">
        <v>0</v>
      </c>
      <c r="BB122" s="444">
        <v>927.13</v>
      </c>
      <c r="BC122" s="444">
        <v>74.170400000000001</v>
      </c>
      <c r="BD122" s="444">
        <v>852.95960000000002</v>
      </c>
      <c r="BF122" s="445">
        <v>0</v>
      </c>
      <c r="BG122" s="445">
        <v>852.95960000000002</v>
      </c>
      <c r="BI122" s="357">
        <v>0</v>
      </c>
      <c r="BJ122" s="358">
        <v>7010</v>
      </c>
      <c r="BK122" s="359">
        <v>379</v>
      </c>
      <c r="BL122" s="360">
        <v>5827025</v>
      </c>
      <c r="BM122" s="361" t="s">
        <v>304</v>
      </c>
      <c r="BN122" s="362">
        <v>23</v>
      </c>
      <c r="BO122" s="362">
        <v>0</v>
      </c>
      <c r="BP122" s="363">
        <v>0</v>
      </c>
      <c r="BQ122" s="364">
        <v>0</v>
      </c>
      <c r="BR122" s="365">
        <v>852.95960000000002</v>
      </c>
      <c r="BS122" s="365">
        <f t="shared" si="1"/>
        <v>85295.96</v>
      </c>
      <c r="BT122" s="366" t="s">
        <v>2094</v>
      </c>
      <c r="BU122" s="367">
        <v>7056</v>
      </c>
      <c r="BV122" s="368">
        <v>11</v>
      </c>
      <c r="BW122" s="365">
        <v>1108629401</v>
      </c>
      <c r="BX122" s="366" t="s">
        <v>2095</v>
      </c>
      <c r="BY122" s="358" t="s">
        <v>1186</v>
      </c>
      <c r="BZ122" s="366" t="s">
        <v>2156</v>
      </c>
      <c r="CA122" s="763">
        <v>130509</v>
      </c>
      <c r="CC122" s="369" t="s">
        <v>2096</v>
      </c>
    </row>
    <row r="123" spans="2:81" x14ac:dyDescent="0.2">
      <c r="B123" s="434">
        <v>174</v>
      </c>
      <c r="C123" s="614" t="s">
        <v>1189</v>
      </c>
      <c r="D123" s="616">
        <v>722202609</v>
      </c>
      <c r="E123" s="437" t="e">
        <v>#N/A</v>
      </c>
      <c r="F123" s="617">
        <v>8335101</v>
      </c>
      <c r="G123" s="449">
        <v>0</v>
      </c>
      <c r="H123" s="610">
        <v>40505</v>
      </c>
      <c r="I123" s="440" t="s">
        <v>888</v>
      </c>
      <c r="J123" s="440" t="s">
        <v>292</v>
      </c>
      <c r="K123" s="440" t="s">
        <v>1178</v>
      </c>
      <c r="L123" s="441" t="s">
        <v>310</v>
      </c>
      <c r="M123" s="441" t="s">
        <v>1190</v>
      </c>
      <c r="N123" s="440" t="s">
        <v>1191</v>
      </c>
      <c r="O123" s="440" t="s">
        <v>7</v>
      </c>
      <c r="P123" s="442">
        <v>8160058321</v>
      </c>
      <c r="Q123" s="441" t="s">
        <v>117</v>
      </c>
      <c r="R123" s="443">
        <v>0</v>
      </c>
      <c r="S123" s="443">
        <v>0</v>
      </c>
      <c r="T123" s="443">
        <v>0</v>
      </c>
      <c r="U123" s="443">
        <v>0</v>
      </c>
      <c r="V123" s="443">
        <v>0</v>
      </c>
      <c r="W123" s="443">
        <v>0</v>
      </c>
      <c r="X123" s="443">
        <v>97355.95</v>
      </c>
      <c r="Y123" s="443">
        <v>12169.49</v>
      </c>
      <c r="Z123" s="443">
        <v>6</v>
      </c>
      <c r="AA123" s="443">
        <v>4500</v>
      </c>
      <c r="AB123" s="443">
        <v>37</v>
      </c>
      <c r="AC123" s="443">
        <v>12950</v>
      </c>
      <c r="AD123" s="443">
        <v>0</v>
      </c>
      <c r="AE123" s="443">
        <v>0</v>
      </c>
      <c r="AF123" s="443">
        <v>2</v>
      </c>
      <c r="AG123" s="443">
        <v>700</v>
      </c>
      <c r="AH123" s="443">
        <v>0</v>
      </c>
      <c r="AI123" s="443">
        <v>0</v>
      </c>
      <c r="AJ123" s="443">
        <v>0</v>
      </c>
      <c r="AK123" s="443">
        <v>0</v>
      </c>
      <c r="AL123" s="443">
        <v>0</v>
      </c>
      <c r="AM123" s="443">
        <v>0</v>
      </c>
      <c r="AN123" s="443">
        <v>0</v>
      </c>
      <c r="AO123" s="443">
        <v>0</v>
      </c>
      <c r="AP123" s="443">
        <v>45</v>
      </c>
      <c r="AQ123" s="443">
        <v>15000</v>
      </c>
      <c r="AR123" s="443">
        <v>0</v>
      </c>
      <c r="AS123" s="443">
        <v>0</v>
      </c>
      <c r="AT123" s="443">
        <v>0</v>
      </c>
      <c r="AU123" s="443">
        <v>0</v>
      </c>
      <c r="AV123" s="443">
        <v>0</v>
      </c>
      <c r="AW123" s="443">
        <v>0</v>
      </c>
      <c r="AX123" s="443">
        <v>0</v>
      </c>
      <c r="AY123" s="443">
        <v>0</v>
      </c>
      <c r="AZ123" s="443">
        <v>0</v>
      </c>
      <c r="BA123" s="444">
        <v>0</v>
      </c>
      <c r="BB123" s="444">
        <v>45319.49</v>
      </c>
      <c r="BC123" s="444">
        <v>3625.5591999999997</v>
      </c>
      <c r="BD123" s="444">
        <v>41693.930800000002</v>
      </c>
      <c r="BF123" s="445">
        <v>0</v>
      </c>
      <c r="BG123" s="445">
        <v>41693.930800000002</v>
      </c>
      <c r="BI123" s="357">
        <v>0</v>
      </c>
      <c r="BJ123" s="358">
        <v>7056</v>
      </c>
      <c r="BK123" s="359">
        <v>1</v>
      </c>
      <c r="BL123" s="360">
        <v>8160058321</v>
      </c>
      <c r="BM123" s="361" t="s">
        <v>310</v>
      </c>
      <c r="BN123" s="362">
        <v>23</v>
      </c>
      <c r="BO123" s="362">
        <v>0</v>
      </c>
      <c r="BP123" s="363">
        <v>0</v>
      </c>
      <c r="BQ123" s="364">
        <v>0</v>
      </c>
      <c r="BR123" s="365">
        <v>41693.930800000002</v>
      </c>
      <c r="BS123" s="365">
        <f t="shared" si="1"/>
        <v>4169393.08</v>
      </c>
      <c r="BT123" s="366" t="s">
        <v>2094</v>
      </c>
      <c r="BU123" s="367">
        <v>7056</v>
      </c>
      <c r="BV123" s="368">
        <v>11</v>
      </c>
      <c r="BW123" s="365">
        <v>1108629401</v>
      </c>
      <c r="BX123" s="366" t="s">
        <v>2095</v>
      </c>
      <c r="BY123" s="358" t="s">
        <v>1191</v>
      </c>
      <c r="BZ123" s="366" t="s">
        <v>2156</v>
      </c>
      <c r="CA123" s="763">
        <v>130509</v>
      </c>
      <c r="CC123" s="369" t="s">
        <v>2096</v>
      </c>
    </row>
    <row r="124" spans="2:81" x14ac:dyDescent="0.2">
      <c r="B124" s="434">
        <v>177</v>
      </c>
      <c r="C124" s="614">
        <v>0</v>
      </c>
      <c r="D124" s="616">
        <v>722201693</v>
      </c>
      <c r="E124" s="437" t="e">
        <v>#N/A</v>
      </c>
      <c r="F124" s="617">
        <v>3088351</v>
      </c>
      <c r="G124" s="449">
        <v>0</v>
      </c>
      <c r="H124" s="610">
        <v>41202</v>
      </c>
      <c r="I124" s="440" t="s">
        <v>888</v>
      </c>
      <c r="J124" s="440" t="s">
        <v>292</v>
      </c>
      <c r="K124" s="440" t="s">
        <v>1178</v>
      </c>
      <c r="L124" s="441" t="s">
        <v>313</v>
      </c>
      <c r="M124" s="441" t="s">
        <v>1192</v>
      </c>
      <c r="N124" s="440" t="s">
        <v>1193</v>
      </c>
      <c r="O124" s="440" t="s">
        <v>20</v>
      </c>
      <c r="P124" s="505" t="s">
        <v>315</v>
      </c>
      <c r="Q124" s="441" t="s">
        <v>316</v>
      </c>
      <c r="R124" s="443">
        <v>0</v>
      </c>
      <c r="S124" s="443">
        <v>0</v>
      </c>
      <c r="T124" s="443">
        <v>0</v>
      </c>
      <c r="U124" s="443">
        <v>0</v>
      </c>
      <c r="V124" s="443">
        <v>0</v>
      </c>
      <c r="W124" s="443">
        <v>0</v>
      </c>
      <c r="X124" s="443">
        <v>17703.25</v>
      </c>
      <c r="Y124" s="443">
        <v>2212.91</v>
      </c>
      <c r="Z124" s="443">
        <v>0</v>
      </c>
      <c r="AA124" s="443">
        <v>0</v>
      </c>
      <c r="AB124" s="443">
        <v>19</v>
      </c>
      <c r="AC124" s="443">
        <v>6650</v>
      </c>
      <c r="AD124" s="443">
        <v>0</v>
      </c>
      <c r="AE124" s="443">
        <v>0</v>
      </c>
      <c r="AF124" s="443">
        <v>13</v>
      </c>
      <c r="AG124" s="443">
        <v>4550</v>
      </c>
      <c r="AH124" s="443">
        <v>0</v>
      </c>
      <c r="AI124" s="443">
        <v>0</v>
      </c>
      <c r="AJ124" s="443">
        <v>0</v>
      </c>
      <c r="AK124" s="443">
        <v>0</v>
      </c>
      <c r="AL124" s="443">
        <v>0</v>
      </c>
      <c r="AM124" s="443">
        <v>0</v>
      </c>
      <c r="AN124" s="443">
        <v>0</v>
      </c>
      <c r="AO124" s="443">
        <v>0</v>
      </c>
      <c r="AP124" s="443">
        <v>32</v>
      </c>
      <c r="AQ124" s="443">
        <v>15000</v>
      </c>
      <c r="AR124" s="443">
        <v>0</v>
      </c>
      <c r="AS124" s="443">
        <v>0</v>
      </c>
      <c r="AT124" s="443">
        <v>0</v>
      </c>
      <c r="AU124" s="443">
        <v>0</v>
      </c>
      <c r="AV124" s="443">
        <v>0</v>
      </c>
      <c r="AW124" s="443">
        <v>0</v>
      </c>
      <c r="AX124" s="443">
        <v>0</v>
      </c>
      <c r="AY124" s="443">
        <v>0</v>
      </c>
      <c r="AZ124" s="443">
        <v>0</v>
      </c>
      <c r="BA124" s="444">
        <v>0</v>
      </c>
      <c r="BB124" s="444">
        <v>28412.91</v>
      </c>
      <c r="BC124" s="444">
        <v>2273.0328</v>
      </c>
      <c r="BD124" s="444">
        <v>26139.877199999999</v>
      </c>
      <c r="BF124" s="445">
        <v>0</v>
      </c>
      <c r="BG124" s="445">
        <v>26139.877199999999</v>
      </c>
      <c r="BI124" s="357">
        <v>0</v>
      </c>
      <c r="BJ124" s="358">
        <v>7135</v>
      </c>
      <c r="BK124" s="359">
        <v>241</v>
      </c>
      <c r="BL124" s="360">
        <v>200180038633</v>
      </c>
      <c r="BM124" s="361" t="s">
        <v>313</v>
      </c>
      <c r="BN124" s="362">
        <v>23</v>
      </c>
      <c r="BO124" s="362">
        <v>0</v>
      </c>
      <c r="BP124" s="363">
        <v>0</v>
      </c>
      <c r="BQ124" s="364">
        <v>0</v>
      </c>
      <c r="BR124" s="365">
        <v>26139.877199999999</v>
      </c>
      <c r="BS124" s="365">
        <f t="shared" si="1"/>
        <v>2613987.7199999997</v>
      </c>
      <c r="BT124" s="366" t="s">
        <v>2094</v>
      </c>
      <c r="BU124" s="367">
        <v>7056</v>
      </c>
      <c r="BV124" s="368">
        <v>11</v>
      </c>
      <c r="BW124" s="365">
        <v>1108629401</v>
      </c>
      <c r="BX124" s="366" t="s">
        <v>2095</v>
      </c>
      <c r="BY124" s="358" t="s">
        <v>1193</v>
      </c>
      <c r="BZ124" s="366" t="s">
        <v>2156</v>
      </c>
      <c r="CA124" s="763">
        <v>130509</v>
      </c>
      <c r="CC124" s="369" t="s">
        <v>2096</v>
      </c>
    </row>
    <row r="125" spans="2:81" x14ac:dyDescent="0.2">
      <c r="B125" s="434">
        <v>178</v>
      </c>
      <c r="C125" s="614">
        <v>0</v>
      </c>
      <c r="D125" s="616">
        <v>722201692</v>
      </c>
      <c r="E125" s="437" t="e">
        <v>#N/A</v>
      </c>
      <c r="F125" s="609">
        <v>3906445</v>
      </c>
      <c r="G125" s="449">
        <v>0</v>
      </c>
      <c r="H125" s="610">
        <v>41202</v>
      </c>
      <c r="I125" s="440" t="s">
        <v>888</v>
      </c>
      <c r="J125" s="440" t="s">
        <v>292</v>
      </c>
      <c r="K125" s="440" t="s">
        <v>1178</v>
      </c>
      <c r="L125" s="441" t="s">
        <v>314</v>
      </c>
      <c r="M125" s="441" t="s">
        <v>1194</v>
      </c>
      <c r="N125" s="440" t="s">
        <v>1195</v>
      </c>
      <c r="O125" s="440" t="s">
        <v>137</v>
      </c>
      <c r="P125" s="442" t="s">
        <v>317</v>
      </c>
      <c r="Q125" s="441" t="s">
        <v>298</v>
      </c>
      <c r="R125" s="443">
        <v>0</v>
      </c>
      <c r="S125" s="443">
        <v>0</v>
      </c>
      <c r="T125" s="443">
        <v>0</v>
      </c>
      <c r="U125" s="443">
        <v>0</v>
      </c>
      <c r="V125" s="443">
        <v>0</v>
      </c>
      <c r="W125" s="443">
        <v>0</v>
      </c>
      <c r="X125" s="443">
        <v>23181.279999999999</v>
      </c>
      <c r="Y125" s="443">
        <v>2897.66</v>
      </c>
      <c r="Z125" s="443">
        <v>0</v>
      </c>
      <c r="AA125" s="443">
        <v>0</v>
      </c>
      <c r="AB125" s="443">
        <v>18</v>
      </c>
      <c r="AC125" s="443">
        <v>6300</v>
      </c>
      <c r="AD125" s="443">
        <v>0</v>
      </c>
      <c r="AE125" s="443">
        <v>0</v>
      </c>
      <c r="AF125" s="443">
        <v>12</v>
      </c>
      <c r="AG125" s="443">
        <v>4200</v>
      </c>
      <c r="AH125" s="443">
        <v>0</v>
      </c>
      <c r="AI125" s="443">
        <v>0</v>
      </c>
      <c r="AJ125" s="443">
        <v>0</v>
      </c>
      <c r="AK125" s="443">
        <v>0</v>
      </c>
      <c r="AL125" s="443">
        <v>0</v>
      </c>
      <c r="AM125" s="443">
        <v>0</v>
      </c>
      <c r="AN125" s="443">
        <v>0</v>
      </c>
      <c r="AO125" s="443">
        <v>0</v>
      </c>
      <c r="AP125" s="443">
        <v>30</v>
      </c>
      <c r="AQ125" s="443">
        <v>15000</v>
      </c>
      <c r="AR125" s="443">
        <v>0</v>
      </c>
      <c r="AS125" s="443">
        <v>0</v>
      </c>
      <c r="AT125" s="443">
        <v>0</v>
      </c>
      <c r="AU125" s="443">
        <v>0</v>
      </c>
      <c r="AV125" s="443">
        <v>0</v>
      </c>
      <c r="AW125" s="443">
        <v>0</v>
      </c>
      <c r="AX125" s="443">
        <v>0</v>
      </c>
      <c r="AY125" s="443">
        <v>0</v>
      </c>
      <c r="AZ125" s="443">
        <v>0</v>
      </c>
      <c r="BA125" s="444">
        <v>0</v>
      </c>
      <c r="BB125" s="444">
        <v>28397.66</v>
      </c>
      <c r="BC125" s="444">
        <v>2271.8128000000002</v>
      </c>
      <c r="BD125" s="444">
        <v>26125.8472</v>
      </c>
      <c r="BF125" s="445">
        <v>0</v>
      </c>
      <c r="BG125" s="445">
        <v>26125.8472</v>
      </c>
      <c r="BI125" s="357">
        <v>0</v>
      </c>
      <c r="BJ125" s="358">
        <v>7719</v>
      </c>
      <c r="BK125" s="359">
        <v>771</v>
      </c>
      <c r="BL125" s="360" t="s">
        <v>317</v>
      </c>
      <c r="BM125" s="361" t="s">
        <v>314</v>
      </c>
      <c r="BN125" s="362">
        <v>23</v>
      </c>
      <c r="BO125" s="362">
        <v>0</v>
      </c>
      <c r="BP125" s="363">
        <v>0</v>
      </c>
      <c r="BQ125" s="364">
        <v>0</v>
      </c>
      <c r="BR125" s="365">
        <v>26125.8472</v>
      </c>
      <c r="BS125" s="365">
        <f t="shared" si="1"/>
        <v>2612584.7200000002</v>
      </c>
      <c r="BT125" s="366" t="s">
        <v>2094</v>
      </c>
      <c r="BU125" s="367">
        <v>7056</v>
      </c>
      <c r="BV125" s="368">
        <v>11</v>
      </c>
      <c r="BW125" s="365">
        <v>1108629401</v>
      </c>
      <c r="BX125" s="366" t="s">
        <v>2095</v>
      </c>
      <c r="BY125" s="358" t="s">
        <v>1195</v>
      </c>
      <c r="BZ125" s="366" t="s">
        <v>2156</v>
      </c>
      <c r="CA125" s="763">
        <v>130509</v>
      </c>
      <c r="CC125" s="369" t="s">
        <v>2096</v>
      </c>
    </row>
    <row r="126" spans="2:81" x14ac:dyDescent="0.2">
      <c r="B126" s="434">
        <v>180</v>
      </c>
      <c r="C126" s="614" t="s">
        <v>1196</v>
      </c>
      <c r="D126" s="616">
        <v>722202595</v>
      </c>
      <c r="E126" s="437">
        <v>12000</v>
      </c>
      <c r="F126" s="617">
        <v>8335010</v>
      </c>
      <c r="G126" s="614">
        <v>1499212</v>
      </c>
      <c r="H126" s="610">
        <v>40674</v>
      </c>
      <c r="I126" s="440" t="s">
        <v>888</v>
      </c>
      <c r="J126" s="440" t="s">
        <v>292</v>
      </c>
      <c r="K126" s="440" t="s">
        <v>1178</v>
      </c>
      <c r="L126" s="441" t="s">
        <v>318</v>
      </c>
      <c r="M126" s="441" t="s">
        <v>1197</v>
      </c>
      <c r="N126" s="440" t="s">
        <v>1198</v>
      </c>
      <c r="O126" s="440" t="s">
        <v>35</v>
      </c>
      <c r="P126" s="442" t="s">
        <v>319</v>
      </c>
      <c r="Q126" s="441" t="s">
        <v>320</v>
      </c>
      <c r="R126" s="443">
        <v>0</v>
      </c>
      <c r="S126" s="443">
        <v>0</v>
      </c>
      <c r="T126" s="443">
        <v>0</v>
      </c>
      <c r="U126" s="443">
        <v>0</v>
      </c>
      <c r="V126" s="443">
        <v>0</v>
      </c>
      <c r="W126" s="443">
        <v>0</v>
      </c>
      <c r="X126" s="443">
        <v>42096.4</v>
      </c>
      <c r="Y126" s="443">
        <v>5262.05</v>
      </c>
      <c r="Z126" s="443">
        <v>0</v>
      </c>
      <c r="AA126" s="443">
        <v>0</v>
      </c>
      <c r="AB126" s="443">
        <v>19</v>
      </c>
      <c r="AC126" s="443">
        <v>6650</v>
      </c>
      <c r="AD126" s="443">
        <v>0</v>
      </c>
      <c r="AE126" s="443">
        <v>0</v>
      </c>
      <c r="AF126" s="443">
        <v>0</v>
      </c>
      <c r="AG126" s="443">
        <v>0</v>
      </c>
      <c r="AH126" s="443">
        <v>0</v>
      </c>
      <c r="AI126" s="443">
        <v>0</v>
      </c>
      <c r="AJ126" s="443">
        <v>0</v>
      </c>
      <c r="AK126" s="443">
        <v>0</v>
      </c>
      <c r="AL126" s="443">
        <v>0</v>
      </c>
      <c r="AM126" s="443">
        <v>0</v>
      </c>
      <c r="AN126" s="443">
        <v>6</v>
      </c>
      <c r="AO126" s="443">
        <v>1800</v>
      </c>
      <c r="AP126" s="443">
        <v>25</v>
      </c>
      <c r="AQ126" s="443">
        <v>6000</v>
      </c>
      <c r="AR126" s="443">
        <v>0</v>
      </c>
      <c r="AS126" s="443">
        <v>0</v>
      </c>
      <c r="AT126" s="443">
        <v>0</v>
      </c>
      <c r="AU126" s="443">
        <v>0</v>
      </c>
      <c r="AV126" s="443">
        <v>0</v>
      </c>
      <c r="AW126" s="443">
        <v>0</v>
      </c>
      <c r="AX126" s="443">
        <v>0</v>
      </c>
      <c r="AY126" s="443">
        <v>0</v>
      </c>
      <c r="AZ126" s="443">
        <v>0</v>
      </c>
      <c r="BA126" s="444">
        <v>0</v>
      </c>
      <c r="BB126" s="444">
        <v>19712.05</v>
      </c>
      <c r="BC126" s="444">
        <v>1576.9639999999999</v>
      </c>
      <c r="BD126" s="444">
        <v>18135.085999999999</v>
      </c>
      <c r="BF126" s="445">
        <v>12000</v>
      </c>
      <c r="BG126" s="445">
        <v>6135.0859999999993</v>
      </c>
      <c r="BI126" s="357">
        <v>0</v>
      </c>
      <c r="BJ126" s="358">
        <v>7287</v>
      </c>
      <c r="BK126" s="359">
        <v>18</v>
      </c>
      <c r="BL126" s="360">
        <v>32360494101</v>
      </c>
      <c r="BM126" s="361" t="s">
        <v>318</v>
      </c>
      <c r="BN126" s="362">
        <v>23</v>
      </c>
      <c r="BO126" s="362">
        <v>0</v>
      </c>
      <c r="BP126" s="363">
        <v>0</v>
      </c>
      <c r="BQ126" s="364">
        <v>0</v>
      </c>
      <c r="BR126" s="365">
        <v>6135.0859999999993</v>
      </c>
      <c r="BS126" s="365">
        <f t="shared" si="1"/>
        <v>613508.6</v>
      </c>
      <c r="BT126" s="366" t="s">
        <v>2094</v>
      </c>
      <c r="BU126" s="367">
        <v>7056</v>
      </c>
      <c r="BV126" s="368">
        <v>11</v>
      </c>
      <c r="BW126" s="365">
        <v>1108629401</v>
      </c>
      <c r="BX126" s="366" t="s">
        <v>2095</v>
      </c>
      <c r="BY126" s="358" t="s">
        <v>1198</v>
      </c>
      <c r="BZ126" s="366" t="s">
        <v>2156</v>
      </c>
      <c r="CA126" s="763">
        <v>130509</v>
      </c>
      <c r="CC126" s="369" t="s">
        <v>2096</v>
      </c>
    </row>
    <row r="127" spans="2:81" x14ac:dyDescent="0.2">
      <c r="B127" s="434">
        <v>184</v>
      </c>
      <c r="C127" s="435" t="s">
        <v>1202</v>
      </c>
      <c r="D127" s="436">
        <v>722202591</v>
      </c>
      <c r="E127" s="437" t="e">
        <v>#N/A</v>
      </c>
      <c r="F127" s="453">
        <v>3906567</v>
      </c>
      <c r="G127" s="435">
        <v>1499198</v>
      </c>
      <c r="H127" s="439">
        <v>39630</v>
      </c>
      <c r="I127" s="435" t="s">
        <v>841</v>
      </c>
      <c r="J127" s="440" t="s">
        <v>322</v>
      </c>
      <c r="K127" s="440" t="s">
        <v>1178</v>
      </c>
      <c r="L127" s="441" t="s">
        <v>322</v>
      </c>
      <c r="M127" s="441" t="s">
        <v>1203</v>
      </c>
      <c r="N127" s="440" t="s">
        <v>1204</v>
      </c>
      <c r="O127" s="440" t="s">
        <v>20</v>
      </c>
      <c r="P127" s="442" t="s">
        <v>324</v>
      </c>
      <c r="Q127" s="441" t="s">
        <v>325</v>
      </c>
      <c r="R127" s="443">
        <v>129</v>
      </c>
      <c r="S127" s="443">
        <v>1</v>
      </c>
      <c r="T127" s="443">
        <v>128</v>
      </c>
      <c r="U127" s="443">
        <v>102</v>
      </c>
      <c r="V127" s="443">
        <v>26</v>
      </c>
      <c r="W127" s="443">
        <v>349822.46</v>
      </c>
      <c r="X127" s="443">
        <v>59150.77</v>
      </c>
      <c r="Y127" s="443">
        <v>7329.03</v>
      </c>
      <c r="Z127" s="443">
        <v>1</v>
      </c>
      <c r="AA127" s="443">
        <v>250</v>
      </c>
      <c r="AB127" s="443">
        <v>6</v>
      </c>
      <c r="AC127" s="443">
        <v>1500</v>
      </c>
      <c r="AD127" s="443">
        <v>0</v>
      </c>
      <c r="AE127" s="443">
        <v>0</v>
      </c>
      <c r="AF127" s="443">
        <v>1</v>
      </c>
      <c r="AG127" s="443">
        <v>250</v>
      </c>
      <c r="AH127" s="443">
        <v>0</v>
      </c>
      <c r="AI127" s="443">
        <v>0</v>
      </c>
      <c r="AJ127" s="443">
        <v>0</v>
      </c>
      <c r="AK127" s="443">
        <v>0</v>
      </c>
      <c r="AL127" s="443">
        <v>0</v>
      </c>
      <c r="AM127" s="443">
        <v>0</v>
      </c>
      <c r="AN127" s="443">
        <v>0</v>
      </c>
      <c r="AO127" s="443">
        <v>0</v>
      </c>
      <c r="AP127" s="443">
        <v>8</v>
      </c>
      <c r="AQ127" s="443">
        <v>0</v>
      </c>
      <c r="AR127" s="443">
        <v>0</v>
      </c>
      <c r="AS127" s="443">
        <v>1625</v>
      </c>
      <c r="AT127" s="443">
        <v>0</v>
      </c>
      <c r="AU127" s="443">
        <v>0</v>
      </c>
      <c r="AV127" s="443">
        <v>12249.78</v>
      </c>
      <c r="AW127" s="443">
        <v>9600</v>
      </c>
      <c r="AX127" s="443">
        <v>0</v>
      </c>
      <c r="AY127" s="443">
        <v>129</v>
      </c>
      <c r="AZ127" s="443">
        <v>7500</v>
      </c>
      <c r="BA127" s="444">
        <v>0</v>
      </c>
      <c r="BB127" s="444">
        <v>40303.81</v>
      </c>
      <c r="BC127" s="444">
        <v>3224.3047999999999</v>
      </c>
      <c r="BD127" s="444">
        <v>37079.5052</v>
      </c>
      <c r="BF127" s="445">
        <v>0</v>
      </c>
      <c r="BG127" s="445">
        <v>37079.5052</v>
      </c>
      <c r="BI127" s="357">
        <v>0</v>
      </c>
      <c r="BJ127" s="358">
        <v>7135</v>
      </c>
      <c r="BK127" s="359">
        <v>334</v>
      </c>
      <c r="BL127" s="360">
        <v>200170036596</v>
      </c>
      <c r="BM127" s="361" t="s">
        <v>322</v>
      </c>
      <c r="BN127" s="362">
        <v>23</v>
      </c>
      <c r="BO127" s="362">
        <v>0</v>
      </c>
      <c r="BP127" s="363">
        <v>0</v>
      </c>
      <c r="BQ127" s="364">
        <v>0</v>
      </c>
      <c r="BR127" s="365">
        <v>37079.5052</v>
      </c>
      <c r="BS127" s="365">
        <f t="shared" si="1"/>
        <v>3707950.52</v>
      </c>
      <c r="BT127" s="366" t="s">
        <v>2094</v>
      </c>
      <c r="BU127" s="367">
        <v>7056</v>
      </c>
      <c r="BV127" s="368">
        <v>11</v>
      </c>
      <c r="BW127" s="365">
        <v>1108629401</v>
      </c>
      <c r="BX127" s="366" t="s">
        <v>2095</v>
      </c>
      <c r="BY127" s="358" t="s">
        <v>1204</v>
      </c>
      <c r="BZ127" s="366" t="s">
        <v>2156</v>
      </c>
      <c r="CA127" s="763">
        <v>130509</v>
      </c>
      <c r="CC127" s="369" t="s">
        <v>2096</v>
      </c>
    </row>
    <row r="128" spans="2:81" x14ac:dyDescent="0.2">
      <c r="B128" s="434">
        <v>189</v>
      </c>
      <c r="C128" s="480">
        <v>0</v>
      </c>
      <c r="D128" s="548">
        <v>722202419</v>
      </c>
      <c r="E128" s="437" t="e">
        <v>#N/A</v>
      </c>
      <c r="F128" s="484">
        <v>3082039</v>
      </c>
      <c r="G128" s="449">
        <v>0</v>
      </c>
      <c r="H128" s="481">
        <v>41317</v>
      </c>
      <c r="I128" s="440" t="s">
        <v>888</v>
      </c>
      <c r="J128" s="440" t="s">
        <v>322</v>
      </c>
      <c r="K128" s="440" t="s">
        <v>1178</v>
      </c>
      <c r="L128" s="441" t="s">
        <v>326</v>
      </c>
      <c r="M128" s="441" t="s">
        <v>1205</v>
      </c>
      <c r="N128" s="440" t="s">
        <v>1206</v>
      </c>
      <c r="O128" s="449" t="s">
        <v>137</v>
      </c>
      <c r="P128" s="491" t="s">
        <v>332</v>
      </c>
      <c r="Q128" s="492" t="s">
        <v>306</v>
      </c>
      <c r="R128" s="443">
        <v>0</v>
      </c>
      <c r="S128" s="443">
        <v>0</v>
      </c>
      <c r="T128" s="443">
        <v>0</v>
      </c>
      <c r="U128" s="443">
        <v>0</v>
      </c>
      <c r="V128" s="443">
        <v>0</v>
      </c>
      <c r="W128" s="443">
        <v>0</v>
      </c>
      <c r="X128" s="443">
        <v>25798.31</v>
      </c>
      <c r="Y128" s="443">
        <v>3224.79</v>
      </c>
      <c r="Z128" s="443">
        <v>0</v>
      </c>
      <c r="AA128" s="443">
        <v>0</v>
      </c>
      <c r="AB128" s="443">
        <v>12</v>
      </c>
      <c r="AC128" s="443">
        <v>3000</v>
      </c>
      <c r="AD128" s="443">
        <v>0</v>
      </c>
      <c r="AE128" s="443">
        <v>0</v>
      </c>
      <c r="AF128" s="443">
        <v>0</v>
      </c>
      <c r="AG128" s="443">
        <v>0</v>
      </c>
      <c r="AH128" s="443">
        <v>0</v>
      </c>
      <c r="AI128" s="443">
        <v>0</v>
      </c>
      <c r="AJ128" s="443">
        <v>0</v>
      </c>
      <c r="AK128" s="443">
        <v>0</v>
      </c>
      <c r="AL128" s="443">
        <v>0</v>
      </c>
      <c r="AM128" s="443">
        <v>0</v>
      </c>
      <c r="AN128" s="443">
        <v>0</v>
      </c>
      <c r="AO128" s="443">
        <v>0</v>
      </c>
      <c r="AP128" s="443">
        <v>12</v>
      </c>
      <c r="AQ128" s="443">
        <v>6000</v>
      </c>
      <c r="AR128" s="443">
        <v>0</v>
      </c>
      <c r="AS128" s="443">
        <v>0</v>
      </c>
      <c r="AT128" s="443">
        <v>0</v>
      </c>
      <c r="AU128" s="443">
        <v>0</v>
      </c>
      <c r="AV128" s="443">
        <v>0</v>
      </c>
      <c r="AW128" s="443">
        <v>0</v>
      </c>
      <c r="AX128" s="443">
        <v>0</v>
      </c>
      <c r="AY128" s="443">
        <v>0</v>
      </c>
      <c r="AZ128" s="443">
        <v>0</v>
      </c>
      <c r="BA128" s="444">
        <v>0</v>
      </c>
      <c r="BB128" s="444">
        <v>12224.79</v>
      </c>
      <c r="BC128" s="444">
        <v>977.98320000000012</v>
      </c>
      <c r="BD128" s="444">
        <v>11246.8068</v>
      </c>
      <c r="BF128" s="445">
        <v>0</v>
      </c>
      <c r="BG128" s="445">
        <v>11246.8068</v>
      </c>
      <c r="BI128" s="357">
        <v>0</v>
      </c>
      <c r="BJ128" s="358">
        <v>7719</v>
      </c>
      <c r="BK128" s="359">
        <v>17</v>
      </c>
      <c r="BL128" s="360" t="s">
        <v>332</v>
      </c>
      <c r="BM128" s="361" t="s">
        <v>326</v>
      </c>
      <c r="BN128" s="362">
        <v>23</v>
      </c>
      <c r="BO128" s="362">
        <v>0</v>
      </c>
      <c r="BP128" s="363">
        <v>0</v>
      </c>
      <c r="BQ128" s="364">
        <v>0</v>
      </c>
      <c r="BR128" s="365">
        <v>11246.8068</v>
      </c>
      <c r="BS128" s="365">
        <f t="shared" si="1"/>
        <v>1124680.68</v>
      </c>
      <c r="BT128" s="366" t="s">
        <v>2094</v>
      </c>
      <c r="BU128" s="367">
        <v>7056</v>
      </c>
      <c r="BV128" s="368">
        <v>11</v>
      </c>
      <c r="BW128" s="365">
        <v>1108629401</v>
      </c>
      <c r="BX128" s="366" t="s">
        <v>2095</v>
      </c>
      <c r="BY128" s="358" t="s">
        <v>1206</v>
      </c>
      <c r="BZ128" s="366" t="s">
        <v>2156</v>
      </c>
      <c r="CA128" s="763">
        <v>130509</v>
      </c>
      <c r="CC128" s="369" t="s">
        <v>2096</v>
      </c>
    </row>
    <row r="129" spans="2:81" x14ac:dyDescent="0.2">
      <c r="B129" s="434">
        <v>191</v>
      </c>
      <c r="C129" s="480" t="s">
        <v>1207</v>
      </c>
      <c r="D129" s="548">
        <v>722202607</v>
      </c>
      <c r="E129" s="437" t="e">
        <v>#N/A</v>
      </c>
      <c r="F129" s="482">
        <v>8334997</v>
      </c>
      <c r="G129" s="618">
        <v>1499207</v>
      </c>
      <c r="H129" s="481">
        <v>40371</v>
      </c>
      <c r="I129" s="440" t="s">
        <v>888</v>
      </c>
      <c r="J129" s="440" t="s">
        <v>322</v>
      </c>
      <c r="K129" s="440" t="s">
        <v>1178</v>
      </c>
      <c r="L129" s="441" t="s">
        <v>327</v>
      </c>
      <c r="M129" s="441" t="s">
        <v>1208</v>
      </c>
      <c r="N129" s="440" t="s">
        <v>1209</v>
      </c>
      <c r="O129" s="440" t="s">
        <v>32</v>
      </c>
      <c r="P129" s="442">
        <v>3876554</v>
      </c>
      <c r="Q129" s="441" t="s">
        <v>333</v>
      </c>
      <c r="R129" s="443">
        <v>0</v>
      </c>
      <c r="S129" s="443">
        <v>0</v>
      </c>
      <c r="T129" s="443">
        <v>0</v>
      </c>
      <c r="U129" s="443">
        <v>0</v>
      </c>
      <c r="V129" s="443">
        <v>0</v>
      </c>
      <c r="W129" s="443">
        <v>0</v>
      </c>
      <c r="X129" s="443">
        <v>47972.87</v>
      </c>
      <c r="Y129" s="443">
        <v>6052.86</v>
      </c>
      <c r="Z129" s="443">
        <v>1</v>
      </c>
      <c r="AA129" s="443">
        <v>750</v>
      </c>
      <c r="AB129" s="443">
        <v>27</v>
      </c>
      <c r="AC129" s="443">
        <v>9450</v>
      </c>
      <c r="AD129" s="443">
        <v>0</v>
      </c>
      <c r="AE129" s="443">
        <v>0</v>
      </c>
      <c r="AF129" s="443">
        <v>2</v>
      </c>
      <c r="AG129" s="443">
        <v>700</v>
      </c>
      <c r="AH129" s="443">
        <v>0</v>
      </c>
      <c r="AI129" s="443">
        <v>0</v>
      </c>
      <c r="AJ129" s="443">
        <v>0</v>
      </c>
      <c r="AK129" s="443">
        <v>0</v>
      </c>
      <c r="AL129" s="443">
        <v>0</v>
      </c>
      <c r="AM129" s="443">
        <v>0</v>
      </c>
      <c r="AN129" s="443">
        <v>0</v>
      </c>
      <c r="AO129" s="443">
        <v>0</v>
      </c>
      <c r="AP129" s="443">
        <v>30</v>
      </c>
      <c r="AQ129" s="443">
        <v>15000</v>
      </c>
      <c r="AR129" s="443">
        <v>0</v>
      </c>
      <c r="AS129" s="443">
        <v>125</v>
      </c>
      <c r="AT129" s="443">
        <v>0</v>
      </c>
      <c r="AU129" s="443">
        <v>0</v>
      </c>
      <c r="AV129" s="443">
        <v>0</v>
      </c>
      <c r="AW129" s="443">
        <v>0</v>
      </c>
      <c r="AX129" s="443">
        <v>0</v>
      </c>
      <c r="AY129" s="443">
        <v>0</v>
      </c>
      <c r="AZ129" s="443">
        <v>0</v>
      </c>
      <c r="BA129" s="444">
        <v>0</v>
      </c>
      <c r="BB129" s="444">
        <v>32077.86</v>
      </c>
      <c r="BC129" s="444">
        <v>2566.2288000000003</v>
      </c>
      <c r="BD129" s="444">
        <v>29511.6312</v>
      </c>
      <c r="BF129" s="445">
        <v>0</v>
      </c>
      <c r="BG129" s="445">
        <v>29511.6312</v>
      </c>
      <c r="BI129" s="357">
        <v>0</v>
      </c>
      <c r="BJ129" s="358">
        <v>7010</v>
      </c>
      <c r="BK129" s="359">
        <v>549</v>
      </c>
      <c r="BL129" s="360">
        <v>3876554</v>
      </c>
      <c r="BM129" s="361" t="s">
        <v>327</v>
      </c>
      <c r="BN129" s="362">
        <v>23</v>
      </c>
      <c r="BO129" s="362">
        <v>0</v>
      </c>
      <c r="BP129" s="363">
        <v>0</v>
      </c>
      <c r="BQ129" s="364">
        <v>0</v>
      </c>
      <c r="BR129" s="365">
        <v>29511.6312</v>
      </c>
      <c r="BS129" s="365">
        <f t="shared" si="1"/>
        <v>2951163.12</v>
      </c>
      <c r="BT129" s="366" t="s">
        <v>2094</v>
      </c>
      <c r="BU129" s="367">
        <v>7056</v>
      </c>
      <c r="BV129" s="368">
        <v>11</v>
      </c>
      <c r="BW129" s="365">
        <v>1108629401</v>
      </c>
      <c r="BX129" s="366" t="s">
        <v>2095</v>
      </c>
      <c r="BY129" s="358" t="s">
        <v>1209</v>
      </c>
      <c r="BZ129" s="366" t="s">
        <v>2156</v>
      </c>
      <c r="CA129" s="763">
        <v>130509</v>
      </c>
      <c r="CC129" s="369" t="s">
        <v>2096</v>
      </c>
    </row>
    <row r="130" spans="2:81" x14ac:dyDescent="0.2">
      <c r="B130" s="434">
        <v>192</v>
      </c>
      <c r="C130" s="480">
        <v>0</v>
      </c>
      <c r="D130" s="548">
        <v>722201992</v>
      </c>
      <c r="E130" s="437" t="e">
        <v>#N/A</v>
      </c>
      <c r="F130" s="619">
        <v>8334866</v>
      </c>
      <c r="G130" s="449">
        <v>0</v>
      </c>
      <c r="H130" s="481">
        <v>41284</v>
      </c>
      <c r="I130" s="440" t="s">
        <v>888</v>
      </c>
      <c r="J130" s="440" t="s">
        <v>322</v>
      </c>
      <c r="K130" s="440" t="s">
        <v>1178</v>
      </c>
      <c r="L130" s="441" t="s">
        <v>328</v>
      </c>
      <c r="M130" s="441" t="s">
        <v>1210</v>
      </c>
      <c r="N130" s="440" t="s">
        <v>1211</v>
      </c>
      <c r="O130" s="440" t="s">
        <v>7</v>
      </c>
      <c r="P130" s="442" t="s">
        <v>334</v>
      </c>
      <c r="Q130" s="441" t="s">
        <v>335</v>
      </c>
      <c r="R130" s="443">
        <v>0</v>
      </c>
      <c r="S130" s="443">
        <v>0</v>
      </c>
      <c r="T130" s="443">
        <v>0</v>
      </c>
      <c r="U130" s="443">
        <v>0</v>
      </c>
      <c r="V130" s="443">
        <v>0</v>
      </c>
      <c r="W130" s="443">
        <v>0</v>
      </c>
      <c r="X130" s="443">
        <v>19059.2</v>
      </c>
      <c r="Y130" s="443">
        <v>2407.2800000000002</v>
      </c>
      <c r="Z130" s="443">
        <v>0</v>
      </c>
      <c r="AA130" s="443">
        <v>0</v>
      </c>
      <c r="AB130" s="443">
        <v>3</v>
      </c>
      <c r="AC130" s="443">
        <v>750</v>
      </c>
      <c r="AD130" s="443">
        <v>0</v>
      </c>
      <c r="AE130" s="443">
        <v>0</v>
      </c>
      <c r="AF130" s="443">
        <v>0</v>
      </c>
      <c r="AG130" s="443">
        <v>0</v>
      </c>
      <c r="AH130" s="443">
        <v>0</v>
      </c>
      <c r="AI130" s="443">
        <v>0</v>
      </c>
      <c r="AJ130" s="443">
        <v>0</v>
      </c>
      <c r="AK130" s="443">
        <v>0</v>
      </c>
      <c r="AL130" s="443">
        <v>0</v>
      </c>
      <c r="AM130" s="443">
        <v>0</v>
      </c>
      <c r="AN130" s="443">
        <v>0</v>
      </c>
      <c r="AO130" s="443">
        <v>0</v>
      </c>
      <c r="AP130" s="443">
        <v>3</v>
      </c>
      <c r="AQ130" s="443">
        <v>0</v>
      </c>
      <c r="AR130" s="443">
        <v>0</v>
      </c>
      <c r="AS130" s="443">
        <v>0</v>
      </c>
      <c r="AT130" s="443">
        <v>0</v>
      </c>
      <c r="AU130" s="443">
        <v>0</v>
      </c>
      <c r="AV130" s="443">
        <v>0</v>
      </c>
      <c r="AW130" s="443">
        <v>0</v>
      </c>
      <c r="AX130" s="443">
        <v>0</v>
      </c>
      <c r="AY130" s="443">
        <v>0</v>
      </c>
      <c r="AZ130" s="443">
        <v>0</v>
      </c>
      <c r="BA130" s="444">
        <v>0</v>
      </c>
      <c r="BB130" s="444">
        <v>3157.28</v>
      </c>
      <c r="BC130" s="444">
        <v>252.58240000000004</v>
      </c>
      <c r="BD130" s="444">
        <v>2904.6976</v>
      </c>
      <c r="BF130" s="445">
        <v>0</v>
      </c>
      <c r="BG130" s="445">
        <v>2904.6976</v>
      </c>
      <c r="BI130" s="357">
        <v>0</v>
      </c>
      <c r="BJ130" s="358">
        <v>7056</v>
      </c>
      <c r="BK130" s="359">
        <v>1</v>
      </c>
      <c r="BL130" s="360">
        <v>8600016198</v>
      </c>
      <c r="BM130" s="361" t="s">
        <v>328</v>
      </c>
      <c r="BN130" s="362">
        <v>23</v>
      </c>
      <c r="BO130" s="362">
        <v>0</v>
      </c>
      <c r="BP130" s="363">
        <v>0</v>
      </c>
      <c r="BQ130" s="364">
        <v>0</v>
      </c>
      <c r="BR130" s="365">
        <v>2904.6976</v>
      </c>
      <c r="BS130" s="365">
        <f t="shared" si="1"/>
        <v>290469.76000000001</v>
      </c>
      <c r="BT130" s="366" t="s">
        <v>2094</v>
      </c>
      <c r="BU130" s="367">
        <v>7056</v>
      </c>
      <c r="BV130" s="368">
        <v>11</v>
      </c>
      <c r="BW130" s="365">
        <v>1108629401</v>
      </c>
      <c r="BX130" s="366" t="s">
        <v>2095</v>
      </c>
      <c r="BY130" s="358" t="s">
        <v>1211</v>
      </c>
      <c r="BZ130" s="366" t="s">
        <v>2156</v>
      </c>
      <c r="CA130" s="763">
        <v>130509</v>
      </c>
      <c r="CC130" s="369" t="s">
        <v>2096</v>
      </c>
    </row>
    <row r="131" spans="2:81" x14ac:dyDescent="0.2">
      <c r="B131" s="434">
        <v>193</v>
      </c>
      <c r="C131" s="480">
        <v>0</v>
      </c>
      <c r="D131" s="548">
        <v>722202033</v>
      </c>
      <c r="E131" s="437">
        <v>4500</v>
      </c>
      <c r="F131" s="620">
        <v>8335088</v>
      </c>
      <c r="G131" s="618">
        <v>1499216</v>
      </c>
      <c r="H131" s="481">
        <v>41282</v>
      </c>
      <c r="I131" s="440" t="s">
        <v>888</v>
      </c>
      <c r="J131" s="440" t="s">
        <v>322</v>
      </c>
      <c r="K131" s="440" t="s">
        <v>1178</v>
      </c>
      <c r="L131" s="441" t="s">
        <v>329</v>
      </c>
      <c r="M131" s="441" t="s">
        <v>1212</v>
      </c>
      <c r="N131" s="440" t="s">
        <v>1213</v>
      </c>
      <c r="O131" s="440" t="s">
        <v>7</v>
      </c>
      <c r="P131" s="442" t="s">
        <v>336</v>
      </c>
      <c r="Q131" s="441" t="s">
        <v>306</v>
      </c>
      <c r="R131" s="443">
        <v>0</v>
      </c>
      <c r="S131" s="443">
        <v>0</v>
      </c>
      <c r="T131" s="443">
        <v>0</v>
      </c>
      <c r="U131" s="443">
        <v>0</v>
      </c>
      <c r="V131" s="443">
        <v>0</v>
      </c>
      <c r="W131" s="443">
        <v>0</v>
      </c>
      <c r="X131" s="443">
        <v>35756.11</v>
      </c>
      <c r="Y131" s="443">
        <v>4416.22</v>
      </c>
      <c r="Z131" s="443">
        <v>0</v>
      </c>
      <c r="AA131" s="443">
        <v>0</v>
      </c>
      <c r="AB131" s="443">
        <v>15</v>
      </c>
      <c r="AC131" s="443">
        <v>5250</v>
      </c>
      <c r="AD131" s="443">
        <v>0</v>
      </c>
      <c r="AE131" s="443">
        <v>0</v>
      </c>
      <c r="AF131" s="443">
        <v>16</v>
      </c>
      <c r="AG131" s="443">
        <v>5600</v>
      </c>
      <c r="AH131" s="443">
        <v>0</v>
      </c>
      <c r="AI131" s="443">
        <v>0</v>
      </c>
      <c r="AJ131" s="443">
        <v>0</v>
      </c>
      <c r="AK131" s="443">
        <v>0</v>
      </c>
      <c r="AL131" s="443">
        <v>0</v>
      </c>
      <c r="AM131" s="443">
        <v>0</v>
      </c>
      <c r="AN131" s="443">
        <v>1</v>
      </c>
      <c r="AO131" s="443">
        <v>300</v>
      </c>
      <c r="AP131" s="443">
        <v>32</v>
      </c>
      <c r="AQ131" s="443">
        <v>15000</v>
      </c>
      <c r="AR131" s="443">
        <v>0</v>
      </c>
      <c r="AS131" s="443">
        <v>0</v>
      </c>
      <c r="AT131" s="443">
        <v>0</v>
      </c>
      <c r="AU131" s="443">
        <v>0</v>
      </c>
      <c r="AV131" s="443">
        <v>0</v>
      </c>
      <c r="AW131" s="443">
        <v>0</v>
      </c>
      <c r="AX131" s="443">
        <v>0</v>
      </c>
      <c r="AY131" s="443">
        <v>0</v>
      </c>
      <c r="AZ131" s="443">
        <v>0</v>
      </c>
      <c r="BA131" s="444">
        <v>0</v>
      </c>
      <c r="BB131" s="444">
        <v>30566.22</v>
      </c>
      <c r="BC131" s="444">
        <v>2445.2976000000003</v>
      </c>
      <c r="BD131" s="444">
        <v>28120.922399999999</v>
      </c>
      <c r="BF131" s="445">
        <v>4500</v>
      </c>
      <c r="BG131" s="445">
        <v>23620.922399999999</v>
      </c>
      <c r="BI131" s="357">
        <v>0</v>
      </c>
      <c r="BJ131" s="358">
        <v>7056</v>
      </c>
      <c r="BK131" s="359">
        <v>1</v>
      </c>
      <c r="BL131" s="360">
        <v>8160039826</v>
      </c>
      <c r="BM131" s="361" t="s">
        <v>329</v>
      </c>
      <c r="BN131" s="362">
        <v>23</v>
      </c>
      <c r="BO131" s="362">
        <v>0</v>
      </c>
      <c r="BP131" s="363">
        <v>0</v>
      </c>
      <c r="BQ131" s="364">
        <v>0</v>
      </c>
      <c r="BR131" s="365">
        <v>23620.922399999999</v>
      </c>
      <c r="BS131" s="365">
        <f t="shared" ref="BS131:BS194" si="2">+BR131*100</f>
        <v>2362092.2399999998</v>
      </c>
      <c r="BT131" s="366" t="s">
        <v>2094</v>
      </c>
      <c r="BU131" s="367">
        <v>7056</v>
      </c>
      <c r="BV131" s="368">
        <v>11</v>
      </c>
      <c r="BW131" s="365">
        <v>1108629401</v>
      </c>
      <c r="BX131" s="366" t="s">
        <v>2095</v>
      </c>
      <c r="BY131" s="358" t="s">
        <v>1213</v>
      </c>
      <c r="BZ131" s="366" t="s">
        <v>2156</v>
      </c>
      <c r="CA131" s="763">
        <v>130509</v>
      </c>
      <c r="CC131" s="369" t="s">
        <v>2096</v>
      </c>
    </row>
    <row r="132" spans="2:81" x14ac:dyDescent="0.2">
      <c r="B132" s="434">
        <v>194</v>
      </c>
      <c r="C132" s="480">
        <v>0</v>
      </c>
      <c r="D132" s="548">
        <v>722201939</v>
      </c>
      <c r="E132" s="437">
        <v>1500</v>
      </c>
      <c r="F132" s="484">
        <v>8335272</v>
      </c>
      <c r="G132" s="618">
        <v>1499213</v>
      </c>
      <c r="H132" s="481">
        <v>41253</v>
      </c>
      <c r="I132" s="440" t="s">
        <v>888</v>
      </c>
      <c r="J132" s="440" t="s">
        <v>322</v>
      </c>
      <c r="K132" s="440" t="s">
        <v>1178</v>
      </c>
      <c r="L132" s="441" t="s">
        <v>330</v>
      </c>
      <c r="M132" s="441" t="s">
        <v>1214</v>
      </c>
      <c r="N132" s="440" t="s">
        <v>1215</v>
      </c>
      <c r="O132" s="440" t="s">
        <v>7</v>
      </c>
      <c r="P132" s="442" t="s">
        <v>337</v>
      </c>
      <c r="Q132" s="441" t="s">
        <v>244</v>
      </c>
      <c r="R132" s="443">
        <v>0</v>
      </c>
      <c r="S132" s="443">
        <v>0</v>
      </c>
      <c r="T132" s="443">
        <v>0</v>
      </c>
      <c r="U132" s="443">
        <v>0</v>
      </c>
      <c r="V132" s="443">
        <v>0</v>
      </c>
      <c r="W132" s="443">
        <v>0</v>
      </c>
      <c r="X132" s="443">
        <v>57077.56</v>
      </c>
      <c r="Y132" s="443">
        <v>7101.4</v>
      </c>
      <c r="Z132" s="443">
        <v>0</v>
      </c>
      <c r="AA132" s="443">
        <v>0</v>
      </c>
      <c r="AB132" s="443">
        <v>23</v>
      </c>
      <c r="AC132" s="443">
        <v>8050</v>
      </c>
      <c r="AD132" s="443">
        <v>0</v>
      </c>
      <c r="AE132" s="443">
        <v>0</v>
      </c>
      <c r="AF132" s="443">
        <v>1</v>
      </c>
      <c r="AG132" s="443">
        <v>350</v>
      </c>
      <c r="AH132" s="443">
        <v>1</v>
      </c>
      <c r="AI132" s="443">
        <v>500</v>
      </c>
      <c r="AJ132" s="443">
        <v>0</v>
      </c>
      <c r="AK132" s="443">
        <v>0</v>
      </c>
      <c r="AL132" s="443">
        <v>0</v>
      </c>
      <c r="AM132" s="443">
        <v>0</v>
      </c>
      <c r="AN132" s="443">
        <v>0</v>
      </c>
      <c r="AO132" s="443">
        <v>0</v>
      </c>
      <c r="AP132" s="443">
        <v>24</v>
      </c>
      <c r="AQ132" s="443">
        <v>6000</v>
      </c>
      <c r="AR132" s="443">
        <v>0</v>
      </c>
      <c r="AS132" s="443">
        <v>0</v>
      </c>
      <c r="AT132" s="443">
        <v>0</v>
      </c>
      <c r="AU132" s="443">
        <v>0</v>
      </c>
      <c r="AV132" s="443">
        <v>0</v>
      </c>
      <c r="AW132" s="443">
        <v>0</v>
      </c>
      <c r="AX132" s="443">
        <v>0</v>
      </c>
      <c r="AY132" s="443">
        <v>0</v>
      </c>
      <c r="AZ132" s="443">
        <v>0</v>
      </c>
      <c r="BA132" s="444">
        <v>0</v>
      </c>
      <c r="BB132" s="444">
        <v>22001.4</v>
      </c>
      <c r="BC132" s="444">
        <v>1760.1120000000001</v>
      </c>
      <c r="BD132" s="444">
        <v>20241.288</v>
      </c>
      <c r="BF132" s="445">
        <v>1500</v>
      </c>
      <c r="BG132" s="445">
        <v>18741.288</v>
      </c>
      <c r="BI132" s="357">
        <v>0</v>
      </c>
      <c r="BJ132" s="358">
        <v>7056</v>
      </c>
      <c r="BK132" s="359">
        <v>1</v>
      </c>
      <c r="BL132" s="360">
        <v>8182001120</v>
      </c>
      <c r="BM132" s="361" t="s">
        <v>330</v>
      </c>
      <c r="BN132" s="362">
        <v>23</v>
      </c>
      <c r="BO132" s="362">
        <v>0</v>
      </c>
      <c r="BP132" s="363">
        <v>0</v>
      </c>
      <c r="BQ132" s="364">
        <v>0</v>
      </c>
      <c r="BR132" s="365">
        <v>18741.288</v>
      </c>
      <c r="BS132" s="365">
        <f t="shared" si="2"/>
        <v>1874128.8</v>
      </c>
      <c r="BT132" s="366" t="s">
        <v>2094</v>
      </c>
      <c r="BU132" s="367">
        <v>7056</v>
      </c>
      <c r="BV132" s="368">
        <v>11</v>
      </c>
      <c r="BW132" s="365">
        <v>1108629401</v>
      </c>
      <c r="BX132" s="366" t="s">
        <v>2095</v>
      </c>
      <c r="BY132" s="358" t="s">
        <v>1215</v>
      </c>
      <c r="BZ132" s="366" t="s">
        <v>2156</v>
      </c>
      <c r="CA132" s="763">
        <v>130509</v>
      </c>
      <c r="CC132" s="369" t="s">
        <v>2096</v>
      </c>
    </row>
    <row r="133" spans="2:81" x14ac:dyDescent="0.2">
      <c r="B133" s="434">
        <v>195</v>
      </c>
      <c r="C133" s="480">
        <v>0</v>
      </c>
      <c r="D133" s="548">
        <v>722201846</v>
      </c>
      <c r="E133" s="437" t="e">
        <v>#N/A</v>
      </c>
      <c r="F133" s="621">
        <v>3906439</v>
      </c>
      <c r="G133" s="449">
        <v>0</v>
      </c>
      <c r="H133" s="481">
        <v>41232</v>
      </c>
      <c r="I133" s="440" t="s">
        <v>888</v>
      </c>
      <c r="J133" s="440" t="s">
        <v>322</v>
      </c>
      <c r="K133" s="440" t="s">
        <v>1178</v>
      </c>
      <c r="L133" s="441" t="s">
        <v>331</v>
      </c>
      <c r="M133" s="441" t="s">
        <v>1216</v>
      </c>
      <c r="N133" s="440" t="s">
        <v>1217</v>
      </c>
      <c r="O133" s="440" t="s">
        <v>20</v>
      </c>
      <c r="P133" s="442" t="s">
        <v>338</v>
      </c>
      <c r="Q133" s="441" t="s">
        <v>306</v>
      </c>
      <c r="R133" s="443">
        <v>0</v>
      </c>
      <c r="S133" s="443">
        <v>0</v>
      </c>
      <c r="T133" s="443">
        <v>0</v>
      </c>
      <c r="U133" s="443">
        <v>0</v>
      </c>
      <c r="V133" s="443">
        <v>0</v>
      </c>
      <c r="W133" s="443">
        <v>0</v>
      </c>
      <c r="X133" s="443">
        <v>31165.65</v>
      </c>
      <c r="Y133" s="443">
        <v>3895.71</v>
      </c>
      <c r="Z133" s="443">
        <v>0</v>
      </c>
      <c r="AA133" s="443">
        <v>0</v>
      </c>
      <c r="AB133" s="443">
        <v>13</v>
      </c>
      <c r="AC133" s="443">
        <v>3250</v>
      </c>
      <c r="AD133" s="443">
        <v>0</v>
      </c>
      <c r="AE133" s="443">
        <v>0</v>
      </c>
      <c r="AF133" s="443">
        <v>0</v>
      </c>
      <c r="AG133" s="443">
        <v>0</v>
      </c>
      <c r="AH133" s="443">
        <v>0</v>
      </c>
      <c r="AI133" s="443">
        <v>0</v>
      </c>
      <c r="AJ133" s="443">
        <v>0</v>
      </c>
      <c r="AK133" s="443">
        <v>0</v>
      </c>
      <c r="AL133" s="443">
        <v>0</v>
      </c>
      <c r="AM133" s="443">
        <v>0</v>
      </c>
      <c r="AN133" s="443">
        <v>0</v>
      </c>
      <c r="AO133" s="443">
        <v>0</v>
      </c>
      <c r="AP133" s="443">
        <v>13</v>
      </c>
      <c r="AQ133" s="443">
        <v>6000</v>
      </c>
      <c r="AR133" s="443">
        <v>0</v>
      </c>
      <c r="AS133" s="443">
        <v>0</v>
      </c>
      <c r="AT133" s="443">
        <v>0</v>
      </c>
      <c r="AU133" s="443">
        <v>0</v>
      </c>
      <c r="AV133" s="443">
        <v>0</v>
      </c>
      <c r="AW133" s="443">
        <v>0</v>
      </c>
      <c r="AX133" s="443">
        <v>0</v>
      </c>
      <c r="AY133" s="443">
        <v>0</v>
      </c>
      <c r="AZ133" s="443">
        <v>0</v>
      </c>
      <c r="BA133" s="444">
        <v>0</v>
      </c>
      <c r="BB133" s="444">
        <v>13145.71</v>
      </c>
      <c r="BC133" s="444">
        <v>1051.6568</v>
      </c>
      <c r="BD133" s="444">
        <v>12094.053199999998</v>
      </c>
      <c r="BF133" s="445">
        <v>0</v>
      </c>
      <c r="BG133" s="445">
        <v>12094.053199999998</v>
      </c>
      <c r="BI133" s="357">
        <v>0</v>
      </c>
      <c r="BJ133" s="358">
        <v>7135</v>
      </c>
      <c r="BK133" s="359">
        <v>12</v>
      </c>
      <c r="BL133" s="360">
        <v>200110031011</v>
      </c>
      <c r="BM133" s="361" t="s">
        <v>331</v>
      </c>
      <c r="BN133" s="362">
        <v>23</v>
      </c>
      <c r="BO133" s="362">
        <v>0</v>
      </c>
      <c r="BP133" s="363">
        <v>0</v>
      </c>
      <c r="BQ133" s="364">
        <v>0</v>
      </c>
      <c r="BR133" s="365">
        <v>12094.053199999998</v>
      </c>
      <c r="BS133" s="365">
        <f t="shared" si="2"/>
        <v>1209405.3199999998</v>
      </c>
      <c r="BT133" s="366" t="s">
        <v>2094</v>
      </c>
      <c r="BU133" s="367">
        <v>7056</v>
      </c>
      <c r="BV133" s="368">
        <v>11</v>
      </c>
      <c r="BW133" s="365">
        <v>1108629401</v>
      </c>
      <c r="BX133" s="366" t="s">
        <v>2095</v>
      </c>
      <c r="BY133" s="358" t="s">
        <v>1217</v>
      </c>
      <c r="BZ133" s="366" t="s">
        <v>2156</v>
      </c>
      <c r="CA133" s="763">
        <v>130509</v>
      </c>
      <c r="CC133" s="369" t="s">
        <v>2096</v>
      </c>
    </row>
    <row r="134" spans="2:81" x14ac:dyDescent="0.2">
      <c r="B134" s="434">
        <v>197</v>
      </c>
      <c r="C134" s="480" t="s">
        <v>1218</v>
      </c>
      <c r="D134" s="548">
        <v>722202614</v>
      </c>
      <c r="E134" s="437" t="e">
        <v>#N/A</v>
      </c>
      <c r="F134" s="549">
        <v>8335102</v>
      </c>
      <c r="G134" s="449">
        <v>0</v>
      </c>
      <c r="H134" s="481">
        <v>40381</v>
      </c>
      <c r="I134" s="440" t="s">
        <v>888</v>
      </c>
      <c r="J134" s="440" t="s">
        <v>322</v>
      </c>
      <c r="K134" s="440" t="s">
        <v>1178</v>
      </c>
      <c r="L134" s="441" t="s">
        <v>339</v>
      </c>
      <c r="M134" s="441" t="s">
        <v>1219</v>
      </c>
      <c r="N134" s="440" t="s">
        <v>1220</v>
      </c>
      <c r="O134" s="440" t="s">
        <v>7</v>
      </c>
      <c r="P134" s="442">
        <v>8160018686</v>
      </c>
      <c r="Q134" s="441" t="s">
        <v>117</v>
      </c>
      <c r="R134" s="443">
        <v>0</v>
      </c>
      <c r="S134" s="443">
        <v>0</v>
      </c>
      <c r="T134" s="443">
        <v>0</v>
      </c>
      <c r="U134" s="443">
        <v>0</v>
      </c>
      <c r="V134" s="443">
        <v>0</v>
      </c>
      <c r="W134" s="443">
        <v>0</v>
      </c>
      <c r="X134" s="443">
        <v>39757.53</v>
      </c>
      <c r="Y134" s="443">
        <v>5025.9399999999996</v>
      </c>
      <c r="Z134" s="443">
        <v>0</v>
      </c>
      <c r="AA134" s="443">
        <v>0</v>
      </c>
      <c r="AB134" s="443">
        <v>1</v>
      </c>
      <c r="AC134" s="443">
        <v>250</v>
      </c>
      <c r="AD134" s="443">
        <v>0</v>
      </c>
      <c r="AE134" s="443">
        <v>0</v>
      </c>
      <c r="AF134" s="443">
        <v>6</v>
      </c>
      <c r="AG134" s="443">
        <v>1500</v>
      </c>
      <c r="AH134" s="443">
        <v>23</v>
      </c>
      <c r="AI134" s="443">
        <v>11500</v>
      </c>
      <c r="AJ134" s="443">
        <v>0</v>
      </c>
      <c r="AK134" s="443">
        <v>0</v>
      </c>
      <c r="AL134" s="443">
        <v>0</v>
      </c>
      <c r="AM134" s="443">
        <v>0</v>
      </c>
      <c r="AN134" s="443">
        <v>0</v>
      </c>
      <c r="AO134" s="443">
        <v>0</v>
      </c>
      <c r="AP134" s="443">
        <v>7</v>
      </c>
      <c r="AQ134" s="443">
        <v>0</v>
      </c>
      <c r="AR134" s="443">
        <v>0</v>
      </c>
      <c r="AS134" s="443">
        <v>375</v>
      </c>
      <c r="AT134" s="443">
        <v>0</v>
      </c>
      <c r="AU134" s="443">
        <v>0</v>
      </c>
      <c r="AV134" s="443">
        <v>0</v>
      </c>
      <c r="AW134" s="443">
        <v>0</v>
      </c>
      <c r="AX134" s="443">
        <v>0</v>
      </c>
      <c r="AY134" s="443">
        <v>0</v>
      </c>
      <c r="AZ134" s="443">
        <v>0</v>
      </c>
      <c r="BA134" s="444">
        <v>0</v>
      </c>
      <c r="BB134" s="444">
        <v>18650.939999999999</v>
      </c>
      <c r="BC134" s="444">
        <v>1492.0752</v>
      </c>
      <c r="BD134" s="444">
        <v>17158.864799999999</v>
      </c>
      <c r="BF134" s="445">
        <v>0</v>
      </c>
      <c r="BG134" s="445">
        <v>17158.864799999999</v>
      </c>
      <c r="BI134" s="357">
        <v>0</v>
      </c>
      <c r="BJ134" s="358">
        <v>7056</v>
      </c>
      <c r="BK134" s="359">
        <v>1</v>
      </c>
      <c r="BL134" s="360">
        <v>8160018686</v>
      </c>
      <c r="BM134" s="361" t="s">
        <v>339</v>
      </c>
      <c r="BN134" s="362">
        <v>23</v>
      </c>
      <c r="BO134" s="362">
        <v>0</v>
      </c>
      <c r="BP134" s="363">
        <v>0</v>
      </c>
      <c r="BQ134" s="364">
        <v>0</v>
      </c>
      <c r="BR134" s="365">
        <v>17158.864799999999</v>
      </c>
      <c r="BS134" s="365">
        <f t="shared" si="2"/>
        <v>1715886.48</v>
      </c>
      <c r="BT134" s="366" t="s">
        <v>2094</v>
      </c>
      <c r="BU134" s="367">
        <v>7056</v>
      </c>
      <c r="BV134" s="368">
        <v>11</v>
      </c>
      <c r="BW134" s="365">
        <v>1108629401</v>
      </c>
      <c r="BX134" s="366" t="s">
        <v>2095</v>
      </c>
      <c r="BY134" s="358" t="s">
        <v>1220</v>
      </c>
      <c r="BZ134" s="366" t="s">
        <v>2156</v>
      </c>
      <c r="CA134" s="763">
        <v>130509</v>
      </c>
      <c r="CC134" s="369" t="s">
        <v>2096</v>
      </c>
    </row>
    <row r="135" spans="2:81" x14ac:dyDescent="0.2">
      <c r="B135" s="434">
        <v>202</v>
      </c>
      <c r="C135" s="550">
        <v>0</v>
      </c>
      <c r="D135" s="551">
        <v>722201789</v>
      </c>
      <c r="E135" s="437">
        <v>1500</v>
      </c>
      <c r="F135" s="552">
        <v>3906540</v>
      </c>
      <c r="G135" s="449">
        <v>0</v>
      </c>
      <c r="H135" s="553">
        <v>41223</v>
      </c>
      <c r="I135" s="440" t="s">
        <v>888</v>
      </c>
      <c r="J135" s="440" t="s">
        <v>340</v>
      </c>
      <c r="K135" s="440" t="s">
        <v>1178</v>
      </c>
      <c r="L135" s="441" t="s">
        <v>342</v>
      </c>
      <c r="M135" s="441" t="s">
        <v>1224</v>
      </c>
      <c r="N135" s="440" t="s">
        <v>1225</v>
      </c>
      <c r="O135" s="440" t="s">
        <v>32</v>
      </c>
      <c r="P135" s="442" t="s">
        <v>343</v>
      </c>
      <c r="Q135" s="441" t="s">
        <v>344</v>
      </c>
      <c r="R135" s="443">
        <v>0</v>
      </c>
      <c r="S135" s="443">
        <v>0</v>
      </c>
      <c r="T135" s="443">
        <v>0</v>
      </c>
      <c r="U135" s="443">
        <v>0</v>
      </c>
      <c r="V135" s="443">
        <v>0</v>
      </c>
      <c r="W135" s="443">
        <v>0</v>
      </c>
      <c r="X135" s="443">
        <v>12660.01</v>
      </c>
      <c r="Y135" s="443">
        <v>1582.5</v>
      </c>
      <c r="Z135" s="443">
        <v>0</v>
      </c>
      <c r="AA135" s="443">
        <v>0</v>
      </c>
      <c r="AB135" s="443">
        <v>9</v>
      </c>
      <c r="AC135" s="443">
        <v>2250</v>
      </c>
      <c r="AD135" s="443">
        <v>0</v>
      </c>
      <c r="AE135" s="443">
        <v>0</v>
      </c>
      <c r="AF135" s="443">
        <v>0</v>
      </c>
      <c r="AG135" s="443">
        <v>0</v>
      </c>
      <c r="AH135" s="443">
        <v>0</v>
      </c>
      <c r="AI135" s="443">
        <v>0</v>
      </c>
      <c r="AJ135" s="443">
        <v>0</v>
      </c>
      <c r="AK135" s="443">
        <v>0</v>
      </c>
      <c r="AL135" s="443">
        <v>0</v>
      </c>
      <c r="AM135" s="443">
        <v>0</v>
      </c>
      <c r="AN135" s="443">
        <v>0</v>
      </c>
      <c r="AO135" s="443">
        <v>0</v>
      </c>
      <c r="AP135" s="443">
        <v>9</v>
      </c>
      <c r="AQ135" s="443">
        <v>0</v>
      </c>
      <c r="AR135" s="443">
        <v>0</v>
      </c>
      <c r="AS135" s="443">
        <v>0</v>
      </c>
      <c r="AT135" s="443">
        <v>0</v>
      </c>
      <c r="AU135" s="443">
        <v>0</v>
      </c>
      <c r="AV135" s="443">
        <v>0</v>
      </c>
      <c r="AW135" s="443">
        <v>0</v>
      </c>
      <c r="AX135" s="443">
        <v>0</v>
      </c>
      <c r="AY135" s="443">
        <v>0</v>
      </c>
      <c r="AZ135" s="443">
        <v>0</v>
      </c>
      <c r="BA135" s="444">
        <v>0</v>
      </c>
      <c r="BB135" s="444">
        <v>3832.5</v>
      </c>
      <c r="BC135" s="444">
        <v>306.60000000000002</v>
      </c>
      <c r="BD135" s="444">
        <v>3525.9</v>
      </c>
      <c r="BF135" s="445">
        <v>1500</v>
      </c>
      <c r="BG135" s="445">
        <v>2025.9</v>
      </c>
      <c r="BI135" s="357">
        <v>0</v>
      </c>
      <c r="BJ135" s="358">
        <v>7010</v>
      </c>
      <c r="BK135" s="359">
        <v>172</v>
      </c>
      <c r="BL135" s="360">
        <v>5428351</v>
      </c>
      <c r="BM135" s="361" t="s">
        <v>342</v>
      </c>
      <c r="BN135" s="362">
        <v>23</v>
      </c>
      <c r="BO135" s="362">
        <v>0</v>
      </c>
      <c r="BP135" s="363">
        <v>0</v>
      </c>
      <c r="BQ135" s="364">
        <v>0</v>
      </c>
      <c r="BR135" s="365">
        <v>2025.9</v>
      </c>
      <c r="BS135" s="365">
        <f t="shared" si="2"/>
        <v>202590</v>
      </c>
      <c r="BT135" s="366" t="s">
        <v>2094</v>
      </c>
      <c r="BU135" s="367">
        <v>7056</v>
      </c>
      <c r="BV135" s="368">
        <v>11</v>
      </c>
      <c r="BW135" s="365">
        <v>1108629401</v>
      </c>
      <c r="BX135" s="366" t="s">
        <v>2095</v>
      </c>
      <c r="BY135" s="358" t="s">
        <v>1225</v>
      </c>
      <c r="BZ135" s="366" t="s">
        <v>2156</v>
      </c>
      <c r="CA135" s="763">
        <v>130509</v>
      </c>
      <c r="CC135" s="369" t="s">
        <v>2096</v>
      </c>
    </row>
    <row r="136" spans="2:81" x14ac:dyDescent="0.2">
      <c r="B136" s="434">
        <v>208</v>
      </c>
      <c r="C136" s="435" t="s">
        <v>1226</v>
      </c>
      <c r="D136" s="475">
        <v>722202631</v>
      </c>
      <c r="E136" s="437">
        <v>29000</v>
      </c>
      <c r="F136" s="485">
        <v>3082032</v>
      </c>
      <c r="G136" s="435">
        <v>1499168</v>
      </c>
      <c r="H136" s="477">
        <v>40588</v>
      </c>
      <c r="I136" s="435" t="s">
        <v>841</v>
      </c>
      <c r="J136" s="440" t="s">
        <v>345</v>
      </c>
      <c r="K136" s="440" t="s">
        <v>1178</v>
      </c>
      <c r="L136" s="441" t="s">
        <v>345</v>
      </c>
      <c r="M136" s="441" t="s">
        <v>1227</v>
      </c>
      <c r="N136" s="440" t="s">
        <v>1228</v>
      </c>
      <c r="O136" s="440" t="s">
        <v>32</v>
      </c>
      <c r="P136" s="442">
        <v>9470644</v>
      </c>
      <c r="Q136" s="441" t="s">
        <v>346</v>
      </c>
      <c r="R136" s="443">
        <v>158</v>
      </c>
      <c r="S136" s="443">
        <v>10</v>
      </c>
      <c r="T136" s="443">
        <v>148</v>
      </c>
      <c r="U136" s="443">
        <v>136</v>
      </c>
      <c r="V136" s="443">
        <v>12</v>
      </c>
      <c r="W136" s="443">
        <v>269839.71999999997</v>
      </c>
      <c r="X136" s="443">
        <v>44518.38</v>
      </c>
      <c r="Y136" s="443">
        <v>5470.06</v>
      </c>
      <c r="Z136" s="443">
        <v>2</v>
      </c>
      <c r="AA136" s="443">
        <v>1500</v>
      </c>
      <c r="AB136" s="443">
        <v>20</v>
      </c>
      <c r="AC136" s="443">
        <v>7000</v>
      </c>
      <c r="AD136" s="443">
        <v>0</v>
      </c>
      <c r="AE136" s="443">
        <v>0</v>
      </c>
      <c r="AF136" s="443">
        <v>3</v>
      </c>
      <c r="AG136" s="443">
        <v>1050</v>
      </c>
      <c r="AH136" s="443">
        <v>0</v>
      </c>
      <c r="AI136" s="443">
        <v>0</v>
      </c>
      <c r="AJ136" s="443">
        <v>0</v>
      </c>
      <c r="AK136" s="443">
        <v>0</v>
      </c>
      <c r="AL136" s="443">
        <v>0</v>
      </c>
      <c r="AM136" s="443">
        <v>0</v>
      </c>
      <c r="AN136" s="443">
        <v>0</v>
      </c>
      <c r="AO136" s="443">
        <v>0</v>
      </c>
      <c r="AP136" s="443">
        <v>25</v>
      </c>
      <c r="AQ136" s="443">
        <v>15000</v>
      </c>
      <c r="AR136" s="443">
        <v>0</v>
      </c>
      <c r="AS136" s="443">
        <v>0</v>
      </c>
      <c r="AT136" s="443">
        <v>0</v>
      </c>
      <c r="AU136" s="443">
        <v>0</v>
      </c>
      <c r="AV136" s="443">
        <v>9398.89</v>
      </c>
      <c r="AW136" s="443">
        <v>11100</v>
      </c>
      <c r="AX136" s="443">
        <v>0</v>
      </c>
      <c r="AY136" s="443">
        <v>158</v>
      </c>
      <c r="AZ136" s="443">
        <v>12500</v>
      </c>
      <c r="BA136" s="444">
        <v>0</v>
      </c>
      <c r="BB136" s="444">
        <v>63018.95</v>
      </c>
      <c r="BC136" s="444">
        <v>5041.5159999999996</v>
      </c>
      <c r="BD136" s="444">
        <v>57977.433999999994</v>
      </c>
      <c r="BF136" s="445">
        <v>29000</v>
      </c>
      <c r="BG136" s="445">
        <v>28977.433999999994</v>
      </c>
      <c r="BI136" s="357">
        <v>0</v>
      </c>
      <c r="BJ136" s="358">
        <v>7010</v>
      </c>
      <c r="BK136" s="359">
        <v>88</v>
      </c>
      <c r="BL136" s="360">
        <v>9470644</v>
      </c>
      <c r="BM136" s="361" t="s">
        <v>345</v>
      </c>
      <c r="BN136" s="362">
        <v>23</v>
      </c>
      <c r="BO136" s="362">
        <v>0</v>
      </c>
      <c r="BP136" s="363">
        <v>0</v>
      </c>
      <c r="BQ136" s="364">
        <v>0</v>
      </c>
      <c r="BR136" s="365">
        <v>28977.433999999994</v>
      </c>
      <c r="BS136" s="365">
        <f t="shared" si="2"/>
        <v>2897743.3999999994</v>
      </c>
      <c r="BT136" s="366" t="s">
        <v>2094</v>
      </c>
      <c r="BU136" s="367">
        <v>7056</v>
      </c>
      <c r="BV136" s="368">
        <v>11</v>
      </c>
      <c r="BW136" s="365">
        <v>1108629401</v>
      </c>
      <c r="BX136" s="366" t="s">
        <v>2095</v>
      </c>
      <c r="BY136" s="358" t="s">
        <v>1228</v>
      </c>
      <c r="BZ136" s="366" t="s">
        <v>2156</v>
      </c>
      <c r="CA136" s="763">
        <v>130509</v>
      </c>
      <c r="CC136" s="369" t="s">
        <v>2096</v>
      </c>
    </row>
    <row r="137" spans="2:81" x14ac:dyDescent="0.2">
      <c r="B137" s="434">
        <v>211</v>
      </c>
      <c r="C137" s="489">
        <v>0</v>
      </c>
      <c r="D137" s="487">
        <v>722201870</v>
      </c>
      <c r="E137" s="437" t="e">
        <v>#N/A</v>
      </c>
      <c r="F137" s="524">
        <v>8334879</v>
      </c>
      <c r="G137" s="449">
        <v>0</v>
      </c>
      <c r="H137" s="490">
        <v>41239</v>
      </c>
      <c r="I137" s="440" t="s">
        <v>888</v>
      </c>
      <c r="J137" s="440" t="s">
        <v>345</v>
      </c>
      <c r="K137" s="440" t="s">
        <v>1178</v>
      </c>
      <c r="L137" s="441" t="s">
        <v>347</v>
      </c>
      <c r="M137" s="441" t="s">
        <v>1229</v>
      </c>
      <c r="N137" s="440" t="s">
        <v>1230</v>
      </c>
      <c r="O137" s="440" t="s">
        <v>32</v>
      </c>
      <c r="P137" s="440">
        <v>70330862</v>
      </c>
      <c r="Q137" s="441" t="s">
        <v>306</v>
      </c>
      <c r="R137" s="443">
        <v>0</v>
      </c>
      <c r="S137" s="443">
        <v>0</v>
      </c>
      <c r="T137" s="443">
        <v>0</v>
      </c>
      <c r="U137" s="443">
        <v>0</v>
      </c>
      <c r="V137" s="443">
        <v>0</v>
      </c>
      <c r="W137" s="443">
        <v>0</v>
      </c>
      <c r="X137" s="443">
        <v>27072.62</v>
      </c>
      <c r="Y137" s="443">
        <v>3384.08</v>
      </c>
      <c r="Z137" s="443">
        <v>0</v>
      </c>
      <c r="AA137" s="443">
        <v>0</v>
      </c>
      <c r="AB137" s="443">
        <v>18</v>
      </c>
      <c r="AC137" s="443">
        <v>4500</v>
      </c>
      <c r="AD137" s="443">
        <v>0</v>
      </c>
      <c r="AE137" s="443">
        <v>0</v>
      </c>
      <c r="AF137" s="443">
        <v>0</v>
      </c>
      <c r="AG137" s="443">
        <v>0</v>
      </c>
      <c r="AH137" s="443">
        <v>0</v>
      </c>
      <c r="AI137" s="443">
        <v>0</v>
      </c>
      <c r="AJ137" s="443">
        <v>0</v>
      </c>
      <c r="AK137" s="443">
        <v>0</v>
      </c>
      <c r="AL137" s="443">
        <v>0</v>
      </c>
      <c r="AM137" s="443">
        <v>0</v>
      </c>
      <c r="AN137" s="443">
        <v>0</v>
      </c>
      <c r="AO137" s="443">
        <v>0</v>
      </c>
      <c r="AP137" s="443">
        <v>18</v>
      </c>
      <c r="AQ137" s="443">
        <v>6000</v>
      </c>
      <c r="AR137" s="443">
        <v>0</v>
      </c>
      <c r="AS137" s="443">
        <v>0</v>
      </c>
      <c r="AT137" s="443">
        <v>0</v>
      </c>
      <c r="AU137" s="443">
        <v>0</v>
      </c>
      <c r="AV137" s="443">
        <v>0</v>
      </c>
      <c r="AW137" s="443">
        <v>0</v>
      </c>
      <c r="AX137" s="443">
        <v>0</v>
      </c>
      <c r="AY137" s="443">
        <v>0</v>
      </c>
      <c r="AZ137" s="443">
        <v>0</v>
      </c>
      <c r="BA137" s="444">
        <v>0</v>
      </c>
      <c r="BB137" s="444">
        <v>13884.08</v>
      </c>
      <c r="BC137" s="444">
        <v>1110.7264</v>
      </c>
      <c r="BD137" s="444">
        <v>12773.3536</v>
      </c>
      <c r="BF137" s="445">
        <v>0</v>
      </c>
      <c r="BG137" s="445">
        <v>12773.3536</v>
      </c>
      <c r="BI137" s="357">
        <v>0</v>
      </c>
      <c r="BJ137" s="358">
        <v>7010</v>
      </c>
      <c r="BK137" s="359">
        <v>9</v>
      </c>
      <c r="BL137" s="360">
        <v>70330862</v>
      </c>
      <c r="BM137" s="361" t="s">
        <v>347</v>
      </c>
      <c r="BN137" s="362">
        <v>23</v>
      </c>
      <c r="BO137" s="362">
        <v>0</v>
      </c>
      <c r="BP137" s="363">
        <v>0</v>
      </c>
      <c r="BQ137" s="364">
        <v>0</v>
      </c>
      <c r="BR137" s="365">
        <v>12773.3536</v>
      </c>
      <c r="BS137" s="365">
        <f t="shared" si="2"/>
        <v>1277335.3600000001</v>
      </c>
      <c r="BT137" s="366" t="s">
        <v>2094</v>
      </c>
      <c r="BU137" s="367">
        <v>7056</v>
      </c>
      <c r="BV137" s="368">
        <v>11</v>
      </c>
      <c r="BW137" s="365">
        <v>1108629401</v>
      </c>
      <c r="BX137" s="366" t="s">
        <v>2095</v>
      </c>
      <c r="BY137" s="358" t="s">
        <v>1230</v>
      </c>
      <c r="BZ137" s="366" t="s">
        <v>2156</v>
      </c>
      <c r="CA137" s="763">
        <v>130509</v>
      </c>
      <c r="CC137" s="369" t="s">
        <v>2096</v>
      </c>
    </row>
    <row r="138" spans="2:81" x14ac:dyDescent="0.2">
      <c r="B138" s="434">
        <v>212</v>
      </c>
      <c r="C138" s="622">
        <v>0</v>
      </c>
      <c r="D138" s="487">
        <v>722201642</v>
      </c>
      <c r="E138" s="437" t="e">
        <v>#N/A</v>
      </c>
      <c r="F138" s="494">
        <v>8335015</v>
      </c>
      <c r="G138" s="489">
        <v>1499204</v>
      </c>
      <c r="H138" s="490">
        <v>41183</v>
      </c>
      <c r="I138" s="440" t="s">
        <v>888</v>
      </c>
      <c r="J138" s="440" t="s">
        <v>345</v>
      </c>
      <c r="K138" s="440" t="s">
        <v>1178</v>
      </c>
      <c r="L138" s="441" t="s">
        <v>348</v>
      </c>
      <c r="M138" s="461" t="s">
        <v>1231</v>
      </c>
      <c r="N138" s="459" t="s">
        <v>1232</v>
      </c>
      <c r="O138" s="459" t="s">
        <v>32</v>
      </c>
      <c r="P138" s="460" t="s">
        <v>351</v>
      </c>
      <c r="Q138" s="461" t="s">
        <v>306</v>
      </c>
      <c r="R138" s="443">
        <v>0</v>
      </c>
      <c r="S138" s="443">
        <v>0</v>
      </c>
      <c r="T138" s="443">
        <v>0</v>
      </c>
      <c r="U138" s="443">
        <v>0</v>
      </c>
      <c r="V138" s="443">
        <v>0</v>
      </c>
      <c r="W138" s="443">
        <v>0</v>
      </c>
      <c r="X138" s="443">
        <v>33532.559999999998</v>
      </c>
      <c r="Y138" s="443">
        <v>3998.21</v>
      </c>
      <c r="Z138" s="443">
        <v>0</v>
      </c>
      <c r="AA138" s="443">
        <v>0</v>
      </c>
      <c r="AB138" s="443">
        <v>6</v>
      </c>
      <c r="AC138" s="443">
        <v>1500</v>
      </c>
      <c r="AD138" s="443">
        <v>0</v>
      </c>
      <c r="AE138" s="443">
        <v>0</v>
      </c>
      <c r="AF138" s="443">
        <v>3</v>
      </c>
      <c r="AG138" s="443">
        <v>750</v>
      </c>
      <c r="AH138" s="443">
        <v>0</v>
      </c>
      <c r="AI138" s="443">
        <v>0</v>
      </c>
      <c r="AJ138" s="443">
        <v>0</v>
      </c>
      <c r="AK138" s="443">
        <v>0</v>
      </c>
      <c r="AL138" s="443">
        <v>0</v>
      </c>
      <c r="AM138" s="443">
        <v>0</v>
      </c>
      <c r="AN138" s="443">
        <v>7</v>
      </c>
      <c r="AO138" s="443">
        <v>1400</v>
      </c>
      <c r="AP138" s="443">
        <v>16</v>
      </c>
      <c r="AQ138" s="443">
        <v>6000</v>
      </c>
      <c r="AR138" s="443">
        <v>0</v>
      </c>
      <c r="AS138" s="443">
        <v>0</v>
      </c>
      <c r="AT138" s="443">
        <v>0</v>
      </c>
      <c r="AU138" s="443">
        <v>0</v>
      </c>
      <c r="AV138" s="443">
        <v>0</v>
      </c>
      <c r="AW138" s="443">
        <v>0</v>
      </c>
      <c r="AX138" s="443">
        <v>0</v>
      </c>
      <c r="AY138" s="443">
        <v>0</v>
      </c>
      <c r="AZ138" s="443">
        <v>0</v>
      </c>
      <c r="BA138" s="444">
        <v>0</v>
      </c>
      <c r="BB138" s="444">
        <v>13648.21</v>
      </c>
      <c r="BC138" s="444">
        <v>1091.8568</v>
      </c>
      <c r="BD138" s="444">
        <v>12556.3532</v>
      </c>
      <c r="BF138" s="445">
        <v>0</v>
      </c>
      <c r="BG138" s="445">
        <v>12556.3532</v>
      </c>
      <c r="BI138" s="357">
        <v>0</v>
      </c>
      <c r="BJ138" s="358">
        <v>7010</v>
      </c>
      <c r="BK138" s="359">
        <v>9</v>
      </c>
      <c r="BL138" s="360">
        <v>72150853</v>
      </c>
      <c r="BM138" s="361" t="s">
        <v>348</v>
      </c>
      <c r="BN138" s="362">
        <v>23</v>
      </c>
      <c r="BO138" s="362">
        <v>0</v>
      </c>
      <c r="BP138" s="363">
        <v>0</v>
      </c>
      <c r="BQ138" s="364">
        <v>0</v>
      </c>
      <c r="BR138" s="365">
        <v>12556.3532</v>
      </c>
      <c r="BS138" s="365">
        <f t="shared" si="2"/>
        <v>1255635.32</v>
      </c>
      <c r="BT138" s="366" t="s">
        <v>2094</v>
      </c>
      <c r="BU138" s="367">
        <v>7056</v>
      </c>
      <c r="BV138" s="368">
        <v>11</v>
      </c>
      <c r="BW138" s="365">
        <v>1108629401</v>
      </c>
      <c r="BX138" s="366" t="s">
        <v>2095</v>
      </c>
      <c r="BY138" s="358" t="s">
        <v>1232</v>
      </c>
      <c r="BZ138" s="366" t="s">
        <v>2156</v>
      </c>
      <c r="CA138" s="763">
        <v>130509</v>
      </c>
      <c r="CC138" s="369" t="s">
        <v>2096</v>
      </c>
    </row>
    <row r="139" spans="2:81" x14ac:dyDescent="0.2">
      <c r="B139" s="434">
        <v>214</v>
      </c>
      <c r="C139" s="622" t="s">
        <v>1233</v>
      </c>
      <c r="D139" s="487">
        <v>722208686</v>
      </c>
      <c r="E139" s="437">
        <v>1500</v>
      </c>
      <c r="F139" s="496">
        <v>8334918</v>
      </c>
      <c r="G139" s="449">
        <v>0</v>
      </c>
      <c r="H139" s="490">
        <v>41342</v>
      </c>
      <c r="I139" s="440" t="s">
        <v>888</v>
      </c>
      <c r="J139" s="440" t="s">
        <v>345</v>
      </c>
      <c r="K139" s="440" t="s">
        <v>1178</v>
      </c>
      <c r="L139" s="441" t="s">
        <v>349</v>
      </c>
      <c r="M139" s="461" t="s">
        <v>1234</v>
      </c>
      <c r="N139" s="459" t="s">
        <v>1235</v>
      </c>
      <c r="O139" s="459" t="s">
        <v>7</v>
      </c>
      <c r="P139" s="460" t="s">
        <v>352</v>
      </c>
      <c r="Q139" s="461" t="s">
        <v>353</v>
      </c>
      <c r="R139" s="443">
        <v>0</v>
      </c>
      <c r="S139" s="443">
        <v>0</v>
      </c>
      <c r="T139" s="443">
        <v>0</v>
      </c>
      <c r="U139" s="443">
        <v>0</v>
      </c>
      <c r="V139" s="443">
        <v>0</v>
      </c>
      <c r="W139" s="443">
        <v>0</v>
      </c>
      <c r="X139" s="443">
        <v>9523.77</v>
      </c>
      <c r="Y139" s="443">
        <v>1190.47</v>
      </c>
      <c r="Z139" s="443">
        <v>1</v>
      </c>
      <c r="AA139" s="443">
        <v>250</v>
      </c>
      <c r="AB139" s="443">
        <v>5</v>
      </c>
      <c r="AC139" s="443">
        <v>1250</v>
      </c>
      <c r="AD139" s="443">
        <v>0</v>
      </c>
      <c r="AE139" s="443">
        <v>0</v>
      </c>
      <c r="AF139" s="443">
        <v>0</v>
      </c>
      <c r="AG139" s="443">
        <v>0</v>
      </c>
      <c r="AH139" s="443">
        <v>0</v>
      </c>
      <c r="AI139" s="443">
        <v>0</v>
      </c>
      <c r="AJ139" s="443">
        <v>0</v>
      </c>
      <c r="AK139" s="443">
        <v>0</v>
      </c>
      <c r="AL139" s="443">
        <v>0</v>
      </c>
      <c r="AM139" s="443">
        <v>0</v>
      </c>
      <c r="AN139" s="443">
        <v>0</v>
      </c>
      <c r="AO139" s="443">
        <v>0</v>
      </c>
      <c r="AP139" s="443">
        <v>6</v>
      </c>
      <c r="AQ139" s="443">
        <v>0</v>
      </c>
      <c r="AR139" s="443">
        <v>0</v>
      </c>
      <c r="AS139" s="443">
        <v>0</v>
      </c>
      <c r="AT139" s="443">
        <v>0</v>
      </c>
      <c r="AU139" s="443">
        <v>0</v>
      </c>
      <c r="AV139" s="443">
        <v>0</v>
      </c>
      <c r="AW139" s="443">
        <v>0</v>
      </c>
      <c r="AX139" s="443">
        <v>0</v>
      </c>
      <c r="AY139" s="443">
        <v>0</v>
      </c>
      <c r="AZ139" s="443">
        <v>0</v>
      </c>
      <c r="BA139" s="444">
        <v>0</v>
      </c>
      <c r="BB139" s="444">
        <v>2690.4700000000003</v>
      </c>
      <c r="BC139" s="444">
        <v>215.23760000000001</v>
      </c>
      <c r="BD139" s="444">
        <v>2475.2324000000003</v>
      </c>
      <c r="BF139" s="445">
        <v>1500</v>
      </c>
      <c r="BG139" s="445">
        <v>975.23240000000033</v>
      </c>
      <c r="BI139" s="357">
        <v>0</v>
      </c>
      <c r="BJ139" s="358">
        <v>7056</v>
      </c>
      <c r="BK139" s="359">
        <v>1</v>
      </c>
      <c r="BL139" s="360">
        <v>8160016364</v>
      </c>
      <c r="BM139" s="361" t="s">
        <v>349</v>
      </c>
      <c r="BN139" s="362">
        <v>23</v>
      </c>
      <c r="BO139" s="362">
        <v>0</v>
      </c>
      <c r="BP139" s="363">
        <v>0</v>
      </c>
      <c r="BQ139" s="364">
        <v>0</v>
      </c>
      <c r="BR139" s="365">
        <v>975.23240000000033</v>
      </c>
      <c r="BS139" s="365">
        <f t="shared" si="2"/>
        <v>97523.240000000034</v>
      </c>
      <c r="BT139" s="366" t="s">
        <v>2094</v>
      </c>
      <c r="BU139" s="367">
        <v>7056</v>
      </c>
      <c r="BV139" s="368">
        <v>11</v>
      </c>
      <c r="BW139" s="365">
        <v>1108629401</v>
      </c>
      <c r="BX139" s="366" t="s">
        <v>2095</v>
      </c>
      <c r="BY139" s="358" t="s">
        <v>1235</v>
      </c>
      <c r="BZ139" s="366" t="s">
        <v>2156</v>
      </c>
      <c r="CA139" s="763">
        <v>130509</v>
      </c>
      <c r="CC139" s="369" t="s">
        <v>2096</v>
      </c>
    </row>
    <row r="140" spans="2:81" x14ac:dyDescent="0.2">
      <c r="B140" s="434">
        <v>215</v>
      </c>
      <c r="C140" s="622" t="s">
        <v>1233</v>
      </c>
      <c r="D140" s="487">
        <v>722208687</v>
      </c>
      <c r="E140" s="437">
        <v>7500</v>
      </c>
      <c r="F140" s="623">
        <v>8335051</v>
      </c>
      <c r="G140" s="449">
        <v>0</v>
      </c>
      <c r="H140" s="490">
        <v>41342</v>
      </c>
      <c r="I140" s="440" t="s">
        <v>888</v>
      </c>
      <c r="J140" s="440" t="s">
        <v>345</v>
      </c>
      <c r="K140" s="440" t="s">
        <v>1178</v>
      </c>
      <c r="L140" s="441" t="s">
        <v>350</v>
      </c>
      <c r="M140" s="461" t="s">
        <v>1236</v>
      </c>
      <c r="N140" s="459" t="s">
        <v>1237</v>
      </c>
      <c r="O140" s="459" t="s">
        <v>7</v>
      </c>
      <c r="P140" s="460" t="s">
        <v>354</v>
      </c>
      <c r="Q140" s="461" t="s">
        <v>355</v>
      </c>
      <c r="R140" s="443">
        <v>0</v>
      </c>
      <c r="S140" s="443">
        <v>0</v>
      </c>
      <c r="T140" s="443">
        <v>0</v>
      </c>
      <c r="U140" s="443">
        <v>0</v>
      </c>
      <c r="V140" s="443">
        <v>0</v>
      </c>
      <c r="W140" s="443">
        <v>0</v>
      </c>
      <c r="X140" s="443">
        <v>6092.94</v>
      </c>
      <c r="Y140" s="443">
        <v>761.62</v>
      </c>
      <c r="Z140" s="443">
        <v>0</v>
      </c>
      <c r="AA140" s="443">
        <v>0</v>
      </c>
      <c r="AB140" s="443">
        <v>7</v>
      </c>
      <c r="AC140" s="443">
        <v>1750</v>
      </c>
      <c r="AD140" s="443">
        <v>0</v>
      </c>
      <c r="AE140" s="443">
        <v>0</v>
      </c>
      <c r="AF140" s="443">
        <v>3</v>
      </c>
      <c r="AG140" s="443">
        <v>750</v>
      </c>
      <c r="AH140" s="443">
        <v>0</v>
      </c>
      <c r="AI140" s="443">
        <v>0</v>
      </c>
      <c r="AJ140" s="443">
        <v>0</v>
      </c>
      <c r="AK140" s="443">
        <v>0</v>
      </c>
      <c r="AL140" s="443">
        <v>0</v>
      </c>
      <c r="AM140" s="443">
        <v>0</v>
      </c>
      <c r="AN140" s="443">
        <v>0</v>
      </c>
      <c r="AO140" s="443">
        <v>0</v>
      </c>
      <c r="AP140" s="443">
        <v>10</v>
      </c>
      <c r="AQ140" s="443">
        <v>6000</v>
      </c>
      <c r="AR140" s="443">
        <v>0</v>
      </c>
      <c r="AS140" s="443">
        <v>0</v>
      </c>
      <c r="AT140" s="443">
        <v>0</v>
      </c>
      <c r="AU140" s="443">
        <v>0</v>
      </c>
      <c r="AV140" s="443">
        <v>0</v>
      </c>
      <c r="AW140" s="443">
        <v>0</v>
      </c>
      <c r="AX140" s="443">
        <v>0</v>
      </c>
      <c r="AY140" s="443">
        <v>0</v>
      </c>
      <c r="AZ140" s="443">
        <v>0</v>
      </c>
      <c r="BA140" s="444">
        <v>0</v>
      </c>
      <c r="BB140" s="444">
        <v>9261.619999999999</v>
      </c>
      <c r="BC140" s="444">
        <v>740.92959999999994</v>
      </c>
      <c r="BD140" s="444">
        <v>8520.6903999999995</v>
      </c>
      <c r="BF140" s="445">
        <v>7500</v>
      </c>
      <c r="BG140" s="445">
        <v>1020.6903999999995</v>
      </c>
      <c r="BI140" s="357">
        <v>0</v>
      </c>
      <c r="BJ140" s="358">
        <v>7056</v>
      </c>
      <c r="BK140" s="359">
        <v>1</v>
      </c>
      <c r="BL140" s="360">
        <v>8161003326</v>
      </c>
      <c r="BM140" s="361" t="s">
        <v>350</v>
      </c>
      <c r="BN140" s="362">
        <v>23</v>
      </c>
      <c r="BO140" s="362">
        <v>0</v>
      </c>
      <c r="BP140" s="363">
        <v>0</v>
      </c>
      <c r="BQ140" s="364">
        <v>0</v>
      </c>
      <c r="BR140" s="365">
        <v>1020.6903999999995</v>
      </c>
      <c r="BS140" s="365">
        <f t="shared" si="2"/>
        <v>102069.03999999995</v>
      </c>
      <c r="BT140" s="366" t="s">
        <v>2094</v>
      </c>
      <c r="BU140" s="367">
        <v>7056</v>
      </c>
      <c r="BV140" s="368">
        <v>11</v>
      </c>
      <c r="BW140" s="365">
        <v>1108629401</v>
      </c>
      <c r="BX140" s="366" t="s">
        <v>2095</v>
      </c>
      <c r="BY140" s="358" t="s">
        <v>1237</v>
      </c>
      <c r="BZ140" s="366" t="s">
        <v>2156</v>
      </c>
      <c r="CA140" s="763">
        <v>130509</v>
      </c>
      <c r="CC140" s="369" t="s">
        <v>2096</v>
      </c>
    </row>
    <row r="141" spans="2:81" x14ac:dyDescent="0.2">
      <c r="B141" s="434">
        <v>217</v>
      </c>
      <c r="C141" s="489">
        <v>0</v>
      </c>
      <c r="D141" s="487">
        <v>722201863</v>
      </c>
      <c r="E141" s="437">
        <v>10500</v>
      </c>
      <c r="F141" s="494">
        <v>3088308</v>
      </c>
      <c r="G141" s="449">
        <v>0</v>
      </c>
      <c r="H141" s="490">
        <v>41234</v>
      </c>
      <c r="I141" s="440" t="s">
        <v>888</v>
      </c>
      <c r="J141" s="440" t="s">
        <v>345</v>
      </c>
      <c r="K141" s="440" t="s">
        <v>1178</v>
      </c>
      <c r="L141" s="441" t="s">
        <v>356</v>
      </c>
      <c r="M141" s="441" t="s">
        <v>1238</v>
      </c>
      <c r="N141" s="440" t="s">
        <v>1239</v>
      </c>
      <c r="O141" s="440" t="s">
        <v>32</v>
      </c>
      <c r="P141" s="440">
        <v>70672851</v>
      </c>
      <c r="Q141" s="441" t="s">
        <v>358</v>
      </c>
      <c r="R141" s="443">
        <v>0</v>
      </c>
      <c r="S141" s="443">
        <v>0</v>
      </c>
      <c r="T141" s="443">
        <v>0</v>
      </c>
      <c r="U141" s="443">
        <v>0</v>
      </c>
      <c r="V141" s="443">
        <v>0</v>
      </c>
      <c r="W141" s="443">
        <v>0</v>
      </c>
      <c r="X141" s="443">
        <v>52640.34</v>
      </c>
      <c r="Y141" s="443">
        <v>6580.04</v>
      </c>
      <c r="Z141" s="443">
        <v>0</v>
      </c>
      <c r="AA141" s="443">
        <v>0</v>
      </c>
      <c r="AB141" s="443">
        <v>30</v>
      </c>
      <c r="AC141" s="443">
        <v>10500</v>
      </c>
      <c r="AD141" s="443">
        <v>0</v>
      </c>
      <c r="AE141" s="443">
        <v>0</v>
      </c>
      <c r="AF141" s="443">
        <v>1</v>
      </c>
      <c r="AG141" s="443">
        <v>350</v>
      </c>
      <c r="AH141" s="443">
        <v>0</v>
      </c>
      <c r="AI141" s="443">
        <v>0</v>
      </c>
      <c r="AJ141" s="443">
        <v>0</v>
      </c>
      <c r="AK141" s="443">
        <v>0</v>
      </c>
      <c r="AL141" s="443">
        <v>0</v>
      </c>
      <c r="AM141" s="443">
        <v>0</v>
      </c>
      <c r="AN141" s="443">
        <v>0</v>
      </c>
      <c r="AO141" s="443">
        <v>0</v>
      </c>
      <c r="AP141" s="443">
        <v>31</v>
      </c>
      <c r="AQ141" s="443">
        <v>15000</v>
      </c>
      <c r="AR141" s="443">
        <v>0</v>
      </c>
      <c r="AS141" s="443">
        <v>0</v>
      </c>
      <c r="AT141" s="443">
        <v>0</v>
      </c>
      <c r="AU141" s="443">
        <v>0</v>
      </c>
      <c r="AV141" s="443">
        <v>0</v>
      </c>
      <c r="AW141" s="443">
        <v>0</v>
      </c>
      <c r="AX141" s="443">
        <v>0</v>
      </c>
      <c r="AY141" s="443">
        <v>0</v>
      </c>
      <c r="AZ141" s="443">
        <v>0</v>
      </c>
      <c r="BA141" s="444">
        <v>0</v>
      </c>
      <c r="BB141" s="444">
        <v>32430.04</v>
      </c>
      <c r="BC141" s="444">
        <v>2594.4032000000002</v>
      </c>
      <c r="BD141" s="444">
        <v>29835.6368</v>
      </c>
      <c r="BF141" s="445">
        <v>10500</v>
      </c>
      <c r="BG141" s="445">
        <v>19335.6368</v>
      </c>
      <c r="BI141" s="357">
        <v>0</v>
      </c>
      <c r="BJ141" s="358">
        <v>7010</v>
      </c>
      <c r="BK141" s="359">
        <v>513</v>
      </c>
      <c r="BL141" s="360">
        <v>70672851</v>
      </c>
      <c r="BM141" s="361" t="s">
        <v>356</v>
      </c>
      <c r="BN141" s="362">
        <v>23</v>
      </c>
      <c r="BO141" s="362">
        <v>0</v>
      </c>
      <c r="BP141" s="363">
        <v>0</v>
      </c>
      <c r="BQ141" s="364">
        <v>0</v>
      </c>
      <c r="BR141" s="365">
        <v>19335.6368</v>
      </c>
      <c r="BS141" s="365">
        <f t="shared" si="2"/>
        <v>1933563.68</v>
      </c>
      <c r="BT141" s="366" t="s">
        <v>2094</v>
      </c>
      <c r="BU141" s="367">
        <v>7056</v>
      </c>
      <c r="BV141" s="368">
        <v>11</v>
      </c>
      <c r="BW141" s="365">
        <v>1108629401</v>
      </c>
      <c r="BX141" s="366" t="s">
        <v>2095</v>
      </c>
      <c r="BY141" s="358" t="s">
        <v>1239</v>
      </c>
      <c r="BZ141" s="366" t="s">
        <v>2156</v>
      </c>
      <c r="CA141" s="763">
        <v>130509</v>
      </c>
      <c r="CC141" s="369" t="s">
        <v>2096</v>
      </c>
    </row>
    <row r="142" spans="2:81" x14ac:dyDescent="0.2">
      <c r="B142" s="434">
        <v>218</v>
      </c>
      <c r="C142" s="489">
        <v>0</v>
      </c>
      <c r="D142" s="487">
        <v>722201864</v>
      </c>
      <c r="E142" s="437" t="e">
        <v>#N/A</v>
      </c>
      <c r="F142" s="496">
        <v>3906521</v>
      </c>
      <c r="G142" s="489">
        <v>1499215</v>
      </c>
      <c r="H142" s="490">
        <v>41234</v>
      </c>
      <c r="I142" s="440" t="s">
        <v>888</v>
      </c>
      <c r="J142" s="440" t="s">
        <v>345</v>
      </c>
      <c r="K142" s="440" t="s">
        <v>1178</v>
      </c>
      <c r="L142" s="441" t="s">
        <v>357</v>
      </c>
      <c r="M142" s="441" t="s">
        <v>1240</v>
      </c>
      <c r="N142" s="440" t="s">
        <v>1241</v>
      </c>
      <c r="O142" s="440" t="s">
        <v>7</v>
      </c>
      <c r="P142" s="442" t="s">
        <v>359</v>
      </c>
      <c r="Q142" s="441" t="s">
        <v>306</v>
      </c>
      <c r="R142" s="443">
        <v>0</v>
      </c>
      <c r="S142" s="443">
        <v>0</v>
      </c>
      <c r="T142" s="443">
        <v>0</v>
      </c>
      <c r="U142" s="443">
        <v>0</v>
      </c>
      <c r="V142" s="443">
        <v>0</v>
      </c>
      <c r="W142" s="443">
        <v>0</v>
      </c>
      <c r="X142" s="443">
        <v>53759.99</v>
      </c>
      <c r="Y142" s="443">
        <v>6720</v>
      </c>
      <c r="Z142" s="443">
        <v>0</v>
      </c>
      <c r="AA142" s="443">
        <v>0</v>
      </c>
      <c r="AB142" s="443">
        <v>29</v>
      </c>
      <c r="AC142" s="443">
        <v>10150</v>
      </c>
      <c r="AD142" s="443">
        <v>0</v>
      </c>
      <c r="AE142" s="443">
        <v>0</v>
      </c>
      <c r="AF142" s="443">
        <v>1</v>
      </c>
      <c r="AG142" s="443">
        <v>350</v>
      </c>
      <c r="AH142" s="443">
        <v>0</v>
      </c>
      <c r="AI142" s="443">
        <v>0</v>
      </c>
      <c r="AJ142" s="443">
        <v>0</v>
      </c>
      <c r="AK142" s="443">
        <v>0</v>
      </c>
      <c r="AL142" s="443">
        <v>0</v>
      </c>
      <c r="AM142" s="443">
        <v>0</v>
      </c>
      <c r="AN142" s="443">
        <v>0</v>
      </c>
      <c r="AO142" s="443">
        <v>0</v>
      </c>
      <c r="AP142" s="443">
        <v>30</v>
      </c>
      <c r="AQ142" s="443">
        <v>15000</v>
      </c>
      <c r="AR142" s="443">
        <v>0</v>
      </c>
      <c r="AS142" s="443">
        <v>0</v>
      </c>
      <c r="AT142" s="443">
        <v>0</v>
      </c>
      <c r="AU142" s="443">
        <v>0</v>
      </c>
      <c r="AV142" s="443">
        <v>0</v>
      </c>
      <c r="AW142" s="443">
        <v>0</v>
      </c>
      <c r="AX142" s="443">
        <v>0</v>
      </c>
      <c r="AY142" s="443">
        <v>0</v>
      </c>
      <c r="AZ142" s="443">
        <v>0</v>
      </c>
      <c r="BA142" s="444">
        <v>0</v>
      </c>
      <c r="BB142" s="444">
        <v>32220</v>
      </c>
      <c r="BC142" s="444">
        <v>2577.6</v>
      </c>
      <c r="BD142" s="444">
        <v>29642.400000000001</v>
      </c>
      <c r="BF142" s="445">
        <v>0</v>
      </c>
      <c r="BG142" s="445">
        <v>29642.400000000001</v>
      </c>
      <c r="BI142" s="357">
        <v>0</v>
      </c>
      <c r="BJ142" s="358">
        <v>7056</v>
      </c>
      <c r="BK142" s="359">
        <v>11</v>
      </c>
      <c r="BL142" s="360">
        <v>8160056041</v>
      </c>
      <c r="BM142" s="361" t="s">
        <v>357</v>
      </c>
      <c r="BN142" s="362">
        <v>23</v>
      </c>
      <c r="BO142" s="362">
        <v>0</v>
      </c>
      <c r="BP142" s="363">
        <v>0</v>
      </c>
      <c r="BQ142" s="364">
        <v>0</v>
      </c>
      <c r="BR142" s="365">
        <v>29642.400000000001</v>
      </c>
      <c r="BS142" s="365">
        <f t="shared" si="2"/>
        <v>2964240</v>
      </c>
      <c r="BT142" s="366" t="s">
        <v>2094</v>
      </c>
      <c r="BU142" s="367">
        <v>7056</v>
      </c>
      <c r="BV142" s="368">
        <v>11</v>
      </c>
      <c r="BW142" s="365">
        <v>1108629401</v>
      </c>
      <c r="BX142" s="366" t="s">
        <v>2095</v>
      </c>
      <c r="BY142" s="358" t="s">
        <v>1241</v>
      </c>
      <c r="BZ142" s="366" t="s">
        <v>2156</v>
      </c>
      <c r="CA142" s="763">
        <v>130509</v>
      </c>
      <c r="CC142" s="369" t="s">
        <v>2096</v>
      </c>
    </row>
    <row r="143" spans="2:81" x14ac:dyDescent="0.2">
      <c r="B143" s="434">
        <v>220</v>
      </c>
      <c r="C143" s="489" t="s">
        <v>1863</v>
      </c>
      <c r="D143" s="493">
        <v>722202630</v>
      </c>
      <c r="E143" s="437" t="e">
        <v>#N/A</v>
      </c>
      <c r="F143" s="494">
        <v>3906557</v>
      </c>
      <c r="G143" s="449">
        <v>0</v>
      </c>
      <c r="H143" s="495">
        <v>40842</v>
      </c>
      <c r="I143" s="440" t="s">
        <v>888</v>
      </c>
      <c r="J143" s="440" t="s">
        <v>345</v>
      </c>
      <c r="K143" s="440" t="s">
        <v>1178</v>
      </c>
      <c r="L143" s="441" t="s">
        <v>1864</v>
      </c>
      <c r="M143" s="441" t="s">
        <v>1865</v>
      </c>
      <c r="N143" s="440" t="s">
        <v>1866</v>
      </c>
      <c r="O143" s="440" t="s">
        <v>7</v>
      </c>
      <c r="P143" s="442">
        <v>8450018937</v>
      </c>
      <c r="Q143" s="441" t="s">
        <v>323</v>
      </c>
      <c r="R143" s="443">
        <v>0</v>
      </c>
      <c r="S143" s="443">
        <v>0</v>
      </c>
      <c r="T143" s="443">
        <v>0</v>
      </c>
      <c r="U143" s="443">
        <v>0</v>
      </c>
      <c r="V143" s="443">
        <v>0</v>
      </c>
      <c r="W143" s="443">
        <v>0</v>
      </c>
      <c r="X143" s="443">
        <v>4547.9799999999996</v>
      </c>
      <c r="Y143" s="443">
        <v>568.5</v>
      </c>
      <c r="Z143" s="443">
        <v>0</v>
      </c>
      <c r="AA143" s="443">
        <v>0</v>
      </c>
      <c r="AB143" s="443">
        <v>1</v>
      </c>
      <c r="AC143" s="443">
        <v>250</v>
      </c>
      <c r="AD143" s="443">
        <v>0</v>
      </c>
      <c r="AE143" s="443">
        <v>0</v>
      </c>
      <c r="AF143" s="443">
        <v>1</v>
      </c>
      <c r="AG143" s="443">
        <v>250</v>
      </c>
      <c r="AH143" s="443">
        <v>0</v>
      </c>
      <c r="AI143" s="443">
        <v>0</v>
      </c>
      <c r="AJ143" s="443">
        <v>0</v>
      </c>
      <c r="AK143" s="443">
        <v>0</v>
      </c>
      <c r="AL143" s="443">
        <v>0</v>
      </c>
      <c r="AM143" s="443">
        <v>0</v>
      </c>
      <c r="AN143" s="443">
        <v>0</v>
      </c>
      <c r="AO143" s="443">
        <v>0</v>
      </c>
      <c r="AP143" s="443">
        <v>2</v>
      </c>
      <c r="AQ143" s="443">
        <v>0</v>
      </c>
      <c r="AR143" s="443">
        <v>0</v>
      </c>
      <c r="AS143" s="443">
        <v>0</v>
      </c>
      <c r="AT143" s="443">
        <v>0</v>
      </c>
      <c r="AU143" s="443">
        <v>0</v>
      </c>
      <c r="AV143" s="443">
        <v>0</v>
      </c>
      <c r="AW143" s="443">
        <v>0</v>
      </c>
      <c r="AX143" s="443">
        <v>0</v>
      </c>
      <c r="AY143" s="443">
        <v>0</v>
      </c>
      <c r="AZ143" s="443">
        <v>0</v>
      </c>
      <c r="BA143" s="444">
        <v>0</v>
      </c>
      <c r="BB143" s="444">
        <v>1068.5</v>
      </c>
      <c r="BC143" s="444">
        <v>85.48</v>
      </c>
      <c r="BD143" s="444">
        <v>983.02</v>
      </c>
      <c r="BF143" s="445">
        <v>0</v>
      </c>
      <c r="BG143" s="445">
        <v>983.02</v>
      </c>
      <c r="BI143" s="357">
        <v>0</v>
      </c>
      <c r="BJ143" s="358">
        <v>7056</v>
      </c>
      <c r="BK143" s="359">
        <v>1</v>
      </c>
      <c r="BL143" s="360">
        <v>8450018937</v>
      </c>
      <c r="BM143" s="361" t="s">
        <v>1864</v>
      </c>
      <c r="BN143" s="362">
        <v>23</v>
      </c>
      <c r="BO143" s="362">
        <v>0</v>
      </c>
      <c r="BP143" s="363">
        <v>0</v>
      </c>
      <c r="BQ143" s="364">
        <v>0</v>
      </c>
      <c r="BR143" s="365">
        <v>983.02</v>
      </c>
      <c r="BS143" s="365">
        <f t="shared" si="2"/>
        <v>98302</v>
      </c>
      <c r="BT143" s="366" t="s">
        <v>2094</v>
      </c>
      <c r="BU143" s="367">
        <v>7056</v>
      </c>
      <c r="BV143" s="368">
        <v>11</v>
      </c>
      <c r="BW143" s="365">
        <v>1108629401</v>
      </c>
      <c r="BX143" s="366" t="s">
        <v>2095</v>
      </c>
      <c r="BY143" s="358" t="s">
        <v>1866</v>
      </c>
      <c r="BZ143" s="366" t="s">
        <v>2156</v>
      </c>
      <c r="CA143" s="763">
        <v>130509</v>
      </c>
      <c r="CC143" s="369" t="s">
        <v>2096</v>
      </c>
    </row>
    <row r="144" spans="2:81" x14ac:dyDescent="0.2">
      <c r="B144" s="434">
        <v>221</v>
      </c>
      <c r="C144" s="489" t="s">
        <v>1242</v>
      </c>
      <c r="D144" s="493">
        <v>722202633</v>
      </c>
      <c r="E144" s="437">
        <v>6000</v>
      </c>
      <c r="F144" s="496">
        <v>8334993</v>
      </c>
      <c r="G144" s="489">
        <v>1499210</v>
      </c>
      <c r="H144" s="495">
        <v>40087</v>
      </c>
      <c r="I144" s="440" t="s">
        <v>888</v>
      </c>
      <c r="J144" s="440" t="s">
        <v>345</v>
      </c>
      <c r="K144" s="440" t="s">
        <v>1178</v>
      </c>
      <c r="L144" s="441" t="s">
        <v>360</v>
      </c>
      <c r="M144" s="441" t="s">
        <v>1243</v>
      </c>
      <c r="N144" s="440" t="s">
        <v>1244</v>
      </c>
      <c r="O144" s="440" t="s">
        <v>14</v>
      </c>
      <c r="P144" s="442" t="s">
        <v>361</v>
      </c>
      <c r="Q144" s="441" t="s">
        <v>362</v>
      </c>
      <c r="R144" s="443">
        <v>0</v>
      </c>
      <c r="S144" s="443">
        <v>0</v>
      </c>
      <c r="T144" s="443">
        <v>0</v>
      </c>
      <c r="U144" s="443">
        <v>0</v>
      </c>
      <c r="V144" s="443">
        <v>0</v>
      </c>
      <c r="W144" s="443">
        <v>0</v>
      </c>
      <c r="X144" s="443">
        <v>23341.35</v>
      </c>
      <c r="Y144" s="443">
        <v>2917.57</v>
      </c>
      <c r="Z144" s="443">
        <v>0</v>
      </c>
      <c r="AA144" s="443">
        <v>0</v>
      </c>
      <c r="AB144" s="443">
        <v>7</v>
      </c>
      <c r="AC144" s="443">
        <v>1750</v>
      </c>
      <c r="AD144" s="443">
        <v>0</v>
      </c>
      <c r="AE144" s="443">
        <v>0</v>
      </c>
      <c r="AF144" s="443">
        <v>0</v>
      </c>
      <c r="AG144" s="443">
        <v>0</v>
      </c>
      <c r="AH144" s="443">
        <v>0</v>
      </c>
      <c r="AI144" s="443">
        <v>0</v>
      </c>
      <c r="AJ144" s="443">
        <v>0</v>
      </c>
      <c r="AK144" s="443">
        <v>0</v>
      </c>
      <c r="AL144" s="443">
        <v>0</v>
      </c>
      <c r="AM144" s="443">
        <v>0</v>
      </c>
      <c r="AN144" s="443">
        <v>3</v>
      </c>
      <c r="AO144" s="443">
        <v>600</v>
      </c>
      <c r="AP144" s="443">
        <v>10</v>
      </c>
      <c r="AQ144" s="443">
        <v>6000</v>
      </c>
      <c r="AR144" s="443">
        <v>0</v>
      </c>
      <c r="AS144" s="443">
        <v>0</v>
      </c>
      <c r="AT144" s="443">
        <v>0</v>
      </c>
      <c r="AU144" s="443">
        <v>0</v>
      </c>
      <c r="AV144" s="443">
        <v>0</v>
      </c>
      <c r="AW144" s="443">
        <v>0</v>
      </c>
      <c r="AX144" s="443">
        <v>0</v>
      </c>
      <c r="AY144" s="443">
        <v>0</v>
      </c>
      <c r="AZ144" s="443">
        <v>0</v>
      </c>
      <c r="BA144" s="444">
        <v>0</v>
      </c>
      <c r="BB144" s="444">
        <v>11267.57</v>
      </c>
      <c r="BC144" s="444">
        <v>901.40560000000005</v>
      </c>
      <c r="BD144" s="444">
        <v>10366.1644</v>
      </c>
      <c r="BF144" s="445">
        <v>6000</v>
      </c>
      <c r="BG144" s="445">
        <v>4366.1643999999997</v>
      </c>
      <c r="BI144" s="357">
        <v>0</v>
      </c>
      <c r="BJ144" s="358">
        <v>7278</v>
      </c>
      <c r="BK144" s="359">
        <v>1</v>
      </c>
      <c r="BL144" s="360">
        <v>110953603651</v>
      </c>
      <c r="BM144" s="361" t="s">
        <v>360</v>
      </c>
      <c r="BN144" s="362">
        <v>23</v>
      </c>
      <c r="BO144" s="362">
        <v>0</v>
      </c>
      <c r="BP144" s="363">
        <v>0</v>
      </c>
      <c r="BQ144" s="364">
        <v>0</v>
      </c>
      <c r="BR144" s="365">
        <v>4366.1643999999997</v>
      </c>
      <c r="BS144" s="365">
        <f t="shared" si="2"/>
        <v>436616.43999999994</v>
      </c>
      <c r="BT144" s="366" t="s">
        <v>2094</v>
      </c>
      <c r="BU144" s="367">
        <v>7056</v>
      </c>
      <c r="BV144" s="368">
        <v>11</v>
      </c>
      <c r="BW144" s="365">
        <v>1108629401</v>
      </c>
      <c r="BX144" s="366" t="s">
        <v>2095</v>
      </c>
      <c r="BY144" s="358" t="s">
        <v>1244</v>
      </c>
      <c r="BZ144" s="366" t="s">
        <v>2156</v>
      </c>
      <c r="CA144" s="763">
        <v>130509</v>
      </c>
      <c r="CC144" s="369" t="s">
        <v>2096</v>
      </c>
    </row>
    <row r="145" spans="2:81" x14ac:dyDescent="0.2">
      <c r="B145" s="434">
        <v>223</v>
      </c>
      <c r="C145" s="489">
        <v>0</v>
      </c>
      <c r="D145" s="493">
        <v>722208724</v>
      </c>
      <c r="E145" s="437">
        <v>3000</v>
      </c>
      <c r="F145" s="494">
        <v>3082043</v>
      </c>
      <c r="G145" s="449">
        <v>0</v>
      </c>
      <c r="H145" s="495">
        <v>41352</v>
      </c>
      <c r="I145" s="440" t="s">
        <v>888</v>
      </c>
      <c r="J145" s="440" t="s">
        <v>345</v>
      </c>
      <c r="K145" s="440" t="s">
        <v>1178</v>
      </c>
      <c r="L145" s="441" t="s">
        <v>363</v>
      </c>
      <c r="M145" s="441" t="s">
        <v>1245</v>
      </c>
      <c r="N145" s="440" t="s">
        <v>1246</v>
      </c>
      <c r="O145" s="440" t="s">
        <v>7</v>
      </c>
      <c r="P145" s="442" t="s">
        <v>365</v>
      </c>
      <c r="Q145" s="441" t="s">
        <v>306</v>
      </c>
      <c r="R145" s="443">
        <v>0</v>
      </c>
      <c r="S145" s="443">
        <v>0</v>
      </c>
      <c r="T145" s="443">
        <v>0</v>
      </c>
      <c r="U145" s="443">
        <v>0</v>
      </c>
      <c r="V145" s="443">
        <v>0</v>
      </c>
      <c r="W145" s="443">
        <v>0</v>
      </c>
      <c r="X145" s="443">
        <v>7819.95</v>
      </c>
      <c r="Y145" s="443">
        <v>977.49</v>
      </c>
      <c r="Z145" s="443">
        <v>0</v>
      </c>
      <c r="AA145" s="443">
        <v>0</v>
      </c>
      <c r="AB145" s="443">
        <v>10</v>
      </c>
      <c r="AC145" s="443">
        <v>2500</v>
      </c>
      <c r="AD145" s="443">
        <v>0</v>
      </c>
      <c r="AE145" s="443">
        <v>0</v>
      </c>
      <c r="AF145" s="443">
        <v>0</v>
      </c>
      <c r="AG145" s="443">
        <v>0</v>
      </c>
      <c r="AH145" s="443">
        <v>0</v>
      </c>
      <c r="AI145" s="443">
        <v>0</v>
      </c>
      <c r="AJ145" s="443">
        <v>0</v>
      </c>
      <c r="AK145" s="443">
        <v>0</v>
      </c>
      <c r="AL145" s="443">
        <v>0</v>
      </c>
      <c r="AM145" s="443">
        <v>0</v>
      </c>
      <c r="AN145" s="443">
        <v>0</v>
      </c>
      <c r="AO145" s="443">
        <v>0</v>
      </c>
      <c r="AP145" s="443">
        <v>10</v>
      </c>
      <c r="AQ145" s="443">
        <v>6000</v>
      </c>
      <c r="AR145" s="443">
        <v>0</v>
      </c>
      <c r="AS145" s="443">
        <v>0</v>
      </c>
      <c r="AT145" s="443">
        <v>0</v>
      </c>
      <c r="AU145" s="443">
        <v>0</v>
      </c>
      <c r="AV145" s="443">
        <v>0</v>
      </c>
      <c r="AW145" s="443">
        <v>0</v>
      </c>
      <c r="AX145" s="443">
        <v>0</v>
      </c>
      <c r="AY145" s="443">
        <v>0</v>
      </c>
      <c r="AZ145" s="443">
        <v>0</v>
      </c>
      <c r="BA145" s="444">
        <v>0</v>
      </c>
      <c r="BB145" s="444">
        <v>9477.49</v>
      </c>
      <c r="BC145" s="444">
        <v>758.19920000000002</v>
      </c>
      <c r="BD145" s="444">
        <v>8719.2907999999989</v>
      </c>
      <c r="BF145" s="445">
        <v>3000</v>
      </c>
      <c r="BG145" s="445">
        <v>5719.2907999999989</v>
      </c>
      <c r="BI145" s="357">
        <v>0</v>
      </c>
      <c r="BJ145" s="358">
        <v>7056</v>
      </c>
      <c r="BK145" s="359">
        <v>1</v>
      </c>
      <c r="BL145" s="360">
        <v>8160073635</v>
      </c>
      <c r="BM145" s="361" t="s">
        <v>363</v>
      </c>
      <c r="BN145" s="362">
        <v>23</v>
      </c>
      <c r="BO145" s="362">
        <v>0</v>
      </c>
      <c r="BP145" s="363">
        <v>0</v>
      </c>
      <c r="BQ145" s="364">
        <v>0</v>
      </c>
      <c r="BR145" s="365">
        <v>5719.2907999999989</v>
      </c>
      <c r="BS145" s="365">
        <f t="shared" si="2"/>
        <v>571929.07999999984</v>
      </c>
      <c r="BT145" s="366" t="s">
        <v>2094</v>
      </c>
      <c r="BU145" s="367">
        <v>7056</v>
      </c>
      <c r="BV145" s="368">
        <v>11</v>
      </c>
      <c r="BW145" s="365">
        <v>1108629401</v>
      </c>
      <c r="BX145" s="366" t="s">
        <v>2095</v>
      </c>
      <c r="BY145" s="358" t="s">
        <v>1246</v>
      </c>
      <c r="BZ145" s="366" t="s">
        <v>2156</v>
      </c>
      <c r="CA145" s="763">
        <v>130509</v>
      </c>
      <c r="CC145" s="369" t="s">
        <v>2096</v>
      </c>
    </row>
    <row r="146" spans="2:81" x14ac:dyDescent="0.2">
      <c r="B146" s="434">
        <v>224</v>
      </c>
      <c r="C146" s="474">
        <v>0</v>
      </c>
      <c r="D146" s="475">
        <v>722201616</v>
      </c>
      <c r="E146" s="437">
        <v>1500</v>
      </c>
      <c r="F146" s="476">
        <v>8335345</v>
      </c>
      <c r="G146" s="435">
        <v>1499200</v>
      </c>
      <c r="H146" s="477">
        <v>40977</v>
      </c>
      <c r="I146" s="435" t="s">
        <v>841</v>
      </c>
      <c r="J146" s="440" t="s">
        <v>364</v>
      </c>
      <c r="K146" s="440" t="s">
        <v>1178</v>
      </c>
      <c r="L146" s="441" t="s">
        <v>364</v>
      </c>
      <c r="M146" s="441" t="s">
        <v>1247</v>
      </c>
      <c r="N146" s="440" t="s">
        <v>1248</v>
      </c>
      <c r="O146" s="440" t="s">
        <v>35</v>
      </c>
      <c r="P146" s="442" t="s">
        <v>366</v>
      </c>
      <c r="Q146" s="441" t="s">
        <v>306</v>
      </c>
      <c r="R146" s="443">
        <v>110</v>
      </c>
      <c r="S146" s="443">
        <v>6</v>
      </c>
      <c r="T146" s="443">
        <v>104</v>
      </c>
      <c r="U146" s="443">
        <v>75</v>
      </c>
      <c r="V146" s="443">
        <v>29</v>
      </c>
      <c r="W146" s="443">
        <v>121774.68</v>
      </c>
      <c r="X146" s="443">
        <v>49308.39</v>
      </c>
      <c r="Y146" s="443">
        <v>6111.03</v>
      </c>
      <c r="Z146" s="443">
        <v>0</v>
      </c>
      <c r="AA146" s="443">
        <v>0</v>
      </c>
      <c r="AB146" s="443">
        <v>21</v>
      </c>
      <c r="AC146" s="443">
        <v>7350</v>
      </c>
      <c r="AD146" s="443">
        <v>0</v>
      </c>
      <c r="AE146" s="443">
        <v>0</v>
      </c>
      <c r="AF146" s="443">
        <v>11</v>
      </c>
      <c r="AG146" s="443">
        <v>3850</v>
      </c>
      <c r="AH146" s="443">
        <v>0</v>
      </c>
      <c r="AI146" s="443">
        <v>0</v>
      </c>
      <c r="AJ146" s="443">
        <v>0</v>
      </c>
      <c r="AK146" s="443">
        <v>0</v>
      </c>
      <c r="AL146" s="443">
        <v>0</v>
      </c>
      <c r="AM146" s="443">
        <v>0</v>
      </c>
      <c r="AN146" s="443">
        <v>6</v>
      </c>
      <c r="AO146" s="443">
        <v>1800</v>
      </c>
      <c r="AP146" s="443">
        <v>38</v>
      </c>
      <c r="AQ146" s="443">
        <v>15000</v>
      </c>
      <c r="AR146" s="443">
        <v>0</v>
      </c>
      <c r="AS146" s="443">
        <v>0</v>
      </c>
      <c r="AT146" s="443">
        <v>0</v>
      </c>
      <c r="AU146" s="443">
        <v>0</v>
      </c>
      <c r="AV146" s="443">
        <v>4253.82</v>
      </c>
      <c r="AW146" s="443">
        <v>7800</v>
      </c>
      <c r="AX146" s="443">
        <v>0</v>
      </c>
      <c r="AY146" s="443">
        <v>110</v>
      </c>
      <c r="AZ146" s="443">
        <v>7500</v>
      </c>
      <c r="BA146" s="444">
        <v>0</v>
      </c>
      <c r="BB146" s="444">
        <v>53664.85</v>
      </c>
      <c r="BC146" s="444">
        <v>4293.1880000000001</v>
      </c>
      <c r="BD146" s="444">
        <v>49371.661999999997</v>
      </c>
      <c r="BF146" s="445">
        <v>1500</v>
      </c>
      <c r="BG146" s="445">
        <v>47871.661999999997</v>
      </c>
      <c r="BI146" s="357">
        <v>0</v>
      </c>
      <c r="BJ146" s="358">
        <v>7287</v>
      </c>
      <c r="BK146" s="359">
        <v>18</v>
      </c>
      <c r="BL146" s="360">
        <v>32441420101</v>
      </c>
      <c r="BM146" s="361" t="s">
        <v>364</v>
      </c>
      <c r="BN146" s="362">
        <v>23</v>
      </c>
      <c r="BO146" s="362">
        <v>0</v>
      </c>
      <c r="BP146" s="363">
        <v>0</v>
      </c>
      <c r="BQ146" s="364">
        <v>0</v>
      </c>
      <c r="BR146" s="365">
        <v>47871.661999999997</v>
      </c>
      <c r="BS146" s="365">
        <f t="shared" si="2"/>
        <v>4787166.1999999993</v>
      </c>
      <c r="BT146" s="366" t="s">
        <v>2094</v>
      </c>
      <c r="BU146" s="367">
        <v>7056</v>
      </c>
      <c r="BV146" s="368">
        <v>11</v>
      </c>
      <c r="BW146" s="365">
        <v>1108629401</v>
      </c>
      <c r="BX146" s="366" t="s">
        <v>2095</v>
      </c>
      <c r="BY146" s="358" t="s">
        <v>1248</v>
      </c>
      <c r="BZ146" s="366" t="s">
        <v>2156</v>
      </c>
      <c r="CA146" s="763">
        <v>130509</v>
      </c>
      <c r="CC146" s="369" t="s">
        <v>2096</v>
      </c>
    </row>
    <row r="147" spans="2:81" x14ac:dyDescent="0.2">
      <c r="B147" s="434">
        <v>226</v>
      </c>
      <c r="C147" s="602">
        <v>0</v>
      </c>
      <c r="D147" s="603">
        <v>722208645</v>
      </c>
      <c r="E147" s="437">
        <v>3000</v>
      </c>
      <c r="F147" s="604">
        <v>8335118</v>
      </c>
      <c r="G147" s="449">
        <v>0</v>
      </c>
      <c r="H147" s="605">
        <v>41327</v>
      </c>
      <c r="I147" s="440" t="s">
        <v>888</v>
      </c>
      <c r="J147" s="440" t="s">
        <v>364</v>
      </c>
      <c r="K147" s="440" t="s">
        <v>1178</v>
      </c>
      <c r="L147" s="441" t="s">
        <v>367</v>
      </c>
      <c r="M147" s="441" t="s">
        <v>1249</v>
      </c>
      <c r="N147" s="440" t="s">
        <v>1250</v>
      </c>
      <c r="O147" s="449" t="s">
        <v>41</v>
      </c>
      <c r="P147" s="491" t="s">
        <v>371</v>
      </c>
      <c r="Q147" s="492" t="s">
        <v>306</v>
      </c>
      <c r="R147" s="443">
        <v>0</v>
      </c>
      <c r="S147" s="443">
        <v>0</v>
      </c>
      <c r="T147" s="443">
        <v>0</v>
      </c>
      <c r="U147" s="443">
        <v>0</v>
      </c>
      <c r="V147" s="443">
        <v>0</v>
      </c>
      <c r="W147" s="443">
        <v>0</v>
      </c>
      <c r="X147" s="443">
        <v>15927.98</v>
      </c>
      <c r="Y147" s="443">
        <v>1991</v>
      </c>
      <c r="Z147" s="443">
        <v>0</v>
      </c>
      <c r="AA147" s="443">
        <v>0</v>
      </c>
      <c r="AB147" s="443">
        <v>7</v>
      </c>
      <c r="AC147" s="443">
        <v>1750</v>
      </c>
      <c r="AD147" s="443">
        <v>0</v>
      </c>
      <c r="AE147" s="443">
        <v>0</v>
      </c>
      <c r="AF147" s="443">
        <v>5</v>
      </c>
      <c r="AG147" s="443">
        <v>1250</v>
      </c>
      <c r="AH147" s="443">
        <v>0</v>
      </c>
      <c r="AI147" s="443">
        <v>0</v>
      </c>
      <c r="AJ147" s="443">
        <v>0</v>
      </c>
      <c r="AK147" s="443">
        <v>0</v>
      </c>
      <c r="AL147" s="443">
        <v>0</v>
      </c>
      <c r="AM147" s="443">
        <v>0</v>
      </c>
      <c r="AN147" s="443">
        <v>0</v>
      </c>
      <c r="AO147" s="443">
        <v>0</v>
      </c>
      <c r="AP147" s="443">
        <v>12</v>
      </c>
      <c r="AQ147" s="443">
        <v>6000</v>
      </c>
      <c r="AR147" s="443">
        <v>0</v>
      </c>
      <c r="AS147" s="443">
        <v>0</v>
      </c>
      <c r="AT147" s="443">
        <v>0</v>
      </c>
      <c r="AU147" s="443">
        <v>0</v>
      </c>
      <c r="AV147" s="443">
        <v>0</v>
      </c>
      <c r="AW147" s="443">
        <v>0</v>
      </c>
      <c r="AX147" s="443">
        <v>0</v>
      </c>
      <c r="AY147" s="443">
        <v>0</v>
      </c>
      <c r="AZ147" s="443">
        <v>0</v>
      </c>
      <c r="BA147" s="444">
        <v>0</v>
      </c>
      <c r="BB147" s="444">
        <v>10991</v>
      </c>
      <c r="BC147" s="444">
        <v>879.28</v>
      </c>
      <c r="BD147" s="444">
        <v>10111.719999999999</v>
      </c>
      <c r="BF147" s="445">
        <v>3000</v>
      </c>
      <c r="BG147" s="445">
        <v>7111.7199999999993</v>
      </c>
      <c r="BI147" s="357">
        <v>0</v>
      </c>
      <c r="BJ147" s="358">
        <v>7083</v>
      </c>
      <c r="BK147" s="359">
        <v>19</v>
      </c>
      <c r="BL147" s="360" t="s">
        <v>371</v>
      </c>
      <c r="BM147" s="361" t="s">
        <v>367</v>
      </c>
      <c r="BN147" s="362">
        <v>23</v>
      </c>
      <c r="BO147" s="362">
        <v>0</v>
      </c>
      <c r="BP147" s="363">
        <v>0</v>
      </c>
      <c r="BQ147" s="364">
        <v>0</v>
      </c>
      <c r="BR147" s="365">
        <v>7111.7199999999993</v>
      </c>
      <c r="BS147" s="365">
        <f t="shared" si="2"/>
        <v>711171.99999999988</v>
      </c>
      <c r="BT147" s="366" t="s">
        <v>2094</v>
      </c>
      <c r="BU147" s="367">
        <v>7056</v>
      </c>
      <c r="BV147" s="368">
        <v>11</v>
      </c>
      <c r="BW147" s="365">
        <v>1108629401</v>
      </c>
      <c r="BX147" s="366" t="s">
        <v>2095</v>
      </c>
      <c r="BY147" s="358" t="s">
        <v>1250</v>
      </c>
      <c r="BZ147" s="366" t="s">
        <v>2156</v>
      </c>
      <c r="CA147" s="763">
        <v>130509</v>
      </c>
      <c r="CC147" s="369" t="s">
        <v>2096</v>
      </c>
    </row>
    <row r="148" spans="2:81" x14ac:dyDescent="0.2">
      <c r="B148" s="434">
        <v>229</v>
      </c>
      <c r="C148" s="435" t="s">
        <v>1256</v>
      </c>
      <c r="D148" s="436">
        <v>722202646</v>
      </c>
      <c r="E148" s="437" t="e">
        <v>#N/A</v>
      </c>
      <c r="F148" s="453">
        <v>3906461</v>
      </c>
      <c r="G148" s="435">
        <v>1499201</v>
      </c>
      <c r="H148" s="439">
        <v>40161</v>
      </c>
      <c r="I148" s="435" t="s">
        <v>841</v>
      </c>
      <c r="J148" s="440" t="s">
        <v>370</v>
      </c>
      <c r="K148" s="440" t="s">
        <v>1178</v>
      </c>
      <c r="L148" s="441" t="s">
        <v>370</v>
      </c>
      <c r="M148" s="441" t="s">
        <v>1257</v>
      </c>
      <c r="N148" s="440" t="s">
        <v>1258</v>
      </c>
      <c r="O148" s="440" t="s">
        <v>7</v>
      </c>
      <c r="P148" s="442">
        <v>8432484601</v>
      </c>
      <c r="Q148" s="441" t="s">
        <v>374</v>
      </c>
      <c r="R148" s="443">
        <v>78</v>
      </c>
      <c r="S148" s="443">
        <v>0</v>
      </c>
      <c r="T148" s="443">
        <v>78</v>
      </c>
      <c r="U148" s="443">
        <v>37</v>
      </c>
      <c r="V148" s="443">
        <v>41</v>
      </c>
      <c r="W148" s="443">
        <v>215954.65</v>
      </c>
      <c r="X148" s="443">
        <v>110346.52</v>
      </c>
      <c r="Y148" s="443">
        <v>13793.32</v>
      </c>
      <c r="Z148" s="443">
        <v>0</v>
      </c>
      <c r="AA148" s="443">
        <v>0</v>
      </c>
      <c r="AB148" s="443">
        <v>8</v>
      </c>
      <c r="AC148" s="443">
        <v>2800</v>
      </c>
      <c r="AD148" s="443">
        <v>1</v>
      </c>
      <c r="AE148" s="443">
        <v>750</v>
      </c>
      <c r="AF148" s="443">
        <v>21</v>
      </c>
      <c r="AG148" s="443">
        <v>7350</v>
      </c>
      <c r="AH148" s="443">
        <v>0</v>
      </c>
      <c r="AI148" s="443">
        <v>0</v>
      </c>
      <c r="AJ148" s="443">
        <v>0</v>
      </c>
      <c r="AK148" s="443">
        <v>0</v>
      </c>
      <c r="AL148" s="443">
        <v>0</v>
      </c>
      <c r="AM148" s="443">
        <v>0</v>
      </c>
      <c r="AN148" s="443">
        <v>0</v>
      </c>
      <c r="AO148" s="443">
        <v>0</v>
      </c>
      <c r="AP148" s="443">
        <v>30</v>
      </c>
      <c r="AQ148" s="443">
        <v>15000</v>
      </c>
      <c r="AR148" s="443">
        <v>0</v>
      </c>
      <c r="AS148" s="443">
        <v>2000</v>
      </c>
      <c r="AT148" s="443">
        <v>0</v>
      </c>
      <c r="AU148" s="443">
        <v>0</v>
      </c>
      <c r="AV148" s="443">
        <v>7558.41</v>
      </c>
      <c r="AW148" s="443">
        <v>0</v>
      </c>
      <c r="AX148" s="443">
        <v>0</v>
      </c>
      <c r="AY148" s="443">
        <v>78</v>
      </c>
      <c r="AZ148" s="443">
        <v>3000</v>
      </c>
      <c r="BA148" s="444">
        <v>0</v>
      </c>
      <c r="BB148" s="444">
        <v>52251.729999999996</v>
      </c>
      <c r="BC148" s="444">
        <v>4180.1383999999998</v>
      </c>
      <c r="BD148" s="444">
        <v>48071.5916</v>
      </c>
      <c r="BF148" s="445">
        <v>0</v>
      </c>
      <c r="BG148" s="445">
        <v>48071.5916</v>
      </c>
      <c r="BI148" s="357">
        <v>0</v>
      </c>
      <c r="BJ148" s="358">
        <v>7056</v>
      </c>
      <c r="BK148" s="359">
        <v>1</v>
      </c>
      <c r="BL148" s="360">
        <v>8432484601</v>
      </c>
      <c r="BM148" s="361" t="s">
        <v>370</v>
      </c>
      <c r="BN148" s="362">
        <v>23</v>
      </c>
      <c r="BO148" s="362">
        <v>0</v>
      </c>
      <c r="BP148" s="363">
        <v>0</v>
      </c>
      <c r="BQ148" s="364">
        <v>0</v>
      </c>
      <c r="BR148" s="365">
        <v>48071.5916</v>
      </c>
      <c r="BS148" s="365">
        <f t="shared" si="2"/>
        <v>4807159.16</v>
      </c>
      <c r="BT148" s="366" t="s">
        <v>2094</v>
      </c>
      <c r="BU148" s="367">
        <v>7056</v>
      </c>
      <c r="BV148" s="368">
        <v>11</v>
      </c>
      <c r="BW148" s="365">
        <v>1108629401</v>
      </c>
      <c r="BX148" s="366" t="s">
        <v>2095</v>
      </c>
      <c r="BY148" s="358" t="s">
        <v>1258</v>
      </c>
      <c r="BZ148" s="366" t="s">
        <v>2156</v>
      </c>
      <c r="CA148" s="763">
        <v>130509</v>
      </c>
      <c r="CC148" s="369" t="s">
        <v>2096</v>
      </c>
    </row>
    <row r="149" spans="2:81" x14ac:dyDescent="0.2">
      <c r="B149" s="434">
        <v>231</v>
      </c>
      <c r="C149" s="625">
        <v>0</v>
      </c>
      <c r="D149" s="626">
        <v>722201628</v>
      </c>
      <c r="E149" s="437" t="e">
        <v>#N/A</v>
      </c>
      <c r="F149" s="627">
        <v>3088353</v>
      </c>
      <c r="G149" s="449">
        <v>0</v>
      </c>
      <c r="H149" s="628">
        <v>41099</v>
      </c>
      <c r="I149" s="440" t="s">
        <v>888</v>
      </c>
      <c r="J149" s="440" t="s">
        <v>370</v>
      </c>
      <c r="K149" s="440" t="s">
        <v>1178</v>
      </c>
      <c r="L149" s="441" t="s">
        <v>375</v>
      </c>
      <c r="M149" s="441" t="s">
        <v>1259</v>
      </c>
      <c r="N149" s="440" t="s">
        <v>1260</v>
      </c>
      <c r="O149" s="440" t="s">
        <v>20</v>
      </c>
      <c r="P149" s="442" t="s">
        <v>378</v>
      </c>
      <c r="Q149" s="441" t="s">
        <v>374</v>
      </c>
      <c r="R149" s="443">
        <v>0</v>
      </c>
      <c r="S149" s="443">
        <v>0</v>
      </c>
      <c r="T149" s="443">
        <v>0</v>
      </c>
      <c r="U149" s="443">
        <v>0</v>
      </c>
      <c r="V149" s="443">
        <v>0</v>
      </c>
      <c r="W149" s="443">
        <v>0</v>
      </c>
      <c r="X149" s="443">
        <v>27637.22</v>
      </c>
      <c r="Y149" s="443">
        <v>3454.65</v>
      </c>
      <c r="Z149" s="443">
        <v>0</v>
      </c>
      <c r="AA149" s="443">
        <v>0</v>
      </c>
      <c r="AB149" s="443">
        <v>3</v>
      </c>
      <c r="AC149" s="443">
        <v>750</v>
      </c>
      <c r="AD149" s="443">
        <v>0</v>
      </c>
      <c r="AE149" s="443">
        <v>0</v>
      </c>
      <c r="AF149" s="443">
        <v>7</v>
      </c>
      <c r="AG149" s="443">
        <v>1750</v>
      </c>
      <c r="AH149" s="443">
        <v>0</v>
      </c>
      <c r="AI149" s="443">
        <v>0</v>
      </c>
      <c r="AJ149" s="443">
        <v>0</v>
      </c>
      <c r="AK149" s="443">
        <v>0</v>
      </c>
      <c r="AL149" s="443">
        <v>0</v>
      </c>
      <c r="AM149" s="443">
        <v>0</v>
      </c>
      <c r="AN149" s="443">
        <v>0</v>
      </c>
      <c r="AO149" s="443">
        <v>0</v>
      </c>
      <c r="AP149" s="443">
        <v>10</v>
      </c>
      <c r="AQ149" s="443">
        <v>6000</v>
      </c>
      <c r="AR149" s="443">
        <v>0</v>
      </c>
      <c r="AS149" s="443">
        <v>250</v>
      </c>
      <c r="AT149" s="443">
        <v>0</v>
      </c>
      <c r="AU149" s="443">
        <v>0</v>
      </c>
      <c r="AV149" s="443">
        <v>0</v>
      </c>
      <c r="AW149" s="443">
        <v>0</v>
      </c>
      <c r="AX149" s="443">
        <v>0</v>
      </c>
      <c r="AY149" s="443">
        <v>0</v>
      </c>
      <c r="AZ149" s="443">
        <v>0</v>
      </c>
      <c r="BA149" s="444">
        <v>0</v>
      </c>
      <c r="BB149" s="444">
        <v>12204.65</v>
      </c>
      <c r="BC149" s="444">
        <v>976.37199999999996</v>
      </c>
      <c r="BD149" s="444">
        <v>11228.278</v>
      </c>
      <c r="BF149" s="445">
        <v>0</v>
      </c>
      <c r="BG149" s="445">
        <v>11228.278</v>
      </c>
      <c r="BI149" s="357">
        <v>0</v>
      </c>
      <c r="BJ149" s="358">
        <v>7135</v>
      </c>
      <c r="BK149" s="359">
        <v>24</v>
      </c>
      <c r="BL149" s="360">
        <v>200160010716</v>
      </c>
      <c r="BM149" s="361" t="s">
        <v>375</v>
      </c>
      <c r="BN149" s="362">
        <v>23</v>
      </c>
      <c r="BO149" s="362">
        <v>0</v>
      </c>
      <c r="BP149" s="363">
        <v>0</v>
      </c>
      <c r="BQ149" s="364">
        <v>0</v>
      </c>
      <c r="BR149" s="365">
        <v>11228.278</v>
      </c>
      <c r="BS149" s="365">
        <f t="shared" si="2"/>
        <v>1122827.8</v>
      </c>
      <c r="BT149" s="366" t="s">
        <v>2094</v>
      </c>
      <c r="BU149" s="367">
        <v>7056</v>
      </c>
      <c r="BV149" s="368">
        <v>11</v>
      </c>
      <c r="BW149" s="365">
        <v>1108629401</v>
      </c>
      <c r="BX149" s="366" t="s">
        <v>2095</v>
      </c>
      <c r="BY149" s="358" t="s">
        <v>1260</v>
      </c>
      <c r="BZ149" s="366" t="s">
        <v>2156</v>
      </c>
      <c r="CA149" s="763">
        <v>130509</v>
      </c>
      <c r="CC149" s="369" t="s">
        <v>2096</v>
      </c>
    </row>
    <row r="150" spans="2:81" x14ac:dyDescent="0.2">
      <c r="B150" s="434">
        <v>232</v>
      </c>
      <c r="C150" s="625" t="s">
        <v>1261</v>
      </c>
      <c r="D150" s="626">
        <v>722202651</v>
      </c>
      <c r="E150" s="437">
        <v>4500</v>
      </c>
      <c r="F150" s="627">
        <v>8334915</v>
      </c>
      <c r="G150" s="449">
        <v>0</v>
      </c>
      <c r="H150" s="628">
        <v>40737</v>
      </c>
      <c r="I150" s="440" t="s">
        <v>888</v>
      </c>
      <c r="J150" s="440" t="s">
        <v>370</v>
      </c>
      <c r="K150" s="440" t="s">
        <v>1178</v>
      </c>
      <c r="L150" s="441" t="s">
        <v>376</v>
      </c>
      <c r="M150" s="441" t="s">
        <v>1262</v>
      </c>
      <c r="N150" s="440" t="s">
        <v>1263</v>
      </c>
      <c r="O150" s="440" t="s">
        <v>7</v>
      </c>
      <c r="P150" s="442">
        <v>8430026521</v>
      </c>
      <c r="Q150" s="441" t="s">
        <v>379</v>
      </c>
      <c r="R150" s="443">
        <v>0</v>
      </c>
      <c r="S150" s="443">
        <v>0</v>
      </c>
      <c r="T150" s="443">
        <v>0</v>
      </c>
      <c r="U150" s="443">
        <v>0</v>
      </c>
      <c r="V150" s="443">
        <v>0</v>
      </c>
      <c r="W150" s="443">
        <v>0</v>
      </c>
      <c r="X150" s="443">
        <v>30265.29</v>
      </c>
      <c r="Y150" s="443">
        <v>3783.16</v>
      </c>
      <c r="Z150" s="443">
        <v>0</v>
      </c>
      <c r="AA150" s="443">
        <v>0</v>
      </c>
      <c r="AB150" s="443">
        <v>6</v>
      </c>
      <c r="AC150" s="443">
        <v>1500</v>
      </c>
      <c r="AD150" s="443">
        <v>0</v>
      </c>
      <c r="AE150" s="443">
        <v>0</v>
      </c>
      <c r="AF150" s="443">
        <v>4</v>
      </c>
      <c r="AG150" s="443">
        <v>1000</v>
      </c>
      <c r="AH150" s="443">
        <v>1</v>
      </c>
      <c r="AI150" s="443">
        <v>500</v>
      </c>
      <c r="AJ150" s="443">
        <v>0</v>
      </c>
      <c r="AK150" s="443">
        <v>0</v>
      </c>
      <c r="AL150" s="443">
        <v>0</v>
      </c>
      <c r="AM150" s="443">
        <v>0</v>
      </c>
      <c r="AN150" s="443">
        <v>0</v>
      </c>
      <c r="AO150" s="443">
        <v>0</v>
      </c>
      <c r="AP150" s="443">
        <v>10</v>
      </c>
      <c r="AQ150" s="443">
        <v>6000</v>
      </c>
      <c r="AR150" s="443">
        <v>0</v>
      </c>
      <c r="AS150" s="443">
        <v>750</v>
      </c>
      <c r="AT150" s="443">
        <v>0</v>
      </c>
      <c r="AU150" s="443">
        <v>0</v>
      </c>
      <c r="AV150" s="443">
        <v>0</v>
      </c>
      <c r="AW150" s="443">
        <v>0</v>
      </c>
      <c r="AX150" s="443">
        <v>0</v>
      </c>
      <c r="AY150" s="443">
        <v>0</v>
      </c>
      <c r="AZ150" s="443">
        <v>0</v>
      </c>
      <c r="BA150" s="444">
        <v>0</v>
      </c>
      <c r="BB150" s="444">
        <v>13533.16</v>
      </c>
      <c r="BC150" s="444">
        <v>1082.6528000000001</v>
      </c>
      <c r="BD150" s="444">
        <v>12450.5072</v>
      </c>
      <c r="BF150" s="445">
        <v>4500</v>
      </c>
      <c r="BG150" s="445">
        <v>7950.5072</v>
      </c>
      <c r="BI150" s="357">
        <v>0</v>
      </c>
      <c r="BJ150" s="358">
        <v>7056</v>
      </c>
      <c r="BK150" s="359">
        <v>1</v>
      </c>
      <c r="BL150" s="360">
        <v>8430026521</v>
      </c>
      <c r="BM150" s="361" t="s">
        <v>376</v>
      </c>
      <c r="BN150" s="362">
        <v>23</v>
      </c>
      <c r="BO150" s="362">
        <v>0</v>
      </c>
      <c r="BP150" s="363">
        <v>0</v>
      </c>
      <c r="BQ150" s="364">
        <v>0</v>
      </c>
      <c r="BR150" s="365">
        <v>7950.5072</v>
      </c>
      <c r="BS150" s="365">
        <f t="shared" si="2"/>
        <v>795050.72</v>
      </c>
      <c r="BT150" s="366" t="s">
        <v>2094</v>
      </c>
      <c r="BU150" s="367">
        <v>7056</v>
      </c>
      <c r="BV150" s="368">
        <v>11</v>
      </c>
      <c r="BW150" s="365">
        <v>1108629401</v>
      </c>
      <c r="BX150" s="366" t="s">
        <v>2095</v>
      </c>
      <c r="BY150" s="358" t="s">
        <v>1263</v>
      </c>
      <c r="BZ150" s="366" t="s">
        <v>2156</v>
      </c>
      <c r="CA150" s="763">
        <v>130509</v>
      </c>
      <c r="CC150" s="369" t="s">
        <v>2096</v>
      </c>
    </row>
    <row r="151" spans="2:81" x14ac:dyDescent="0.2">
      <c r="B151" s="434">
        <v>233</v>
      </c>
      <c r="C151" s="625" t="s">
        <v>1264</v>
      </c>
      <c r="D151" s="626">
        <v>722202654</v>
      </c>
      <c r="E151" s="437">
        <v>4500</v>
      </c>
      <c r="F151" s="629">
        <v>8334995</v>
      </c>
      <c r="G151" s="625">
        <v>1499211</v>
      </c>
      <c r="H151" s="628">
        <v>40207</v>
      </c>
      <c r="I151" s="440" t="s">
        <v>888</v>
      </c>
      <c r="J151" s="440" t="s">
        <v>370</v>
      </c>
      <c r="K151" s="440" t="s">
        <v>1178</v>
      </c>
      <c r="L151" s="441" t="s">
        <v>377</v>
      </c>
      <c r="M151" s="441" t="s">
        <v>1265</v>
      </c>
      <c r="N151" s="440" t="s">
        <v>1266</v>
      </c>
      <c r="O151" s="440" t="s">
        <v>35</v>
      </c>
      <c r="P151" s="442" t="s">
        <v>380</v>
      </c>
      <c r="Q151" s="441" t="s">
        <v>379</v>
      </c>
      <c r="R151" s="443">
        <v>0</v>
      </c>
      <c r="S151" s="443">
        <v>0</v>
      </c>
      <c r="T151" s="443">
        <v>0</v>
      </c>
      <c r="U151" s="443">
        <v>0</v>
      </c>
      <c r="V151" s="443">
        <v>0</v>
      </c>
      <c r="W151" s="443">
        <v>0</v>
      </c>
      <c r="X151" s="443">
        <v>23107.45</v>
      </c>
      <c r="Y151" s="443">
        <v>2888.43</v>
      </c>
      <c r="Z151" s="443">
        <v>0</v>
      </c>
      <c r="AA151" s="443">
        <v>0</v>
      </c>
      <c r="AB151" s="443">
        <v>9</v>
      </c>
      <c r="AC151" s="443">
        <v>2250</v>
      </c>
      <c r="AD151" s="443">
        <v>0</v>
      </c>
      <c r="AE151" s="443">
        <v>0</v>
      </c>
      <c r="AF151" s="443">
        <v>1</v>
      </c>
      <c r="AG151" s="443">
        <v>250</v>
      </c>
      <c r="AH151" s="443">
        <v>2</v>
      </c>
      <c r="AI151" s="443">
        <v>1000</v>
      </c>
      <c r="AJ151" s="443">
        <v>0</v>
      </c>
      <c r="AK151" s="443">
        <v>0</v>
      </c>
      <c r="AL151" s="443">
        <v>0</v>
      </c>
      <c r="AM151" s="443">
        <v>0</v>
      </c>
      <c r="AN151" s="443">
        <v>0</v>
      </c>
      <c r="AO151" s="443">
        <v>0</v>
      </c>
      <c r="AP151" s="443">
        <v>10</v>
      </c>
      <c r="AQ151" s="443">
        <v>6000</v>
      </c>
      <c r="AR151" s="443">
        <v>0</v>
      </c>
      <c r="AS151" s="443">
        <v>0</v>
      </c>
      <c r="AT151" s="443">
        <v>0</v>
      </c>
      <c r="AU151" s="443">
        <v>0</v>
      </c>
      <c r="AV151" s="443">
        <v>0</v>
      </c>
      <c r="AW151" s="443">
        <v>0</v>
      </c>
      <c r="AX151" s="443">
        <v>0</v>
      </c>
      <c r="AY151" s="443">
        <v>0</v>
      </c>
      <c r="AZ151" s="443">
        <v>0</v>
      </c>
      <c r="BA151" s="444">
        <v>0</v>
      </c>
      <c r="BB151" s="444">
        <v>12388.43</v>
      </c>
      <c r="BC151" s="444">
        <v>991.07440000000008</v>
      </c>
      <c r="BD151" s="444">
        <v>11397.355600000001</v>
      </c>
      <c r="BF151" s="445">
        <v>4500</v>
      </c>
      <c r="BG151" s="445">
        <v>6897.3556000000008</v>
      </c>
      <c r="BI151" s="357">
        <v>0</v>
      </c>
      <c r="BJ151" s="358">
        <v>7287</v>
      </c>
      <c r="BK151" s="359">
        <v>15</v>
      </c>
      <c r="BL151" s="360">
        <v>2022072101</v>
      </c>
      <c r="BM151" s="361" t="s">
        <v>377</v>
      </c>
      <c r="BN151" s="362">
        <v>23</v>
      </c>
      <c r="BO151" s="362">
        <v>0</v>
      </c>
      <c r="BP151" s="363">
        <v>0</v>
      </c>
      <c r="BQ151" s="364">
        <v>0</v>
      </c>
      <c r="BR151" s="365">
        <v>6897.3556000000008</v>
      </c>
      <c r="BS151" s="365">
        <f t="shared" si="2"/>
        <v>689735.56</v>
      </c>
      <c r="BT151" s="366" t="s">
        <v>2094</v>
      </c>
      <c r="BU151" s="367">
        <v>7056</v>
      </c>
      <c r="BV151" s="368">
        <v>11</v>
      </c>
      <c r="BW151" s="365">
        <v>1108629401</v>
      </c>
      <c r="BX151" s="366" t="s">
        <v>2095</v>
      </c>
      <c r="BY151" s="358" t="s">
        <v>1266</v>
      </c>
      <c r="BZ151" s="366" t="s">
        <v>2156</v>
      </c>
      <c r="CA151" s="763">
        <v>130509</v>
      </c>
      <c r="CC151" s="369" t="s">
        <v>2096</v>
      </c>
    </row>
    <row r="152" spans="2:81" x14ac:dyDescent="0.2">
      <c r="B152" s="434">
        <v>235</v>
      </c>
      <c r="C152" s="625">
        <v>0</v>
      </c>
      <c r="D152" s="626">
        <v>722208715</v>
      </c>
      <c r="E152" s="437" t="e">
        <v>#N/A</v>
      </c>
      <c r="F152" s="629">
        <v>0</v>
      </c>
      <c r="G152" s="449">
        <v>0</v>
      </c>
      <c r="H152" s="628">
        <v>41351</v>
      </c>
      <c r="I152" s="440" t="s">
        <v>888</v>
      </c>
      <c r="J152" s="440" t="s">
        <v>370</v>
      </c>
      <c r="K152" s="440" t="s">
        <v>1178</v>
      </c>
      <c r="L152" s="441" t="s">
        <v>1871</v>
      </c>
      <c r="M152" s="441" t="s">
        <v>1872</v>
      </c>
      <c r="N152" s="440" t="s">
        <v>1873</v>
      </c>
      <c r="O152" s="440" t="s">
        <v>32</v>
      </c>
      <c r="P152" s="442" t="s">
        <v>1874</v>
      </c>
      <c r="Q152" s="441" t="s">
        <v>1875</v>
      </c>
      <c r="R152" s="443">
        <v>0</v>
      </c>
      <c r="S152" s="443">
        <v>0</v>
      </c>
      <c r="T152" s="443">
        <v>0</v>
      </c>
      <c r="U152" s="443">
        <v>0</v>
      </c>
      <c r="V152" s="443">
        <v>0</v>
      </c>
      <c r="W152" s="443">
        <v>0</v>
      </c>
      <c r="X152" s="443">
        <v>596.32000000000005</v>
      </c>
      <c r="Y152" s="443">
        <v>74.540000000000006</v>
      </c>
      <c r="Z152" s="443">
        <v>0</v>
      </c>
      <c r="AA152" s="443">
        <v>0</v>
      </c>
      <c r="AB152" s="443">
        <v>1</v>
      </c>
      <c r="AC152" s="443">
        <v>250</v>
      </c>
      <c r="AD152" s="443">
        <v>0</v>
      </c>
      <c r="AE152" s="443">
        <v>0</v>
      </c>
      <c r="AF152" s="443">
        <v>2</v>
      </c>
      <c r="AG152" s="443">
        <v>500</v>
      </c>
      <c r="AH152" s="443">
        <v>0</v>
      </c>
      <c r="AI152" s="443">
        <v>0</v>
      </c>
      <c r="AJ152" s="443">
        <v>0</v>
      </c>
      <c r="AK152" s="443">
        <v>0</v>
      </c>
      <c r="AL152" s="443">
        <v>0</v>
      </c>
      <c r="AM152" s="443">
        <v>0</v>
      </c>
      <c r="AN152" s="443">
        <v>0</v>
      </c>
      <c r="AO152" s="443">
        <v>0</v>
      </c>
      <c r="AP152" s="443">
        <v>3</v>
      </c>
      <c r="AQ152" s="443">
        <v>0</v>
      </c>
      <c r="AR152" s="443">
        <v>0</v>
      </c>
      <c r="AS152" s="443">
        <v>0</v>
      </c>
      <c r="AT152" s="443">
        <v>0</v>
      </c>
      <c r="AU152" s="443">
        <v>0</v>
      </c>
      <c r="AV152" s="443">
        <v>0</v>
      </c>
      <c r="AW152" s="443">
        <v>0</v>
      </c>
      <c r="AX152" s="443">
        <v>0</v>
      </c>
      <c r="AY152" s="443">
        <v>0</v>
      </c>
      <c r="AZ152" s="443">
        <v>0</v>
      </c>
      <c r="BA152" s="444">
        <v>0</v>
      </c>
      <c r="BB152" s="444">
        <v>824.54</v>
      </c>
      <c r="BC152" s="444">
        <v>65.963200000000001</v>
      </c>
      <c r="BD152" s="444">
        <v>758.57679999999993</v>
      </c>
      <c r="BF152" s="445">
        <v>0</v>
      </c>
      <c r="BG152" s="445">
        <v>758.57679999999993</v>
      </c>
      <c r="BI152" s="357">
        <v>0</v>
      </c>
      <c r="BJ152" s="358">
        <v>7010</v>
      </c>
      <c r="BK152" s="359">
        <v>50</v>
      </c>
      <c r="BL152" s="360">
        <v>8975187</v>
      </c>
      <c r="BM152" s="361" t="s">
        <v>1871</v>
      </c>
      <c r="BN152" s="362">
        <v>23</v>
      </c>
      <c r="BO152" s="362">
        <v>0</v>
      </c>
      <c r="BP152" s="363">
        <v>0</v>
      </c>
      <c r="BQ152" s="364">
        <v>0</v>
      </c>
      <c r="BR152" s="365">
        <v>758.57679999999993</v>
      </c>
      <c r="BS152" s="365">
        <f t="shared" si="2"/>
        <v>75857.679999999993</v>
      </c>
      <c r="BT152" s="366" t="s">
        <v>2094</v>
      </c>
      <c r="BU152" s="367">
        <v>7056</v>
      </c>
      <c r="BV152" s="368">
        <v>11</v>
      </c>
      <c r="BW152" s="365">
        <v>1108629401</v>
      </c>
      <c r="BX152" s="366" t="s">
        <v>2095</v>
      </c>
      <c r="BY152" s="358" t="s">
        <v>1873</v>
      </c>
      <c r="BZ152" s="366" t="s">
        <v>2156</v>
      </c>
      <c r="CA152" s="763">
        <v>130509</v>
      </c>
      <c r="CC152" s="369" t="s">
        <v>2096</v>
      </c>
    </row>
    <row r="153" spans="2:81" x14ac:dyDescent="0.2">
      <c r="B153" s="434">
        <v>236</v>
      </c>
      <c r="C153" s="625">
        <v>0</v>
      </c>
      <c r="D153" s="626">
        <v>722208716</v>
      </c>
      <c r="E153" s="437" t="e">
        <v>#N/A</v>
      </c>
      <c r="F153" s="491" t="s">
        <v>2126</v>
      </c>
      <c r="G153" s="449">
        <v>0</v>
      </c>
      <c r="H153" s="628">
        <v>41351</v>
      </c>
      <c r="I153" s="440" t="s">
        <v>888</v>
      </c>
      <c r="J153" s="440" t="s">
        <v>370</v>
      </c>
      <c r="K153" s="440" t="s">
        <v>1178</v>
      </c>
      <c r="L153" s="441" t="s">
        <v>381</v>
      </c>
      <c r="M153" s="441" t="s">
        <v>1267</v>
      </c>
      <c r="N153" s="440" t="s">
        <v>1268</v>
      </c>
      <c r="O153" s="440" t="s">
        <v>7</v>
      </c>
      <c r="P153" s="442" t="s">
        <v>387</v>
      </c>
      <c r="Q153" s="441" t="s">
        <v>216</v>
      </c>
      <c r="R153" s="443">
        <v>0</v>
      </c>
      <c r="S153" s="443">
        <v>0</v>
      </c>
      <c r="T153" s="443">
        <v>0</v>
      </c>
      <c r="U153" s="443">
        <v>0</v>
      </c>
      <c r="V153" s="443">
        <v>0</v>
      </c>
      <c r="W153" s="443">
        <v>0</v>
      </c>
      <c r="X153" s="443">
        <v>14000.66</v>
      </c>
      <c r="Y153" s="443">
        <v>1750.08</v>
      </c>
      <c r="Z153" s="443">
        <v>2</v>
      </c>
      <c r="AA153" s="443">
        <v>1000</v>
      </c>
      <c r="AB153" s="443">
        <v>8</v>
      </c>
      <c r="AC153" s="443">
        <v>2000</v>
      </c>
      <c r="AD153" s="443">
        <v>0</v>
      </c>
      <c r="AE153" s="443">
        <v>0</v>
      </c>
      <c r="AF153" s="443">
        <v>5</v>
      </c>
      <c r="AG153" s="443">
        <v>1250</v>
      </c>
      <c r="AH153" s="443">
        <v>0</v>
      </c>
      <c r="AI153" s="443">
        <v>0</v>
      </c>
      <c r="AJ153" s="443">
        <v>0</v>
      </c>
      <c r="AK153" s="443">
        <v>0</v>
      </c>
      <c r="AL153" s="443">
        <v>0</v>
      </c>
      <c r="AM153" s="443">
        <v>0</v>
      </c>
      <c r="AN153" s="443">
        <v>0</v>
      </c>
      <c r="AO153" s="443">
        <v>0</v>
      </c>
      <c r="AP153" s="443">
        <v>15</v>
      </c>
      <c r="AQ153" s="443">
        <v>6000</v>
      </c>
      <c r="AR153" s="443">
        <v>0</v>
      </c>
      <c r="AS153" s="443">
        <v>0</v>
      </c>
      <c r="AT153" s="443">
        <v>0</v>
      </c>
      <c r="AU153" s="443">
        <v>0</v>
      </c>
      <c r="AV153" s="443">
        <v>0</v>
      </c>
      <c r="AW153" s="443">
        <v>0</v>
      </c>
      <c r="AX153" s="443">
        <v>0</v>
      </c>
      <c r="AY153" s="443">
        <v>0</v>
      </c>
      <c r="AZ153" s="443">
        <v>0</v>
      </c>
      <c r="BA153" s="444">
        <v>0</v>
      </c>
      <c r="BB153" s="444">
        <v>12000.08</v>
      </c>
      <c r="BC153" s="444">
        <v>960.00639999999999</v>
      </c>
      <c r="BD153" s="444">
        <v>11040.0736</v>
      </c>
      <c r="BF153" s="445">
        <v>0</v>
      </c>
      <c r="BG153" s="445">
        <v>11040.0736</v>
      </c>
      <c r="BI153" s="357">
        <v>0</v>
      </c>
      <c r="BJ153" s="358">
        <v>7056</v>
      </c>
      <c r="BK153" s="359">
        <v>1</v>
      </c>
      <c r="BL153" s="360">
        <v>8106015953</v>
      </c>
      <c r="BM153" s="361" t="s">
        <v>381</v>
      </c>
      <c r="BN153" s="362">
        <v>23</v>
      </c>
      <c r="BO153" s="362">
        <v>0</v>
      </c>
      <c r="BP153" s="363">
        <v>0</v>
      </c>
      <c r="BQ153" s="364">
        <v>0</v>
      </c>
      <c r="BR153" s="365">
        <v>11040.0736</v>
      </c>
      <c r="BS153" s="365">
        <f t="shared" si="2"/>
        <v>1104007.3599999999</v>
      </c>
      <c r="BT153" s="366" t="s">
        <v>2094</v>
      </c>
      <c r="BU153" s="367">
        <v>7056</v>
      </c>
      <c r="BV153" s="368">
        <v>11</v>
      </c>
      <c r="BW153" s="365">
        <v>1108629401</v>
      </c>
      <c r="BX153" s="366" t="s">
        <v>2095</v>
      </c>
      <c r="BY153" s="358" t="s">
        <v>1268</v>
      </c>
      <c r="BZ153" s="366" t="s">
        <v>2156</v>
      </c>
      <c r="CA153" s="763">
        <v>130509</v>
      </c>
      <c r="CC153" s="369" t="s">
        <v>2096</v>
      </c>
    </row>
    <row r="154" spans="2:81" x14ac:dyDescent="0.2">
      <c r="B154" s="434">
        <v>237</v>
      </c>
      <c r="C154" s="435" t="s">
        <v>1269</v>
      </c>
      <c r="D154" s="475">
        <v>722202657</v>
      </c>
      <c r="E154" s="437">
        <v>6000</v>
      </c>
      <c r="F154" s="476">
        <v>8334972</v>
      </c>
      <c r="G154" s="435">
        <v>1499199</v>
      </c>
      <c r="H154" s="477">
        <v>39731</v>
      </c>
      <c r="I154" s="435" t="s">
        <v>841</v>
      </c>
      <c r="J154" s="440" t="s">
        <v>382</v>
      </c>
      <c r="K154" s="440" t="s">
        <v>1178</v>
      </c>
      <c r="L154" s="441" t="s">
        <v>382</v>
      </c>
      <c r="M154" s="441" t="s">
        <v>1270</v>
      </c>
      <c r="N154" s="440" t="s">
        <v>1271</v>
      </c>
      <c r="O154" s="440" t="s">
        <v>14</v>
      </c>
      <c r="P154" s="442" t="s">
        <v>388</v>
      </c>
      <c r="Q154" s="441" t="s">
        <v>389</v>
      </c>
      <c r="R154" s="443">
        <v>135</v>
      </c>
      <c r="S154" s="443">
        <v>12</v>
      </c>
      <c r="T154" s="443">
        <v>123</v>
      </c>
      <c r="U154" s="443">
        <v>110</v>
      </c>
      <c r="V154" s="443">
        <v>13</v>
      </c>
      <c r="W154" s="443">
        <v>286117.25</v>
      </c>
      <c r="X154" s="443">
        <v>77162.86</v>
      </c>
      <c r="Y154" s="443">
        <v>9498.49</v>
      </c>
      <c r="Z154" s="443">
        <v>0</v>
      </c>
      <c r="AA154" s="443">
        <v>0</v>
      </c>
      <c r="AB154" s="443">
        <v>17</v>
      </c>
      <c r="AC154" s="443">
        <v>5950</v>
      </c>
      <c r="AD154" s="443">
        <v>0</v>
      </c>
      <c r="AE154" s="443">
        <v>0</v>
      </c>
      <c r="AF154" s="443">
        <v>1</v>
      </c>
      <c r="AG154" s="443">
        <v>350</v>
      </c>
      <c r="AH154" s="443">
        <v>1</v>
      </c>
      <c r="AI154" s="443">
        <v>500</v>
      </c>
      <c r="AJ154" s="443">
        <v>0</v>
      </c>
      <c r="AK154" s="443">
        <v>0</v>
      </c>
      <c r="AL154" s="443">
        <v>0</v>
      </c>
      <c r="AM154" s="443">
        <v>0</v>
      </c>
      <c r="AN154" s="443">
        <v>9</v>
      </c>
      <c r="AO154" s="443">
        <v>2700</v>
      </c>
      <c r="AP154" s="443">
        <v>27</v>
      </c>
      <c r="AQ154" s="443">
        <v>15000</v>
      </c>
      <c r="AR154" s="443">
        <v>0</v>
      </c>
      <c r="AS154" s="443">
        <v>125</v>
      </c>
      <c r="AT154" s="443">
        <v>0</v>
      </c>
      <c r="AU154" s="443">
        <v>0</v>
      </c>
      <c r="AV154" s="443">
        <v>9989.4699999999993</v>
      </c>
      <c r="AW154" s="443">
        <v>9225</v>
      </c>
      <c r="AX154" s="443">
        <v>0</v>
      </c>
      <c r="AY154" s="443">
        <v>135</v>
      </c>
      <c r="AZ154" s="443">
        <v>7500</v>
      </c>
      <c r="BA154" s="444">
        <v>0</v>
      </c>
      <c r="BB154" s="444">
        <v>60837.96</v>
      </c>
      <c r="BC154" s="444">
        <v>4867.0367999999999</v>
      </c>
      <c r="BD154" s="444">
        <v>55970.923199999997</v>
      </c>
      <c r="BF154" s="445">
        <v>6000</v>
      </c>
      <c r="BG154" s="445">
        <v>49970.923199999997</v>
      </c>
      <c r="BI154" s="357">
        <v>0</v>
      </c>
      <c r="BJ154" s="358">
        <v>7278</v>
      </c>
      <c r="BK154" s="359">
        <v>1</v>
      </c>
      <c r="BL154" s="360">
        <v>100650120218</v>
      </c>
      <c r="BM154" s="361" t="s">
        <v>382</v>
      </c>
      <c r="BN154" s="362">
        <v>23</v>
      </c>
      <c r="BO154" s="362">
        <v>0</v>
      </c>
      <c r="BP154" s="363">
        <v>0</v>
      </c>
      <c r="BQ154" s="364">
        <v>0</v>
      </c>
      <c r="BR154" s="365">
        <v>49970.923199999997</v>
      </c>
      <c r="BS154" s="365">
        <f t="shared" si="2"/>
        <v>4997092.3199999994</v>
      </c>
      <c r="BT154" s="366" t="s">
        <v>2094</v>
      </c>
      <c r="BU154" s="367">
        <v>7056</v>
      </c>
      <c r="BV154" s="368">
        <v>11</v>
      </c>
      <c r="BW154" s="365">
        <v>1108629401</v>
      </c>
      <c r="BX154" s="366" t="s">
        <v>2095</v>
      </c>
      <c r="BY154" s="358" t="s">
        <v>1271</v>
      </c>
      <c r="BZ154" s="366" t="s">
        <v>2156</v>
      </c>
      <c r="CA154" s="763">
        <v>130509</v>
      </c>
      <c r="CC154" s="369" t="s">
        <v>2096</v>
      </c>
    </row>
    <row r="155" spans="2:81" x14ac:dyDescent="0.2">
      <c r="B155" s="434">
        <v>239</v>
      </c>
      <c r="C155" s="465">
        <v>0</v>
      </c>
      <c r="D155" s="470">
        <v>722202662</v>
      </c>
      <c r="E155" s="437">
        <v>2999</v>
      </c>
      <c r="F155" s="467">
        <v>3088330</v>
      </c>
      <c r="G155" s="449">
        <v>0</v>
      </c>
      <c r="H155" s="472">
        <v>41310</v>
      </c>
      <c r="I155" s="440" t="s">
        <v>888</v>
      </c>
      <c r="J155" s="440" t="s">
        <v>382</v>
      </c>
      <c r="K155" s="440" t="s">
        <v>1178</v>
      </c>
      <c r="L155" s="441" t="s">
        <v>383</v>
      </c>
      <c r="M155" s="441" t="s">
        <v>1272</v>
      </c>
      <c r="N155" s="440" t="s">
        <v>1273</v>
      </c>
      <c r="O155" s="440" t="s">
        <v>7</v>
      </c>
      <c r="P155" s="442" t="s">
        <v>390</v>
      </c>
      <c r="Q155" s="492" t="s">
        <v>306</v>
      </c>
      <c r="R155" s="443">
        <v>0</v>
      </c>
      <c r="S155" s="443">
        <v>0</v>
      </c>
      <c r="T155" s="443">
        <v>0</v>
      </c>
      <c r="U155" s="443">
        <v>0</v>
      </c>
      <c r="V155" s="443">
        <v>0</v>
      </c>
      <c r="W155" s="443">
        <v>0</v>
      </c>
      <c r="X155" s="443">
        <v>20501.330000000002</v>
      </c>
      <c r="Y155" s="443">
        <v>2562.67</v>
      </c>
      <c r="Z155" s="443">
        <v>0</v>
      </c>
      <c r="AA155" s="443">
        <v>0</v>
      </c>
      <c r="AB155" s="443">
        <v>17</v>
      </c>
      <c r="AC155" s="443">
        <v>4250</v>
      </c>
      <c r="AD155" s="443">
        <v>1</v>
      </c>
      <c r="AE155" s="443">
        <v>500</v>
      </c>
      <c r="AF155" s="443">
        <v>0</v>
      </c>
      <c r="AG155" s="443">
        <v>0</v>
      </c>
      <c r="AH155" s="443">
        <v>0</v>
      </c>
      <c r="AI155" s="443">
        <v>0</v>
      </c>
      <c r="AJ155" s="443">
        <v>0</v>
      </c>
      <c r="AK155" s="443">
        <v>0</v>
      </c>
      <c r="AL155" s="443">
        <v>0</v>
      </c>
      <c r="AM155" s="443">
        <v>0</v>
      </c>
      <c r="AN155" s="443">
        <v>0</v>
      </c>
      <c r="AO155" s="443">
        <v>0</v>
      </c>
      <c r="AP155" s="443">
        <v>18</v>
      </c>
      <c r="AQ155" s="443">
        <v>6000</v>
      </c>
      <c r="AR155" s="443">
        <v>0</v>
      </c>
      <c r="AS155" s="443">
        <v>0</v>
      </c>
      <c r="AT155" s="443">
        <v>0</v>
      </c>
      <c r="AU155" s="443">
        <v>0</v>
      </c>
      <c r="AV155" s="443">
        <v>0</v>
      </c>
      <c r="AW155" s="443">
        <v>0</v>
      </c>
      <c r="AX155" s="443">
        <v>0</v>
      </c>
      <c r="AY155" s="443">
        <v>0</v>
      </c>
      <c r="AZ155" s="443">
        <v>0</v>
      </c>
      <c r="BA155" s="444">
        <v>0</v>
      </c>
      <c r="BB155" s="444">
        <v>13312.67</v>
      </c>
      <c r="BC155" s="444">
        <v>1065.0136</v>
      </c>
      <c r="BD155" s="444">
        <v>12247.6564</v>
      </c>
      <c r="BF155" s="445">
        <v>2999</v>
      </c>
      <c r="BG155" s="445">
        <v>9248.6563999999998</v>
      </c>
      <c r="BI155" s="357">
        <v>0</v>
      </c>
      <c r="BJ155" s="358">
        <v>7056</v>
      </c>
      <c r="BK155" s="359">
        <v>1</v>
      </c>
      <c r="BL155" s="360">
        <v>8550010847</v>
      </c>
      <c r="BM155" s="361" t="s">
        <v>383</v>
      </c>
      <c r="BN155" s="362">
        <v>23</v>
      </c>
      <c r="BO155" s="362">
        <v>0</v>
      </c>
      <c r="BP155" s="363">
        <v>0</v>
      </c>
      <c r="BQ155" s="364">
        <v>0</v>
      </c>
      <c r="BR155" s="365">
        <v>9248.6563999999998</v>
      </c>
      <c r="BS155" s="365">
        <f t="shared" si="2"/>
        <v>924865.64</v>
      </c>
      <c r="BT155" s="366" t="s">
        <v>2094</v>
      </c>
      <c r="BU155" s="367">
        <v>7056</v>
      </c>
      <c r="BV155" s="368">
        <v>11</v>
      </c>
      <c r="BW155" s="365">
        <v>1108629401</v>
      </c>
      <c r="BX155" s="366" t="s">
        <v>2095</v>
      </c>
      <c r="BY155" s="358" t="s">
        <v>1273</v>
      </c>
      <c r="BZ155" s="366" t="s">
        <v>2156</v>
      </c>
      <c r="CA155" s="763">
        <v>130509</v>
      </c>
      <c r="CC155" s="369" t="s">
        <v>2096</v>
      </c>
    </row>
    <row r="156" spans="2:81" x14ac:dyDescent="0.2">
      <c r="B156" s="434">
        <v>240</v>
      </c>
      <c r="C156" s="465">
        <v>0</v>
      </c>
      <c r="D156" s="470">
        <v>722202415</v>
      </c>
      <c r="E156" s="437" t="e">
        <v>#N/A</v>
      </c>
      <c r="F156" s="473">
        <v>8335038</v>
      </c>
      <c r="G156" s="449">
        <v>0</v>
      </c>
      <c r="H156" s="472">
        <v>41303</v>
      </c>
      <c r="I156" s="440" t="s">
        <v>888</v>
      </c>
      <c r="J156" s="440" t="s">
        <v>382</v>
      </c>
      <c r="K156" s="440" t="s">
        <v>1178</v>
      </c>
      <c r="L156" s="441" t="s">
        <v>384</v>
      </c>
      <c r="M156" s="441" t="s">
        <v>1274</v>
      </c>
      <c r="N156" s="440" t="s">
        <v>1275</v>
      </c>
      <c r="O156" s="440" t="s">
        <v>20</v>
      </c>
      <c r="P156" s="442" t="s">
        <v>391</v>
      </c>
      <c r="Q156" s="492" t="s">
        <v>298</v>
      </c>
      <c r="R156" s="443">
        <v>0</v>
      </c>
      <c r="S156" s="443">
        <v>0</v>
      </c>
      <c r="T156" s="443">
        <v>0</v>
      </c>
      <c r="U156" s="443">
        <v>0</v>
      </c>
      <c r="V156" s="443">
        <v>0</v>
      </c>
      <c r="W156" s="443">
        <v>0</v>
      </c>
      <c r="X156" s="443">
        <v>8018.91</v>
      </c>
      <c r="Y156" s="443">
        <v>1002.36</v>
      </c>
      <c r="Z156" s="443">
        <v>0</v>
      </c>
      <c r="AA156" s="443">
        <v>0</v>
      </c>
      <c r="AB156" s="443">
        <v>1</v>
      </c>
      <c r="AC156" s="443">
        <v>250</v>
      </c>
      <c r="AD156" s="443">
        <v>0</v>
      </c>
      <c r="AE156" s="443">
        <v>0</v>
      </c>
      <c r="AF156" s="443">
        <v>2</v>
      </c>
      <c r="AG156" s="443">
        <v>500</v>
      </c>
      <c r="AH156" s="443">
        <v>0</v>
      </c>
      <c r="AI156" s="443">
        <v>0</v>
      </c>
      <c r="AJ156" s="443">
        <v>0</v>
      </c>
      <c r="AK156" s="443">
        <v>0</v>
      </c>
      <c r="AL156" s="443">
        <v>0</v>
      </c>
      <c r="AM156" s="443">
        <v>0</v>
      </c>
      <c r="AN156" s="443">
        <v>0</v>
      </c>
      <c r="AO156" s="443">
        <v>0</v>
      </c>
      <c r="AP156" s="443">
        <v>3</v>
      </c>
      <c r="AQ156" s="443">
        <v>0</v>
      </c>
      <c r="AR156" s="443">
        <v>0</v>
      </c>
      <c r="AS156" s="443">
        <v>0</v>
      </c>
      <c r="AT156" s="443">
        <v>0</v>
      </c>
      <c r="AU156" s="443">
        <v>0</v>
      </c>
      <c r="AV156" s="443">
        <v>0</v>
      </c>
      <c r="AW156" s="443">
        <v>0</v>
      </c>
      <c r="AX156" s="443">
        <v>0</v>
      </c>
      <c r="AY156" s="443">
        <v>0</v>
      </c>
      <c r="AZ156" s="443">
        <v>0</v>
      </c>
      <c r="BA156" s="444">
        <v>0</v>
      </c>
      <c r="BB156" s="444">
        <v>1752.3600000000001</v>
      </c>
      <c r="BC156" s="444">
        <v>140.18880000000001</v>
      </c>
      <c r="BD156" s="444">
        <v>1612.1712000000002</v>
      </c>
      <c r="BF156" s="445">
        <v>0</v>
      </c>
      <c r="BG156" s="445">
        <v>1612.1712000000002</v>
      </c>
      <c r="BI156" s="357">
        <v>0</v>
      </c>
      <c r="BJ156" s="358">
        <v>7135</v>
      </c>
      <c r="BK156" s="359">
        <v>207</v>
      </c>
      <c r="BL156" s="360">
        <v>200160024869</v>
      </c>
      <c r="BM156" s="361" t="s">
        <v>2157</v>
      </c>
      <c r="BN156" s="362">
        <v>23</v>
      </c>
      <c r="BO156" s="362">
        <v>0</v>
      </c>
      <c r="BP156" s="363">
        <v>0</v>
      </c>
      <c r="BQ156" s="364">
        <v>0</v>
      </c>
      <c r="BR156" s="365">
        <v>1612.1712000000002</v>
      </c>
      <c r="BS156" s="365">
        <f t="shared" si="2"/>
        <v>161217.12000000002</v>
      </c>
      <c r="BT156" s="366" t="s">
        <v>2094</v>
      </c>
      <c r="BU156" s="367">
        <v>7056</v>
      </c>
      <c r="BV156" s="368">
        <v>11</v>
      </c>
      <c r="BW156" s="365">
        <v>1108629401</v>
      </c>
      <c r="BX156" s="366" t="s">
        <v>2095</v>
      </c>
      <c r="BY156" s="358" t="s">
        <v>1275</v>
      </c>
      <c r="BZ156" s="366" t="s">
        <v>2156</v>
      </c>
      <c r="CA156" s="763">
        <v>130509</v>
      </c>
      <c r="CC156" s="369" t="s">
        <v>2096</v>
      </c>
    </row>
    <row r="157" spans="2:81" x14ac:dyDescent="0.2">
      <c r="B157" s="434">
        <v>241</v>
      </c>
      <c r="C157" s="465">
        <v>0</v>
      </c>
      <c r="D157" s="470">
        <v>722208667</v>
      </c>
      <c r="E157" s="437" t="e">
        <v>#N/A</v>
      </c>
      <c r="F157" s="473">
        <v>8334900</v>
      </c>
      <c r="G157" s="449">
        <v>0</v>
      </c>
      <c r="H157" s="472">
        <v>41334</v>
      </c>
      <c r="I157" s="440" t="s">
        <v>888</v>
      </c>
      <c r="J157" s="440" t="s">
        <v>382</v>
      </c>
      <c r="K157" s="440" t="s">
        <v>1178</v>
      </c>
      <c r="L157" s="441" t="s">
        <v>385</v>
      </c>
      <c r="M157" s="441" t="s">
        <v>1276</v>
      </c>
      <c r="N157" s="440" t="s">
        <v>1277</v>
      </c>
      <c r="O157" s="440" t="s">
        <v>7</v>
      </c>
      <c r="P157" s="442" t="s">
        <v>392</v>
      </c>
      <c r="Q157" s="492" t="s">
        <v>393</v>
      </c>
      <c r="R157" s="443">
        <v>0</v>
      </c>
      <c r="S157" s="443">
        <v>0</v>
      </c>
      <c r="T157" s="443">
        <v>0</v>
      </c>
      <c r="U157" s="443">
        <v>0</v>
      </c>
      <c r="V157" s="443">
        <v>0</v>
      </c>
      <c r="W157" s="443">
        <v>0</v>
      </c>
      <c r="X157" s="443">
        <v>18016.86</v>
      </c>
      <c r="Y157" s="443">
        <v>2252.11</v>
      </c>
      <c r="Z157" s="443">
        <v>1</v>
      </c>
      <c r="AA157" s="443">
        <v>750</v>
      </c>
      <c r="AB157" s="443">
        <v>19</v>
      </c>
      <c r="AC157" s="443">
        <v>6650</v>
      </c>
      <c r="AD157" s="443">
        <v>0</v>
      </c>
      <c r="AE157" s="443">
        <v>0</v>
      </c>
      <c r="AF157" s="443">
        <v>3</v>
      </c>
      <c r="AG157" s="443">
        <v>1050</v>
      </c>
      <c r="AH157" s="443">
        <v>4</v>
      </c>
      <c r="AI157" s="443">
        <v>2000</v>
      </c>
      <c r="AJ157" s="443">
        <v>0</v>
      </c>
      <c r="AK157" s="443">
        <v>0</v>
      </c>
      <c r="AL157" s="443">
        <v>0</v>
      </c>
      <c r="AM157" s="443">
        <v>0</v>
      </c>
      <c r="AN157" s="443">
        <v>0</v>
      </c>
      <c r="AO157" s="443">
        <v>0</v>
      </c>
      <c r="AP157" s="443">
        <v>23</v>
      </c>
      <c r="AQ157" s="443">
        <v>6000</v>
      </c>
      <c r="AR157" s="443">
        <v>0</v>
      </c>
      <c r="AS157" s="443">
        <v>0</v>
      </c>
      <c r="AT157" s="443">
        <v>0</v>
      </c>
      <c r="AU157" s="443">
        <v>0</v>
      </c>
      <c r="AV157" s="443">
        <v>0</v>
      </c>
      <c r="AW157" s="443">
        <v>0</v>
      </c>
      <c r="AX157" s="443">
        <v>0</v>
      </c>
      <c r="AY157" s="443">
        <v>0</v>
      </c>
      <c r="AZ157" s="443">
        <v>0</v>
      </c>
      <c r="BA157" s="444">
        <v>0</v>
      </c>
      <c r="BB157" s="444">
        <v>18702.11</v>
      </c>
      <c r="BC157" s="444">
        <v>1496.1688000000001</v>
      </c>
      <c r="BD157" s="444">
        <v>17205.941200000001</v>
      </c>
      <c r="BF157" s="445">
        <v>0</v>
      </c>
      <c r="BG157" s="445">
        <v>17205.941200000001</v>
      </c>
      <c r="BI157" s="357">
        <v>0</v>
      </c>
      <c r="BJ157" s="358">
        <v>7056</v>
      </c>
      <c r="BK157" s="359">
        <v>1</v>
      </c>
      <c r="BL157" s="360">
        <v>8550017724</v>
      </c>
      <c r="BM157" s="361" t="s">
        <v>385</v>
      </c>
      <c r="BN157" s="362">
        <v>23</v>
      </c>
      <c r="BO157" s="362">
        <v>0</v>
      </c>
      <c r="BP157" s="363">
        <v>0</v>
      </c>
      <c r="BQ157" s="364">
        <v>0</v>
      </c>
      <c r="BR157" s="365">
        <v>17205.941200000001</v>
      </c>
      <c r="BS157" s="365">
        <f t="shared" si="2"/>
        <v>1720594.12</v>
      </c>
      <c r="BT157" s="366" t="s">
        <v>2094</v>
      </c>
      <c r="BU157" s="367">
        <v>7056</v>
      </c>
      <c r="BV157" s="368">
        <v>11</v>
      </c>
      <c r="BW157" s="365">
        <v>1108629401</v>
      </c>
      <c r="BX157" s="366" t="s">
        <v>2095</v>
      </c>
      <c r="BY157" s="358" t="s">
        <v>1277</v>
      </c>
      <c r="BZ157" s="366" t="s">
        <v>2156</v>
      </c>
      <c r="CA157" s="763">
        <v>130509</v>
      </c>
      <c r="CC157" s="369" t="s">
        <v>2096</v>
      </c>
    </row>
    <row r="158" spans="2:81" x14ac:dyDescent="0.2">
      <c r="B158" s="434">
        <v>242</v>
      </c>
      <c r="C158" s="465" t="s">
        <v>1278</v>
      </c>
      <c r="D158" s="470">
        <v>722201612</v>
      </c>
      <c r="E158" s="437" t="e">
        <v>#N/A</v>
      </c>
      <c r="F158" s="473">
        <v>3088352</v>
      </c>
      <c r="G158" s="465">
        <v>1499206</v>
      </c>
      <c r="H158" s="472">
        <v>40947</v>
      </c>
      <c r="I158" s="440" t="s">
        <v>888</v>
      </c>
      <c r="J158" s="440" t="s">
        <v>382</v>
      </c>
      <c r="K158" s="440" t="s">
        <v>1178</v>
      </c>
      <c r="L158" s="441" t="s">
        <v>386</v>
      </c>
      <c r="M158" s="441" t="s">
        <v>1279</v>
      </c>
      <c r="N158" s="440" t="s">
        <v>1280</v>
      </c>
      <c r="O158" s="440" t="s">
        <v>7</v>
      </c>
      <c r="P158" s="442">
        <v>8160067239</v>
      </c>
      <c r="Q158" s="492" t="s">
        <v>306</v>
      </c>
      <c r="R158" s="443">
        <v>0</v>
      </c>
      <c r="S158" s="443">
        <v>0</v>
      </c>
      <c r="T158" s="443">
        <v>0</v>
      </c>
      <c r="U158" s="443">
        <v>0</v>
      </c>
      <c r="V158" s="443">
        <v>0</v>
      </c>
      <c r="W158" s="443">
        <v>0</v>
      </c>
      <c r="X158" s="443">
        <v>56427.16</v>
      </c>
      <c r="Y158" s="443">
        <v>7046</v>
      </c>
      <c r="Z158" s="443">
        <v>1</v>
      </c>
      <c r="AA158" s="443">
        <v>500</v>
      </c>
      <c r="AB158" s="443">
        <v>8</v>
      </c>
      <c r="AC158" s="443">
        <v>2000</v>
      </c>
      <c r="AD158" s="443">
        <v>0</v>
      </c>
      <c r="AE158" s="443">
        <v>0</v>
      </c>
      <c r="AF158" s="443">
        <v>1</v>
      </c>
      <c r="AG158" s="443">
        <v>250</v>
      </c>
      <c r="AH158" s="443">
        <v>0</v>
      </c>
      <c r="AI158" s="443">
        <v>0</v>
      </c>
      <c r="AJ158" s="443">
        <v>0</v>
      </c>
      <c r="AK158" s="443">
        <v>0</v>
      </c>
      <c r="AL158" s="443">
        <v>0</v>
      </c>
      <c r="AM158" s="443">
        <v>0</v>
      </c>
      <c r="AN158" s="443">
        <v>0</v>
      </c>
      <c r="AO158" s="443">
        <v>0</v>
      </c>
      <c r="AP158" s="443">
        <v>10</v>
      </c>
      <c r="AQ158" s="443">
        <v>6000</v>
      </c>
      <c r="AR158" s="443">
        <v>0</v>
      </c>
      <c r="AS158" s="443">
        <v>250</v>
      </c>
      <c r="AT158" s="443">
        <v>0</v>
      </c>
      <c r="AU158" s="443">
        <v>0</v>
      </c>
      <c r="AV158" s="443">
        <v>0</v>
      </c>
      <c r="AW158" s="443">
        <v>0</v>
      </c>
      <c r="AX158" s="443">
        <v>0</v>
      </c>
      <c r="AY158" s="443">
        <v>0</v>
      </c>
      <c r="AZ158" s="443">
        <v>0</v>
      </c>
      <c r="BA158" s="444">
        <v>0</v>
      </c>
      <c r="BB158" s="444">
        <v>16046</v>
      </c>
      <c r="BC158" s="444">
        <v>1283.68</v>
      </c>
      <c r="BD158" s="444">
        <v>14762.32</v>
      </c>
      <c r="BF158" s="445">
        <v>0</v>
      </c>
      <c r="BG158" s="445">
        <v>14762.32</v>
      </c>
      <c r="BI158" s="357">
        <v>0</v>
      </c>
      <c r="BJ158" s="358">
        <v>7056</v>
      </c>
      <c r="BK158" s="359">
        <v>1</v>
      </c>
      <c r="BL158" s="360">
        <v>8160067239</v>
      </c>
      <c r="BM158" s="361" t="s">
        <v>386</v>
      </c>
      <c r="BN158" s="362">
        <v>23</v>
      </c>
      <c r="BO158" s="362">
        <v>0</v>
      </c>
      <c r="BP158" s="363">
        <v>0</v>
      </c>
      <c r="BQ158" s="364">
        <v>0</v>
      </c>
      <c r="BR158" s="365">
        <v>14762.32</v>
      </c>
      <c r="BS158" s="365">
        <f t="shared" si="2"/>
        <v>1476232</v>
      </c>
      <c r="BT158" s="366" t="s">
        <v>2094</v>
      </c>
      <c r="BU158" s="367">
        <v>7056</v>
      </c>
      <c r="BV158" s="368">
        <v>11</v>
      </c>
      <c r="BW158" s="365">
        <v>1108629401</v>
      </c>
      <c r="BX158" s="366" t="s">
        <v>2095</v>
      </c>
      <c r="BY158" s="358" t="s">
        <v>1280</v>
      </c>
      <c r="BZ158" s="366" t="s">
        <v>2156</v>
      </c>
      <c r="CA158" s="763">
        <v>130509</v>
      </c>
      <c r="CC158" s="369" t="s">
        <v>2096</v>
      </c>
    </row>
    <row r="159" spans="2:81" x14ac:dyDescent="0.2">
      <c r="B159" s="434">
        <v>244</v>
      </c>
      <c r="C159" s="465" t="s">
        <v>1281</v>
      </c>
      <c r="D159" s="466">
        <v>722202663</v>
      </c>
      <c r="E159" s="437">
        <v>10500</v>
      </c>
      <c r="F159" s="471">
        <v>8334978</v>
      </c>
      <c r="G159" s="465">
        <v>1499214</v>
      </c>
      <c r="H159" s="468">
        <v>40253</v>
      </c>
      <c r="I159" s="440" t="s">
        <v>888</v>
      </c>
      <c r="J159" s="440" t="s">
        <v>382</v>
      </c>
      <c r="K159" s="440" t="s">
        <v>1178</v>
      </c>
      <c r="L159" s="441" t="s">
        <v>394</v>
      </c>
      <c r="M159" s="441" t="s">
        <v>1282</v>
      </c>
      <c r="N159" s="440" t="s">
        <v>1283</v>
      </c>
      <c r="O159" s="440" t="s">
        <v>32</v>
      </c>
      <c r="P159" s="442">
        <v>70585856</v>
      </c>
      <c r="Q159" s="441" t="s">
        <v>398</v>
      </c>
      <c r="R159" s="443">
        <v>0</v>
      </c>
      <c r="S159" s="443">
        <v>0</v>
      </c>
      <c r="T159" s="443">
        <v>0</v>
      </c>
      <c r="U159" s="443">
        <v>0</v>
      </c>
      <c r="V159" s="443">
        <v>0</v>
      </c>
      <c r="W159" s="443">
        <v>0</v>
      </c>
      <c r="X159" s="443">
        <v>54111.14</v>
      </c>
      <c r="Y159" s="443">
        <v>6762.11</v>
      </c>
      <c r="Z159" s="443">
        <v>0</v>
      </c>
      <c r="AA159" s="443">
        <v>0</v>
      </c>
      <c r="AB159" s="443">
        <v>28</v>
      </c>
      <c r="AC159" s="443">
        <v>9800</v>
      </c>
      <c r="AD159" s="443">
        <v>0</v>
      </c>
      <c r="AE159" s="443">
        <v>0</v>
      </c>
      <c r="AF159" s="443">
        <v>0</v>
      </c>
      <c r="AG159" s="443">
        <v>0</v>
      </c>
      <c r="AH159" s="443">
        <v>1</v>
      </c>
      <c r="AI159" s="443">
        <v>500</v>
      </c>
      <c r="AJ159" s="443">
        <v>0</v>
      </c>
      <c r="AK159" s="443">
        <v>0</v>
      </c>
      <c r="AL159" s="443">
        <v>0</v>
      </c>
      <c r="AM159" s="443">
        <v>0</v>
      </c>
      <c r="AN159" s="443">
        <v>3</v>
      </c>
      <c r="AO159" s="443">
        <v>900</v>
      </c>
      <c r="AP159" s="443">
        <v>31</v>
      </c>
      <c r="AQ159" s="443">
        <v>6000</v>
      </c>
      <c r="AR159" s="443">
        <v>0</v>
      </c>
      <c r="AS159" s="443">
        <v>0</v>
      </c>
      <c r="AT159" s="443">
        <v>0</v>
      </c>
      <c r="AU159" s="443">
        <v>0</v>
      </c>
      <c r="AV159" s="443">
        <v>0</v>
      </c>
      <c r="AW159" s="443">
        <v>0</v>
      </c>
      <c r="AX159" s="443">
        <v>0</v>
      </c>
      <c r="AY159" s="443">
        <v>0</v>
      </c>
      <c r="AZ159" s="443">
        <v>0</v>
      </c>
      <c r="BA159" s="444">
        <v>0</v>
      </c>
      <c r="BB159" s="444">
        <v>23962.11</v>
      </c>
      <c r="BC159" s="444">
        <v>1916.9688000000001</v>
      </c>
      <c r="BD159" s="444">
        <v>22045.141200000002</v>
      </c>
      <c r="BF159" s="445">
        <v>10500</v>
      </c>
      <c r="BG159" s="445">
        <v>11545.141200000002</v>
      </c>
      <c r="BI159" s="357">
        <v>0</v>
      </c>
      <c r="BJ159" s="358">
        <v>7010</v>
      </c>
      <c r="BK159" s="359">
        <v>9</v>
      </c>
      <c r="BL159" s="360">
        <v>70585856</v>
      </c>
      <c r="BM159" s="361" t="s">
        <v>394</v>
      </c>
      <c r="BN159" s="362">
        <v>23</v>
      </c>
      <c r="BO159" s="362">
        <v>0</v>
      </c>
      <c r="BP159" s="363">
        <v>0</v>
      </c>
      <c r="BQ159" s="364">
        <v>0</v>
      </c>
      <c r="BR159" s="365">
        <v>11545.141200000002</v>
      </c>
      <c r="BS159" s="365">
        <f t="shared" si="2"/>
        <v>1154514.1200000001</v>
      </c>
      <c r="BT159" s="366" t="s">
        <v>2094</v>
      </c>
      <c r="BU159" s="367">
        <v>7056</v>
      </c>
      <c r="BV159" s="368">
        <v>11</v>
      </c>
      <c r="BW159" s="365">
        <v>1108629401</v>
      </c>
      <c r="BX159" s="366" t="s">
        <v>2095</v>
      </c>
      <c r="BY159" s="358" t="s">
        <v>1283</v>
      </c>
      <c r="BZ159" s="366" t="s">
        <v>2156</v>
      </c>
      <c r="CA159" s="763">
        <v>130509</v>
      </c>
      <c r="CC159" s="369" t="s">
        <v>2096</v>
      </c>
    </row>
    <row r="160" spans="2:81" x14ac:dyDescent="0.2">
      <c r="B160" s="434">
        <v>245</v>
      </c>
      <c r="C160" s="465" t="s">
        <v>1284</v>
      </c>
      <c r="D160" s="466">
        <v>722202664</v>
      </c>
      <c r="E160" s="437">
        <v>9000</v>
      </c>
      <c r="F160" s="471">
        <v>8335130</v>
      </c>
      <c r="G160" s="465">
        <v>1499208</v>
      </c>
      <c r="H160" s="468">
        <v>40535</v>
      </c>
      <c r="I160" s="440" t="s">
        <v>888</v>
      </c>
      <c r="J160" s="440" t="s">
        <v>382</v>
      </c>
      <c r="K160" s="440" t="s">
        <v>1178</v>
      </c>
      <c r="L160" s="441" t="s">
        <v>395</v>
      </c>
      <c r="M160" s="441" t="s">
        <v>1285</v>
      </c>
      <c r="N160" s="440" t="s">
        <v>1286</v>
      </c>
      <c r="O160" s="440" t="s">
        <v>35</v>
      </c>
      <c r="P160" s="442" t="s">
        <v>399</v>
      </c>
      <c r="Q160" s="441" t="s">
        <v>117</v>
      </c>
      <c r="R160" s="443">
        <v>0</v>
      </c>
      <c r="S160" s="443">
        <v>0</v>
      </c>
      <c r="T160" s="443">
        <v>0</v>
      </c>
      <c r="U160" s="443">
        <v>0</v>
      </c>
      <c r="V160" s="443">
        <v>0</v>
      </c>
      <c r="W160" s="443">
        <v>0</v>
      </c>
      <c r="X160" s="443">
        <v>50037.34</v>
      </c>
      <c r="Y160" s="443">
        <v>6254.67</v>
      </c>
      <c r="Z160" s="443">
        <v>0</v>
      </c>
      <c r="AA160" s="443">
        <v>0</v>
      </c>
      <c r="AB160" s="443">
        <v>13</v>
      </c>
      <c r="AC160" s="443">
        <v>3250</v>
      </c>
      <c r="AD160" s="443">
        <v>0</v>
      </c>
      <c r="AE160" s="443">
        <v>0</v>
      </c>
      <c r="AF160" s="443">
        <v>5</v>
      </c>
      <c r="AG160" s="443">
        <v>1250</v>
      </c>
      <c r="AH160" s="443">
        <v>0</v>
      </c>
      <c r="AI160" s="443">
        <v>0</v>
      </c>
      <c r="AJ160" s="443">
        <v>0</v>
      </c>
      <c r="AK160" s="443">
        <v>0</v>
      </c>
      <c r="AL160" s="443">
        <v>0</v>
      </c>
      <c r="AM160" s="443">
        <v>0</v>
      </c>
      <c r="AN160" s="443">
        <v>0</v>
      </c>
      <c r="AO160" s="443">
        <v>0</v>
      </c>
      <c r="AP160" s="443">
        <v>18</v>
      </c>
      <c r="AQ160" s="443">
        <v>6000</v>
      </c>
      <c r="AR160" s="443">
        <v>0</v>
      </c>
      <c r="AS160" s="443">
        <v>0</v>
      </c>
      <c r="AT160" s="443">
        <v>0</v>
      </c>
      <c r="AU160" s="443">
        <v>0</v>
      </c>
      <c r="AV160" s="443">
        <v>0</v>
      </c>
      <c r="AW160" s="443">
        <v>0</v>
      </c>
      <c r="AX160" s="443">
        <v>0</v>
      </c>
      <c r="AY160" s="443">
        <v>0</v>
      </c>
      <c r="AZ160" s="443">
        <v>0</v>
      </c>
      <c r="BA160" s="444">
        <v>0</v>
      </c>
      <c r="BB160" s="444">
        <v>16754.669999999998</v>
      </c>
      <c r="BC160" s="444">
        <v>1340.3735999999999</v>
      </c>
      <c r="BD160" s="444">
        <v>15414.296399999999</v>
      </c>
      <c r="BF160" s="445">
        <v>9000</v>
      </c>
      <c r="BG160" s="445">
        <v>6414.2963999999993</v>
      </c>
      <c r="BI160" s="357">
        <v>0</v>
      </c>
      <c r="BJ160" s="358">
        <v>7287</v>
      </c>
      <c r="BK160" s="359">
        <v>18</v>
      </c>
      <c r="BL160" s="360">
        <v>32360834101</v>
      </c>
      <c r="BM160" s="361" t="s">
        <v>395</v>
      </c>
      <c r="BN160" s="362">
        <v>23</v>
      </c>
      <c r="BO160" s="362">
        <v>0</v>
      </c>
      <c r="BP160" s="363">
        <v>0</v>
      </c>
      <c r="BQ160" s="364">
        <v>0</v>
      </c>
      <c r="BR160" s="365">
        <v>6414.2963999999993</v>
      </c>
      <c r="BS160" s="365">
        <f t="shared" si="2"/>
        <v>641429.6399999999</v>
      </c>
      <c r="BT160" s="366" t="s">
        <v>2094</v>
      </c>
      <c r="BU160" s="367">
        <v>7056</v>
      </c>
      <c r="BV160" s="368">
        <v>11</v>
      </c>
      <c r="BW160" s="365">
        <v>1108629401</v>
      </c>
      <c r="BX160" s="366" t="s">
        <v>2095</v>
      </c>
      <c r="BY160" s="358" t="s">
        <v>1286</v>
      </c>
      <c r="BZ160" s="366" t="s">
        <v>2156</v>
      </c>
      <c r="CA160" s="763">
        <v>130509</v>
      </c>
      <c r="CC160" s="369" t="s">
        <v>2096</v>
      </c>
    </row>
    <row r="161" spans="2:81" x14ac:dyDescent="0.2">
      <c r="B161" s="434">
        <v>247</v>
      </c>
      <c r="C161" s="435" t="s">
        <v>1287</v>
      </c>
      <c r="D161" s="436">
        <v>722202600</v>
      </c>
      <c r="E161" s="437">
        <v>6000</v>
      </c>
      <c r="F161" s="453">
        <v>8334974</v>
      </c>
      <c r="G161" s="435">
        <v>1499203</v>
      </c>
      <c r="H161" s="439">
        <v>40235</v>
      </c>
      <c r="I161" s="435" t="s">
        <v>841</v>
      </c>
      <c r="J161" s="440" t="s">
        <v>396</v>
      </c>
      <c r="K161" s="440" t="s">
        <v>1178</v>
      </c>
      <c r="L161" s="441" t="s">
        <v>396</v>
      </c>
      <c r="M161" s="441" t="s">
        <v>1288</v>
      </c>
      <c r="N161" s="440" t="s">
        <v>1289</v>
      </c>
      <c r="O161" s="440" t="s">
        <v>14</v>
      </c>
      <c r="P161" s="442" t="s">
        <v>400</v>
      </c>
      <c r="Q161" s="441" t="s">
        <v>401</v>
      </c>
      <c r="R161" s="443">
        <v>168</v>
      </c>
      <c r="S161" s="443">
        <v>0</v>
      </c>
      <c r="T161" s="443">
        <v>168</v>
      </c>
      <c r="U161" s="443">
        <v>156</v>
      </c>
      <c r="V161" s="443">
        <v>12</v>
      </c>
      <c r="W161" s="443">
        <v>135339.45000000001</v>
      </c>
      <c r="X161" s="443">
        <v>29918.04</v>
      </c>
      <c r="Y161" s="443">
        <v>3739.76</v>
      </c>
      <c r="Z161" s="443">
        <v>0</v>
      </c>
      <c r="AA161" s="443">
        <v>0</v>
      </c>
      <c r="AB161" s="443">
        <v>32</v>
      </c>
      <c r="AC161" s="443">
        <v>11200</v>
      </c>
      <c r="AD161" s="443">
        <v>0</v>
      </c>
      <c r="AE161" s="443">
        <v>0</v>
      </c>
      <c r="AF161" s="443">
        <v>1</v>
      </c>
      <c r="AG161" s="443">
        <v>350</v>
      </c>
      <c r="AH161" s="443">
        <v>0</v>
      </c>
      <c r="AI161" s="443">
        <v>0</v>
      </c>
      <c r="AJ161" s="443">
        <v>0</v>
      </c>
      <c r="AK161" s="443">
        <v>0</v>
      </c>
      <c r="AL161" s="443">
        <v>0</v>
      </c>
      <c r="AM161" s="443">
        <v>0</v>
      </c>
      <c r="AN161" s="443">
        <v>0</v>
      </c>
      <c r="AO161" s="443">
        <v>0</v>
      </c>
      <c r="AP161" s="443">
        <v>33</v>
      </c>
      <c r="AQ161" s="443">
        <v>15000</v>
      </c>
      <c r="AR161" s="443">
        <v>0</v>
      </c>
      <c r="AS161" s="443">
        <v>0</v>
      </c>
      <c r="AT161" s="443">
        <v>0</v>
      </c>
      <c r="AU161" s="443">
        <v>0</v>
      </c>
      <c r="AV161" s="443">
        <v>4736.88</v>
      </c>
      <c r="AW161" s="443">
        <v>12600</v>
      </c>
      <c r="AX161" s="443">
        <v>0</v>
      </c>
      <c r="AY161" s="443">
        <v>168</v>
      </c>
      <c r="AZ161" s="443">
        <v>12500</v>
      </c>
      <c r="BA161" s="444">
        <v>0</v>
      </c>
      <c r="BB161" s="444">
        <v>60126.64</v>
      </c>
      <c r="BC161" s="444">
        <v>4810.1311999999998</v>
      </c>
      <c r="BD161" s="444">
        <v>55316.508799999996</v>
      </c>
      <c r="BF161" s="445">
        <v>6000</v>
      </c>
      <c r="BG161" s="445">
        <v>49316.508799999996</v>
      </c>
      <c r="BI161" s="357">
        <v>0</v>
      </c>
      <c r="BJ161" s="358">
        <v>7278</v>
      </c>
      <c r="BK161" s="359">
        <v>1</v>
      </c>
      <c r="BL161" s="360" t="s">
        <v>400</v>
      </c>
      <c r="BM161" s="361" t="s">
        <v>396</v>
      </c>
      <c r="BN161" s="362">
        <v>23</v>
      </c>
      <c r="BO161" s="362">
        <v>0</v>
      </c>
      <c r="BP161" s="363">
        <v>0</v>
      </c>
      <c r="BQ161" s="364">
        <v>0</v>
      </c>
      <c r="BR161" s="365">
        <v>49316.508799999996</v>
      </c>
      <c r="BS161" s="365">
        <f t="shared" si="2"/>
        <v>4931650.88</v>
      </c>
      <c r="BT161" s="366" t="s">
        <v>2094</v>
      </c>
      <c r="BU161" s="367">
        <v>7056</v>
      </c>
      <c r="BV161" s="368">
        <v>11</v>
      </c>
      <c r="BW161" s="365">
        <v>1108629401</v>
      </c>
      <c r="BX161" s="366" t="s">
        <v>2095</v>
      </c>
      <c r="BY161" s="358" t="s">
        <v>1289</v>
      </c>
      <c r="BZ161" s="366" t="s">
        <v>2156</v>
      </c>
      <c r="CA161" s="763">
        <v>130509</v>
      </c>
      <c r="CC161" s="369" t="s">
        <v>2096</v>
      </c>
    </row>
    <row r="162" spans="2:81" x14ac:dyDescent="0.2">
      <c r="B162" s="434">
        <v>250</v>
      </c>
      <c r="C162" s="630" t="s">
        <v>1292</v>
      </c>
      <c r="D162" s="631">
        <v>722202601</v>
      </c>
      <c r="E162" s="437">
        <v>9000</v>
      </c>
      <c r="F162" s="632">
        <v>8334854</v>
      </c>
      <c r="G162" s="449">
        <v>0</v>
      </c>
      <c r="H162" s="544">
        <v>40725</v>
      </c>
      <c r="I162" s="440" t="s">
        <v>888</v>
      </c>
      <c r="J162" s="440" t="s">
        <v>396</v>
      </c>
      <c r="K162" s="440" t="s">
        <v>1178</v>
      </c>
      <c r="L162" s="441" t="s">
        <v>403</v>
      </c>
      <c r="M162" s="441" t="s">
        <v>1293</v>
      </c>
      <c r="N162" s="440" t="s">
        <v>1294</v>
      </c>
      <c r="O162" s="440" t="s">
        <v>20</v>
      </c>
      <c r="P162" s="633" t="s">
        <v>2131</v>
      </c>
      <c r="Q162" s="441" t="s">
        <v>401</v>
      </c>
      <c r="R162" s="443">
        <v>0</v>
      </c>
      <c r="S162" s="443">
        <v>0</v>
      </c>
      <c r="T162" s="443">
        <v>0</v>
      </c>
      <c r="U162" s="443">
        <v>0</v>
      </c>
      <c r="V162" s="443">
        <v>0</v>
      </c>
      <c r="W162" s="443">
        <v>0</v>
      </c>
      <c r="X162" s="443">
        <v>23980.75</v>
      </c>
      <c r="Y162" s="443">
        <v>2997.59</v>
      </c>
      <c r="Z162" s="443">
        <v>0</v>
      </c>
      <c r="AA162" s="443">
        <v>0</v>
      </c>
      <c r="AB162" s="443">
        <v>28</v>
      </c>
      <c r="AC162" s="443">
        <v>9800</v>
      </c>
      <c r="AD162" s="443">
        <v>0</v>
      </c>
      <c r="AE162" s="443">
        <v>0</v>
      </c>
      <c r="AF162" s="443">
        <v>2</v>
      </c>
      <c r="AG162" s="443">
        <v>700</v>
      </c>
      <c r="AH162" s="443">
        <v>0</v>
      </c>
      <c r="AI162" s="443">
        <v>0</v>
      </c>
      <c r="AJ162" s="443">
        <v>0</v>
      </c>
      <c r="AK162" s="443">
        <v>0</v>
      </c>
      <c r="AL162" s="443">
        <v>0</v>
      </c>
      <c r="AM162" s="443">
        <v>0</v>
      </c>
      <c r="AN162" s="443">
        <v>0</v>
      </c>
      <c r="AO162" s="443">
        <v>0</v>
      </c>
      <c r="AP162" s="443">
        <v>30</v>
      </c>
      <c r="AQ162" s="443">
        <v>15000</v>
      </c>
      <c r="AR162" s="443">
        <v>0</v>
      </c>
      <c r="AS162" s="443">
        <v>0</v>
      </c>
      <c r="AT162" s="443">
        <v>0</v>
      </c>
      <c r="AU162" s="443">
        <v>0</v>
      </c>
      <c r="AV162" s="443">
        <v>0</v>
      </c>
      <c r="AW162" s="443">
        <v>0</v>
      </c>
      <c r="AX162" s="443">
        <v>0</v>
      </c>
      <c r="AY162" s="443">
        <v>0</v>
      </c>
      <c r="AZ162" s="443">
        <v>0</v>
      </c>
      <c r="BA162" s="444">
        <v>0</v>
      </c>
      <c r="BB162" s="444">
        <v>28497.59</v>
      </c>
      <c r="BC162" s="444">
        <v>2279.8072000000002</v>
      </c>
      <c r="BD162" s="444">
        <v>26217.782800000001</v>
      </c>
      <c r="BF162" s="445">
        <v>9000</v>
      </c>
      <c r="BG162" s="445">
        <v>17217.782800000001</v>
      </c>
      <c r="BI162" s="357">
        <v>0</v>
      </c>
      <c r="BJ162" s="358">
        <v>7135</v>
      </c>
      <c r="BK162" s="359">
        <v>149</v>
      </c>
      <c r="BL162" s="360">
        <v>200106089674</v>
      </c>
      <c r="BM162" s="361" t="s">
        <v>403</v>
      </c>
      <c r="BN162" s="362">
        <v>23</v>
      </c>
      <c r="BO162" s="362">
        <v>0</v>
      </c>
      <c r="BP162" s="363">
        <v>0</v>
      </c>
      <c r="BQ162" s="364">
        <v>0</v>
      </c>
      <c r="BR162" s="365">
        <v>17217.782800000001</v>
      </c>
      <c r="BS162" s="365">
        <f t="shared" si="2"/>
        <v>1721778.28</v>
      </c>
      <c r="BT162" s="366" t="s">
        <v>2094</v>
      </c>
      <c r="BU162" s="367">
        <v>7056</v>
      </c>
      <c r="BV162" s="368">
        <v>11</v>
      </c>
      <c r="BW162" s="365">
        <v>1108629401</v>
      </c>
      <c r="BX162" s="366" t="s">
        <v>2095</v>
      </c>
      <c r="BY162" s="358" t="s">
        <v>1294</v>
      </c>
      <c r="BZ162" s="366" t="s">
        <v>2156</v>
      </c>
      <c r="CA162" s="763">
        <v>130509</v>
      </c>
      <c r="CC162" s="369" t="s">
        <v>2096</v>
      </c>
    </row>
    <row r="163" spans="2:81" x14ac:dyDescent="0.2">
      <c r="B163" s="434">
        <v>254</v>
      </c>
      <c r="C163" s="541" t="s">
        <v>1295</v>
      </c>
      <c r="D163" s="542">
        <v>722202605</v>
      </c>
      <c r="E163" s="437">
        <v>1500</v>
      </c>
      <c r="F163" s="634">
        <v>8334856</v>
      </c>
      <c r="G163" s="449">
        <v>0</v>
      </c>
      <c r="H163" s="544">
        <v>40350</v>
      </c>
      <c r="I163" s="440" t="s">
        <v>888</v>
      </c>
      <c r="J163" s="440" t="s">
        <v>396</v>
      </c>
      <c r="K163" s="440" t="s">
        <v>1178</v>
      </c>
      <c r="L163" s="441" t="s">
        <v>404</v>
      </c>
      <c r="M163" s="441" t="s">
        <v>1296</v>
      </c>
      <c r="N163" s="440" t="s">
        <v>1297</v>
      </c>
      <c r="O163" s="440" t="s">
        <v>32</v>
      </c>
      <c r="P163" s="442">
        <v>5689003</v>
      </c>
      <c r="Q163" s="441" t="s">
        <v>407</v>
      </c>
      <c r="R163" s="443">
        <v>0</v>
      </c>
      <c r="S163" s="443">
        <v>0</v>
      </c>
      <c r="T163" s="443">
        <v>0</v>
      </c>
      <c r="U163" s="443">
        <v>0</v>
      </c>
      <c r="V163" s="443">
        <v>0</v>
      </c>
      <c r="W163" s="443">
        <v>0</v>
      </c>
      <c r="X163" s="443">
        <v>26095.7</v>
      </c>
      <c r="Y163" s="443">
        <v>3261.96</v>
      </c>
      <c r="Z163" s="443">
        <v>0</v>
      </c>
      <c r="AA163" s="443">
        <v>0</v>
      </c>
      <c r="AB163" s="443">
        <v>43</v>
      </c>
      <c r="AC163" s="443">
        <v>15050</v>
      </c>
      <c r="AD163" s="443">
        <v>0</v>
      </c>
      <c r="AE163" s="443">
        <v>0</v>
      </c>
      <c r="AF163" s="443">
        <v>7</v>
      </c>
      <c r="AG163" s="443">
        <v>2450</v>
      </c>
      <c r="AH163" s="443">
        <v>0</v>
      </c>
      <c r="AI163" s="443">
        <v>0</v>
      </c>
      <c r="AJ163" s="443">
        <v>0</v>
      </c>
      <c r="AK163" s="443">
        <v>0</v>
      </c>
      <c r="AL163" s="443">
        <v>0</v>
      </c>
      <c r="AM163" s="443">
        <v>0</v>
      </c>
      <c r="AN163" s="443">
        <v>0</v>
      </c>
      <c r="AO163" s="443">
        <v>0</v>
      </c>
      <c r="AP163" s="443">
        <v>50</v>
      </c>
      <c r="AQ163" s="443">
        <v>15000</v>
      </c>
      <c r="AR163" s="443">
        <v>0</v>
      </c>
      <c r="AS163" s="443">
        <v>0</v>
      </c>
      <c r="AT163" s="443">
        <v>0</v>
      </c>
      <c r="AU163" s="443">
        <v>0</v>
      </c>
      <c r="AV163" s="443">
        <v>0</v>
      </c>
      <c r="AW163" s="443">
        <v>0</v>
      </c>
      <c r="AX163" s="443">
        <v>0</v>
      </c>
      <c r="AY163" s="443">
        <v>0</v>
      </c>
      <c r="AZ163" s="443">
        <v>0</v>
      </c>
      <c r="BA163" s="444">
        <v>0</v>
      </c>
      <c r="BB163" s="444">
        <v>35761.96</v>
      </c>
      <c r="BC163" s="444">
        <v>2860.9567999999999</v>
      </c>
      <c r="BD163" s="444">
        <v>32901.003199999999</v>
      </c>
      <c r="BF163" s="445">
        <v>1500</v>
      </c>
      <c r="BG163" s="445">
        <v>31401.003199999999</v>
      </c>
      <c r="BI163" s="357">
        <v>0</v>
      </c>
      <c r="BJ163" s="358">
        <v>7010</v>
      </c>
      <c r="BK163" s="359">
        <v>498</v>
      </c>
      <c r="BL163" s="360">
        <v>5689003</v>
      </c>
      <c r="BM163" s="361" t="s">
        <v>404</v>
      </c>
      <c r="BN163" s="362">
        <v>23</v>
      </c>
      <c r="BO163" s="362">
        <v>0</v>
      </c>
      <c r="BP163" s="363">
        <v>0</v>
      </c>
      <c r="BQ163" s="364">
        <v>0</v>
      </c>
      <c r="BR163" s="365">
        <v>31401.003199999999</v>
      </c>
      <c r="BS163" s="365">
        <f t="shared" si="2"/>
        <v>3140100.32</v>
      </c>
      <c r="BT163" s="366" t="s">
        <v>2094</v>
      </c>
      <c r="BU163" s="367">
        <v>7056</v>
      </c>
      <c r="BV163" s="368">
        <v>11</v>
      </c>
      <c r="BW163" s="365">
        <v>1108629401</v>
      </c>
      <c r="BX163" s="366" t="s">
        <v>2095</v>
      </c>
      <c r="BY163" s="358" t="s">
        <v>1297</v>
      </c>
      <c r="BZ163" s="366" t="s">
        <v>2156</v>
      </c>
      <c r="CA163" s="763">
        <v>130509</v>
      </c>
      <c r="CC163" s="369" t="s">
        <v>2096</v>
      </c>
    </row>
    <row r="164" spans="2:81" x14ac:dyDescent="0.2">
      <c r="B164" s="434">
        <v>255</v>
      </c>
      <c r="C164" s="541">
        <v>0</v>
      </c>
      <c r="D164" s="542">
        <v>722208717</v>
      </c>
      <c r="E164" s="437">
        <v>3000</v>
      </c>
      <c r="F164" s="635">
        <v>3082096</v>
      </c>
      <c r="G164" s="449">
        <v>0</v>
      </c>
      <c r="H164" s="544">
        <v>41351</v>
      </c>
      <c r="I164" s="440" t="s">
        <v>888</v>
      </c>
      <c r="J164" s="440" t="s">
        <v>396</v>
      </c>
      <c r="K164" s="440" t="s">
        <v>1178</v>
      </c>
      <c r="L164" s="441" t="s">
        <v>405</v>
      </c>
      <c r="M164" s="441" t="s">
        <v>1298</v>
      </c>
      <c r="N164" s="440" t="s">
        <v>1299</v>
      </c>
      <c r="O164" s="440" t="s">
        <v>41</v>
      </c>
      <c r="P164" s="442" t="s">
        <v>408</v>
      </c>
      <c r="Q164" s="441" t="s">
        <v>409</v>
      </c>
      <c r="R164" s="443">
        <v>0</v>
      </c>
      <c r="S164" s="443">
        <v>0</v>
      </c>
      <c r="T164" s="443">
        <v>0</v>
      </c>
      <c r="U164" s="443">
        <v>0</v>
      </c>
      <c r="V164" s="443">
        <v>0</v>
      </c>
      <c r="W164" s="443">
        <v>0</v>
      </c>
      <c r="X164" s="443">
        <v>25544.97</v>
      </c>
      <c r="Y164" s="443">
        <v>3193.12</v>
      </c>
      <c r="Z164" s="443">
        <v>0</v>
      </c>
      <c r="AA164" s="443">
        <v>0</v>
      </c>
      <c r="AB164" s="443">
        <v>34</v>
      </c>
      <c r="AC164" s="443">
        <v>11900</v>
      </c>
      <c r="AD164" s="443">
        <v>0</v>
      </c>
      <c r="AE164" s="443">
        <v>0</v>
      </c>
      <c r="AF164" s="443">
        <v>1</v>
      </c>
      <c r="AG164" s="443">
        <v>350</v>
      </c>
      <c r="AH164" s="443">
        <v>0</v>
      </c>
      <c r="AI164" s="443">
        <v>0</v>
      </c>
      <c r="AJ164" s="443">
        <v>0</v>
      </c>
      <c r="AK164" s="443">
        <v>0</v>
      </c>
      <c r="AL164" s="443">
        <v>0</v>
      </c>
      <c r="AM164" s="443">
        <v>0</v>
      </c>
      <c r="AN164" s="443">
        <v>0</v>
      </c>
      <c r="AO164" s="443">
        <v>0</v>
      </c>
      <c r="AP164" s="443">
        <v>35</v>
      </c>
      <c r="AQ164" s="443">
        <v>15000</v>
      </c>
      <c r="AR164" s="443">
        <v>0</v>
      </c>
      <c r="AS164" s="443">
        <v>0</v>
      </c>
      <c r="AT164" s="443">
        <v>0</v>
      </c>
      <c r="AU164" s="443">
        <v>0</v>
      </c>
      <c r="AV164" s="443">
        <v>0</v>
      </c>
      <c r="AW164" s="443">
        <v>0</v>
      </c>
      <c r="AX164" s="443">
        <v>0</v>
      </c>
      <c r="AY164" s="443">
        <v>0</v>
      </c>
      <c r="AZ164" s="443">
        <v>0</v>
      </c>
      <c r="BA164" s="444">
        <v>0</v>
      </c>
      <c r="BB164" s="444">
        <v>30443.119999999999</v>
      </c>
      <c r="BC164" s="444">
        <v>2435.4495999999999</v>
      </c>
      <c r="BD164" s="444">
        <v>28007.670399999999</v>
      </c>
      <c r="BF164" s="445">
        <v>3000</v>
      </c>
      <c r="BG164" s="445">
        <v>25007.670399999999</v>
      </c>
      <c r="BI164" s="357">
        <v>0</v>
      </c>
      <c r="BJ164" s="358">
        <v>7083</v>
      </c>
      <c r="BK164" s="359">
        <v>89</v>
      </c>
      <c r="BL164" s="360" t="s">
        <v>408</v>
      </c>
      <c r="BM164" s="361" t="s">
        <v>405</v>
      </c>
      <c r="BN164" s="362">
        <v>23</v>
      </c>
      <c r="BO164" s="362">
        <v>0</v>
      </c>
      <c r="BP164" s="363">
        <v>0</v>
      </c>
      <c r="BQ164" s="364">
        <v>0</v>
      </c>
      <c r="BR164" s="365">
        <v>25007.670399999999</v>
      </c>
      <c r="BS164" s="365">
        <f t="shared" si="2"/>
        <v>2500767.04</v>
      </c>
      <c r="BT164" s="366" t="s">
        <v>2094</v>
      </c>
      <c r="BU164" s="367">
        <v>7056</v>
      </c>
      <c r="BV164" s="368">
        <v>11</v>
      </c>
      <c r="BW164" s="365">
        <v>1108629401</v>
      </c>
      <c r="BX164" s="366" t="s">
        <v>2095</v>
      </c>
      <c r="BY164" s="358" t="s">
        <v>1299</v>
      </c>
      <c r="BZ164" s="366" t="s">
        <v>2156</v>
      </c>
      <c r="CA164" s="763">
        <v>130509</v>
      </c>
      <c r="CC164" s="369" t="s">
        <v>2096</v>
      </c>
    </row>
    <row r="165" spans="2:81" x14ac:dyDescent="0.2">
      <c r="B165" s="434">
        <v>256</v>
      </c>
      <c r="C165" s="474">
        <v>0</v>
      </c>
      <c r="D165" s="436">
        <v>722202755</v>
      </c>
      <c r="E165" s="437">
        <v>3000</v>
      </c>
      <c r="F165" s="438">
        <v>8335059</v>
      </c>
      <c r="G165" s="435">
        <v>0</v>
      </c>
      <c r="H165" s="439">
        <v>41068</v>
      </c>
      <c r="I165" s="435" t="s">
        <v>841</v>
      </c>
      <c r="J165" s="440" t="s">
        <v>406</v>
      </c>
      <c r="K165" s="440" t="s">
        <v>1300</v>
      </c>
      <c r="L165" s="441" t="s">
        <v>406</v>
      </c>
      <c r="M165" s="441" t="s">
        <v>1301</v>
      </c>
      <c r="N165" s="440" t="s">
        <v>1302</v>
      </c>
      <c r="O165" s="449" t="s">
        <v>7</v>
      </c>
      <c r="P165" s="491">
        <v>8120050858</v>
      </c>
      <c r="Q165" s="492" t="s">
        <v>410</v>
      </c>
      <c r="R165" s="443">
        <v>84</v>
      </c>
      <c r="S165" s="443">
        <v>0</v>
      </c>
      <c r="T165" s="443">
        <v>84</v>
      </c>
      <c r="U165" s="443">
        <v>68</v>
      </c>
      <c r="V165" s="443">
        <v>16</v>
      </c>
      <c r="W165" s="443">
        <v>279641.95</v>
      </c>
      <c r="X165" s="443">
        <v>35498.980000000003</v>
      </c>
      <c r="Y165" s="443">
        <v>4437.37</v>
      </c>
      <c r="Z165" s="443">
        <v>0</v>
      </c>
      <c r="AA165" s="443">
        <v>0</v>
      </c>
      <c r="AB165" s="443">
        <v>4</v>
      </c>
      <c r="AC165" s="443">
        <v>1000</v>
      </c>
      <c r="AD165" s="443">
        <v>0</v>
      </c>
      <c r="AE165" s="443">
        <v>0</v>
      </c>
      <c r="AF165" s="443">
        <v>0</v>
      </c>
      <c r="AG165" s="443">
        <v>0</v>
      </c>
      <c r="AH165" s="443">
        <v>0</v>
      </c>
      <c r="AI165" s="443">
        <v>0</v>
      </c>
      <c r="AJ165" s="443">
        <v>0</v>
      </c>
      <c r="AK165" s="443">
        <v>0</v>
      </c>
      <c r="AL165" s="443">
        <v>0</v>
      </c>
      <c r="AM165" s="443">
        <v>0</v>
      </c>
      <c r="AN165" s="443">
        <v>0</v>
      </c>
      <c r="AO165" s="443">
        <v>0</v>
      </c>
      <c r="AP165" s="443">
        <v>4</v>
      </c>
      <c r="AQ165" s="443">
        <v>0</v>
      </c>
      <c r="AR165" s="443">
        <v>0</v>
      </c>
      <c r="AS165" s="443">
        <v>0</v>
      </c>
      <c r="AT165" s="443">
        <v>0</v>
      </c>
      <c r="AU165" s="443">
        <v>0</v>
      </c>
      <c r="AV165" s="443">
        <v>9776.0300000000007</v>
      </c>
      <c r="AW165" s="443">
        <v>0</v>
      </c>
      <c r="AX165" s="443">
        <v>0</v>
      </c>
      <c r="AY165" s="443">
        <v>84</v>
      </c>
      <c r="AZ165" s="443">
        <v>3000</v>
      </c>
      <c r="BA165" s="444">
        <v>0</v>
      </c>
      <c r="BB165" s="444">
        <v>18213.400000000001</v>
      </c>
      <c r="BC165" s="444">
        <v>1457.0720000000001</v>
      </c>
      <c r="BD165" s="444">
        <v>16756.328000000001</v>
      </c>
      <c r="BF165" s="445">
        <v>3000</v>
      </c>
      <c r="BG165" s="445">
        <v>13756.328000000001</v>
      </c>
      <c r="BI165" s="357">
        <v>0</v>
      </c>
      <c r="BJ165" s="358">
        <v>7056</v>
      </c>
      <c r="BK165" s="359">
        <v>1</v>
      </c>
      <c r="BL165" s="360">
        <v>8120050858</v>
      </c>
      <c r="BM165" s="361" t="s">
        <v>406</v>
      </c>
      <c r="BN165" s="362">
        <v>23</v>
      </c>
      <c r="BO165" s="362">
        <v>0</v>
      </c>
      <c r="BP165" s="363">
        <v>0</v>
      </c>
      <c r="BQ165" s="364">
        <v>0</v>
      </c>
      <c r="BR165" s="365">
        <v>13756.328000000001</v>
      </c>
      <c r="BS165" s="365">
        <f t="shared" si="2"/>
        <v>1375632.8</v>
      </c>
      <c r="BT165" s="366" t="s">
        <v>2094</v>
      </c>
      <c r="BU165" s="367">
        <v>7056</v>
      </c>
      <c r="BV165" s="368">
        <v>11</v>
      </c>
      <c r="BW165" s="365">
        <v>1108629401</v>
      </c>
      <c r="BX165" s="366" t="s">
        <v>2095</v>
      </c>
      <c r="BY165" s="358" t="s">
        <v>1302</v>
      </c>
      <c r="BZ165" s="366" t="s">
        <v>2156</v>
      </c>
      <c r="CA165" s="763">
        <v>130509</v>
      </c>
      <c r="CC165" s="369" t="s">
        <v>2096</v>
      </c>
    </row>
    <row r="166" spans="2:81" x14ac:dyDescent="0.2">
      <c r="B166" s="434">
        <v>257</v>
      </c>
      <c r="C166" s="636" t="s">
        <v>1881</v>
      </c>
      <c r="D166" s="637">
        <v>722202735</v>
      </c>
      <c r="E166" s="437" t="e">
        <v>#N/A</v>
      </c>
      <c r="F166" s="638">
        <v>2458642</v>
      </c>
      <c r="G166" s="449">
        <v>0</v>
      </c>
      <c r="H166" s="639">
        <v>39895</v>
      </c>
      <c r="I166" s="440" t="s">
        <v>888</v>
      </c>
      <c r="J166" s="440" t="s">
        <v>406</v>
      </c>
      <c r="K166" s="440" t="s">
        <v>1300</v>
      </c>
      <c r="L166" s="441" t="s">
        <v>1882</v>
      </c>
      <c r="M166" s="441" t="s">
        <v>1883</v>
      </c>
      <c r="N166" s="440" t="s">
        <v>1884</v>
      </c>
      <c r="O166" s="440" t="s">
        <v>20</v>
      </c>
      <c r="P166" s="442" t="s">
        <v>1885</v>
      </c>
      <c r="Q166" s="441" t="s">
        <v>1886</v>
      </c>
      <c r="R166" s="443">
        <v>0</v>
      </c>
      <c r="S166" s="443">
        <v>0</v>
      </c>
      <c r="T166" s="443">
        <v>0</v>
      </c>
      <c r="U166" s="443">
        <v>0</v>
      </c>
      <c r="V166" s="443">
        <v>0</v>
      </c>
      <c r="W166" s="443">
        <v>0</v>
      </c>
      <c r="X166" s="443">
        <v>2513.96</v>
      </c>
      <c r="Y166" s="443">
        <v>314.25</v>
      </c>
      <c r="Z166" s="443">
        <v>0</v>
      </c>
      <c r="AA166" s="443">
        <v>0</v>
      </c>
      <c r="AB166" s="443">
        <v>1</v>
      </c>
      <c r="AC166" s="443">
        <v>250</v>
      </c>
      <c r="AD166" s="443">
        <v>0</v>
      </c>
      <c r="AE166" s="443">
        <v>0</v>
      </c>
      <c r="AF166" s="443">
        <v>0</v>
      </c>
      <c r="AG166" s="443">
        <v>0</v>
      </c>
      <c r="AH166" s="443">
        <v>0</v>
      </c>
      <c r="AI166" s="443">
        <v>0</v>
      </c>
      <c r="AJ166" s="443">
        <v>0</v>
      </c>
      <c r="AK166" s="443">
        <v>0</v>
      </c>
      <c r="AL166" s="443">
        <v>0</v>
      </c>
      <c r="AM166" s="443">
        <v>0</v>
      </c>
      <c r="AN166" s="443">
        <v>0</v>
      </c>
      <c r="AO166" s="443">
        <v>0</v>
      </c>
      <c r="AP166" s="443">
        <v>1</v>
      </c>
      <c r="AQ166" s="443">
        <v>0</v>
      </c>
      <c r="AR166" s="443">
        <v>0</v>
      </c>
      <c r="AS166" s="443">
        <v>0</v>
      </c>
      <c r="AT166" s="443">
        <v>0</v>
      </c>
      <c r="AU166" s="443">
        <v>0</v>
      </c>
      <c r="AV166" s="443">
        <v>0</v>
      </c>
      <c r="AW166" s="443">
        <v>0</v>
      </c>
      <c r="AX166" s="443">
        <v>0</v>
      </c>
      <c r="AY166" s="443">
        <v>0</v>
      </c>
      <c r="AZ166" s="443">
        <v>0</v>
      </c>
      <c r="BA166" s="444">
        <v>0</v>
      </c>
      <c r="BB166" s="444">
        <v>564.25</v>
      </c>
      <c r="BC166" s="444">
        <v>45.14</v>
      </c>
      <c r="BD166" s="444">
        <v>519.11</v>
      </c>
      <c r="BF166" s="445">
        <v>0</v>
      </c>
      <c r="BG166" s="445">
        <v>519.11</v>
      </c>
      <c r="BI166" s="357">
        <v>0</v>
      </c>
      <c r="BJ166" s="358">
        <v>7135</v>
      </c>
      <c r="BK166" s="359">
        <v>119</v>
      </c>
      <c r="BL166" s="360">
        <v>200143714509</v>
      </c>
      <c r="BM166" s="361" t="s">
        <v>1882</v>
      </c>
      <c r="BN166" s="362">
        <v>23</v>
      </c>
      <c r="BO166" s="362">
        <v>0</v>
      </c>
      <c r="BP166" s="363">
        <v>0</v>
      </c>
      <c r="BQ166" s="364">
        <v>0</v>
      </c>
      <c r="BR166" s="365">
        <v>519.11</v>
      </c>
      <c r="BS166" s="365">
        <f t="shared" si="2"/>
        <v>51911</v>
      </c>
      <c r="BT166" s="366" t="s">
        <v>2094</v>
      </c>
      <c r="BU166" s="367">
        <v>7056</v>
      </c>
      <c r="BV166" s="368">
        <v>11</v>
      </c>
      <c r="BW166" s="365">
        <v>1108629401</v>
      </c>
      <c r="BX166" s="366" t="s">
        <v>2095</v>
      </c>
      <c r="BY166" s="358" t="s">
        <v>1884</v>
      </c>
      <c r="BZ166" s="366" t="s">
        <v>2156</v>
      </c>
      <c r="CA166" s="763">
        <v>130509</v>
      </c>
      <c r="CC166" s="369" t="s">
        <v>2096</v>
      </c>
    </row>
    <row r="167" spans="2:81" x14ac:dyDescent="0.2">
      <c r="B167" s="434">
        <v>258</v>
      </c>
      <c r="C167" s="636" t="s">
        <v>1303</v>
      </c>
      <c r="D167" s="637">
        <v>722202732</v>
      </c>
      <c r="E167" s="437">
        <v>6000</v>
      </c>
      <c r="F167" s="638">
        <v>8335145</v>
      </c>
      <c r="G167" s="449">
        <v>0</v>
      </c>
      <c r="H167" s="639">
        <v>40563</v>
      </c>
      <c r="I167" s="449" t="s">
        <v>888</v>
      </c>
      <c r="J167" s="440" t="s">
        <v>406</v>
      </c>
      <c r="K167" s="440" t="s">
        <v>1300</v>
      </c>
      <c r="L167" s="441" t="s">
        <v>411</v>
      </c>
      <c r="M167" s="441" t="s">
        <v>1304</v>
      </c>
      <c r="N167" s="440" t="s">
        <v>1305</v>
      </c>
      <c r="O167" s="440" t="s">
        <v>20</v>
      </c>
      <c r="P167" s="442" t="s">
        <v>416</v>
      </c>
      <c r="Q167" s="441" t="s">
        <v>192</v>
      </c>
      <c r="R167" s="443">
        <v>0</v>
      </c>
      <c r="S167" s="443">
        <v>0</v>
      </c>
      <c r="T167" s="443">
        <v>0</v>
      </c>
      <c r="U167" s="443">
        <v>0</v>
      </c>
      <c r="V167" s="443">
        <v>0</v>
      </c>
      <c r="W167" s="443">
        <v>0</v>
      </c>
      <c r="X167" s="443">
        <v>46614.17</v>
      </c>
      <c r="Y167" s="443">
        <v>5687.83</v>
      </c>
      <c r="Z167" s="443">
        <v>0</v>
      </c>
      <c r="AA167" s="443">
        <v>0</v>
      </c>
      <c r="AB167" s="443">
        <v>2</v>
      </c>
      <c r="AC167" s="443">
        <v>500</v>
      </c>
      <c r="AD167" s="443">
        <v>0</v>
      </c>
      <c r="AE167" s="443">
        <v>0</v>
      </c>
      <c r="AF167" s="443">
        <v>3</v>
      </c>
      <c r="AG167" s="443">
        <v>750</v>
      </c>
      <c r="AH167" s="443">
        <v>0</v>
      </c>
      <c r="AI167" s="443">
        <v>0</v>
      </c>
      <c r="AJ167" s="443">
        <v>0</v>
      </c>
      <c r="AK167" s="443">
        <v>0</v>
      </c>
      <c r="AL167" s="443">
        <v>0</v>
      </c>
      <c r="AM167" s="443">
        <v>0</v>
      </c>
      <c r="AN167" s="443">
        <v>0</v>
      </c>
      <c r="AO167" s="443">
        <v>0</v>
      </c>
      <c r="AP167" s="443">
        <v>5</v>
      </c>
      <c r="AQ167" s="443">
        <v>0</v>
      </c>
      <c r="AR167" s="443">
        <v>0</v>
      </c>
      <c r="AS167" s="443">
        <v>0</v>
      </c>
      <c r="AT167" s="443">
        <v>0</v>
      </c>
      <c r="AU167" s="443">
        <v>0</v>
      </c>
      <c r="AV167" s="443">
        <v>0</v>
      </c>
      <c r="AW167" s="443">
        <v>0</v>
      </c>
      <c r="AX167" s="443">
        <v>0</v>
      </c>
      <c r="AY167" s="443">
        <v>0</v>
      </c>
      <c r="AZ167" s="443">
        <v>0</v>
      </c>
      <c r="BA167" s="444">
        <v>0</v>
      </c>
      <c r="BB167" s="444">
        <v>6937.83</v>
      </c>
      <c r="BC167" s="444">
        <v>555.02639999999997</v>
      </c>
      <c r="BD167" s="444">
        <v>6382.8036000000002</v>
      </c>
      <c r="BF167" s="445">
        <v>6000</v>
      </c>
      <c r="BG167" s="445">
        <v>382.80360000000019</v>
      </c>
      <c r="BI167" s="357">
        <v>0</v>
      </c>
      <c r="BJ167" s="358">
        <v>7135</v>
      </c>
      <c r="BK167" s="359">
        <v>54</v>
      </c>
      <c r="BL167" s="360">
        <v>200134871875</v>
      </c>
      <c r="BM167" s="361" t="s">
        <v>411</v>
      </c>
      <c r="BN167" s="362">
        <v>23</v>
      </c>
      <c r="BO167" s="362">
        <v>0</v>
      </c>
      <c r="BP167" s="363">
        <v>0</v>
      </c>
      <c r="BQ167" s="364">
        <v>0</v>
      </c>
      <c r="BR167" s="365">
        <v>382.80360000000019</v>
      </c>
      <c r="BS167" s="365">
        <f t="shared" si="2"/>
        <v>38280.360000000015</v>
      </c>
      <c r="BT167" s="366" t="s">
        <v>2094</v>
      </c>
      <c r="BU167" s="367">
        <v>7056</v>
      </c>
      <c r="BV167" s="368">
        <v>11</v>
      </c>
      <c r="BW167" s="365">
        <v>1108629401</v>
      </c>
      <c r="BX167" s="366" t="s">
        <v>2095</v>
      </c>
      <c r="BY167" s="358" t="s">
        <v>1305</v>
      </c>
      <c r="BZ167" s="366" t="s">
        <v>2156</v>
      </c>
      <c r="CA167" s="763">
        <v>130509</v>
      </c>
      <c r="CC167" s="369" t="s">
        <v>2096</v>
      </c>
    </row>
    <row r="168" spans="2:81" x14ac:dyDescent="0.2">
      <c r="B168" s="434">
        <v>259</v>
      </c>
      <c r="C168" s="640" t="s">
        <v>1306</v>
      </c>
      <c r="D168" s="637">
        <v>722202712</v>
      </c>
      <c r="E168" s="437">
        <v>24000</v>
      </c>
      <c r="F168" s="638">
        <v>3082026</v>
      </c>
      <c r="G168" s="449">
        <v>0</v>
      </c>
      <c r="H168" s="639">
        <v>40585</v>
      </c>
      <c r="I168" s="449" t="s">
        <v>888</v>
      </c>
      <c r="J168" s="440" t="s">
        <v>406</v>
      </c>
      <c r="K168" s="440" t="s">
        <v>1300</v>
      </c>
      <c r="L168" s="441" t="s">
        <v>412</v>
      </c>
      <c r="M168" s="441" t="s">
        <v>1307</v>
      </c>
      <c r="N168" s="440" t="s">
        <v>1308</v>
      </c>
      <c r="O168" s="440" t="s">
        <v>20</v>
      </c>
      <c r="P168" s="442" t="s">
        <v>417</v>
      </c>
      <c r="Q168" s="441" t="s">
        <v>418</v>
      </c>
      <c r="R168" s="443">
        <v>0</v>
      </c>
      <c r="S168" s="443">
        <v>0</v>
      </c>
      <c r="T168" s="443">
        <v>0</v>
      </c>
      <c r="U168" s="443">
        <v>0</v>
      </c>
      <c r="V168" s="443">
        <v>0</v>
      </c>
      <c r="W168" s="443">
        <v>0</v>
      </c>
      <c r="X168" s="443">
        <v>53622.82</v>
      </c>
      <c r="Y168" s="443">
        <v>6759.1</v>
      </c>
      <c r="Z168" s="443">
        <v>0</v>
      </c>
      <c r="AA168" s="443">
        <v>0</v>
      </c>
      <c r="AB168" s="443">
        <v>26</v>
      </c>
      <c r="AC168" s="443">
        <v>9100</v>
      </c>
      <c r="AD168" s="443">
        <v>1</v>
      </c>
      <c r="AE168" s="443">
        <v>750</v>
      </c>
      <c r="AF168" s="443">
        <v>2</v>
      </c>
      <c r="AG168" s="443">
        <v>700</v>
      </c>
      <c r="AH168" s="443">
        <v>0</v>
      </c>
      <c r="AI168" s="443">
        <v>0</v>
      </c>
      <c r="AJ168" s="443">
        <v>0</v>
      </c>
      <c r="AK168" s="443">
        <v>0</v>
      </c>
      <c r="AL168" s="443">
        <v>0</v>
      </c>
      <c r="AM168" s="443">
        <v>0</v>
      </c>
      <c r="AN168" s="443">
        <v>0</v>
      </c>
      <c r="AO168" s="443">
        <v>0</v>
      </c>
      <c r="AP168" s="443">
        <v>29</v>
      </c>
      <c r="AQ168" s="443">
        <v>15000</v>
      </c>
      <c r="AR168" s="443">
        <v>0</v>
      </c>
      <c r="AS168" s="443">
        <v>125</v>
      </c>
      <c r="AT168" s="443">
        <v>0</v>
      </c>
      <c r="AU168" s="443">
        <v>0</v>
      </c>
      <c r="AV168" s="443">
        <v>0</v>
      </c>
      <c r="AW168" s="443">
        <v>0</v>
      </c>
      <c r="AX168" s="443">
        <v>0</v>
      </c>
      <c r="AY168" s="443">
        <v>0</v>
      </c>
      <c r="AZ168" s="443">
        <v>0</v>
      </c>
      <c r="BA168" s="444">
        <v>0</v>
      </c>
      <c r="BB168" s="444">
        <v>32434.1</v>
      </c>
      <c r="BC168" s="444">
        <v>2594.7280000000001</v>
      </c>
      <c r="BD168" s="444">
        <v>29839.371999999999</v>
      </c>
      <c r="BF168" s="445">
        <v>24000</v>
      </c>
      <c r="BG168" s="445">
        <v>5839.3719999999994</v>
      </c>
      <c r="BI168" s="357">
        <v>0</v>
      </c>
      <c r="BJ168" s="358">
        <v>7135</v>
      </c>
      <c r="BK168" s="359">
        <v>237</v>
      </c>
      <c r="BL168" s="360">
        <v>200197303910</v>
      </c>
      <c r="BM168" s="361" t="s">
        <v>412</v>
      </c>
      <c r="BN168" s="362">
        <v>23</v>
      </c>
      <c r="BO168" s="362">
        <v>0</v>
      </c>
      <c r="BP168" s="363">
        <v>0</v>
      </c>
      <c r="BQ168" s="364">
        <v>0</v>
      </c>
      <c r="BR168" s="365">
        <v>5839.3719999999994</v>
      </c>
      <c r="BS168" s="365">
        <f t="shared" si="2"/>
        <v>583937.19999999995</v>
      </c>
      <c r="BT168" s="366" t="s">
        <v>2094</v>
      </c>
      <c r="BU168" s="367">
        <v>7056</v>
      </c>
      <c r="BV168" s="368">
        <v>11</v>
      </c>
      <c r="BW168" s="365">
        <v>1108629401</v>
      </c>
      <c r="BX168" s="366" t="s">
        <v>2095</v>
      </c>
      <c r="BY168" s="358" t="s">
        <v>1308</v>
      </c>
      <c r="BZ168" s="366" t="s">
        <v>2156</v>
      </c>
      <c r="CA168" s="763">
        <v>130509</v>
      </c>
      <c r="CC168" s="369" t="s">
        <v>2096</v>
      </c>
    </row>
    <row r="169" spans="2:81" x14ac:dyDescent="0.2">
      <c r="B169" s="434">
        <v>260</v>
      </c>
      <c r="C169" s="636" t="s">
        <v>1309</v>
      </c>
      <c r="D169" s="637">
        <v>722202718</v>
      </c>
      <c r="E169" s="437">
        <v>22500</v>
      </c>
      <c r="F169" s="638">
        <v>3082027</v>
      </c>
      <c r="G169" s="449">
        <v>0</v>
      </c>
      <c r="H169" s="639">
        <v>40641</v>
      </c>
      <c r="I169" s="449" t="s">
        <v>888</v>
      </c>
      <c r="J169" s="440" t="s">
        <v>406</v>
      </c>
      <c r="K169" s="440" t="s">
        <v>1300</v>
      </c>
      <c r="L169" s="441" t="s">
        <v>413</v>
      </c>
      <c r="M169" s="441" t="s">
        <v>1310</v>
      </c>
      <c r="N169" s="440" t="s">
        <v>1311</v>
      </c>
      <c r="O169" s="440" t="s">
        <v>20</v>
      </c>
      <c r="P169" s="442" t="s">
        <v>419</v>
      </c>
      <c r="Q169" s="441" t="s">
        <v>420</v>
      </c>
      <c r="R169" s="443">
        <v>0</v>
      </c>
      <c r="S169" s="443">
        <v>0</v>
      </c>
      <c r="T169" s="443">
        <v>0</v>
      </c>
      <c r="U169" s="443">
        <v>0</v>
      </c>
      <c r="V169" s="443">
        <v>0</v>
      </c>
      <c r="W169" s="443">
        <v>0</v>
      </c>
      <c r="X169" s="443">
        <v>73213.11</v>
      </c>
      <c r="Y169" s="443">
        <v>9151.64</v>
      </c>
      <c r="Z169" s="443">
        <v>0</v>
      </c>
      <c r="AA169" s="443">
        <v>0</v>
      </c>
      <c r="AB169" s="443">
        <v>20</v>
      </c>
      <c r="AC169" s="443">
        <v>7000</v>
      </c>
      <c r="AD169" s="443">
        <v>1</v>
      </c>
      <c r="AE169" s="443">
        <v>750</v>
      </c>
      <c r="AF169" s="443">
        <v>7</v>
      </c>
      <c r="AG169" s="443">
        <v>2450</v>
      </c>
      <c r="AH169" s="443">
        <v>0</v>
      </c>
      <c r="AI169" s="443">
        <v>0</v>
      </c>
      <c r="AJ169" s="443">
        <v>0</v>
      </c>
      <c r="AK169" s="443">
        <v>0</v>
      </c>
      <c r="AL169" s="443">
        <v>0</v>
      </c>
      <c r="AM169" s="443">
        <v>0</v>
      </c>
      <c r="AN169" s="443">
        <v>0</v>
      </c>
      <c r="AO169" s="443">
        <v>0</v>
      </c>
      <c r="AP169" s="443">
        <v>28</v>
      </c>
      <c r="AQ169" s="443">
        <v>15000</v>
      </c>
      <c r="AR169" s="443">
        <v>0</v>
      </c>
      <c r="AS169" s="443">
        <v>0</v>
      </c>
      <c r="AT169" s="443">
        <v>0</v>
      </c>
      <c r="AU169" s="443">
        <v>0</v>
      </c>
      <c r="AV169" s="443">
        <v>0</v>
      </c>
      <c r="AW169" s="443">
        <v>0</v>
      </c>
      <c r="AX169" s="443">
        <v>0</v>
      </c>
      <c r="AY169" s="443">
        <v>0</v>
      </c>
      <c r="AZ169" s="443">
        <v>0</v>
      </c>
      <c r="BA169" s="444">
        <v>0</v>
      </c>
      <c r="BB169" s="444">
        <v>34351.64</v>
      </c>
      <c r="BC169" s="444">
        <v>2748.1311999999998</v>
      </c>
      <c r="BD169" s="444">
        <v>31603.5088</v>
      </c>
      <c r="BF169" s="445">
        <v>22500</v>
      </c>
      <c r="BG169" s="445">
        <v>9103.5087999999996</v>
      </c>
      <c r="BI169" s="357">
        <v>0</v>
      </c>
      <c r="BJ169" s="358">
        <v>7135</v>
      </c>
      <c r="BK169" s="359">
        <v>191</v>
      </c>
      <c r="BL169" s="360">
        <v>200110003081</v>
      </c>
      <c r="BM169" s="361" t="s">
        <v>413</v>
      </c>
      <c r="BN169" s="362">
        <v>23</v>
      </c>
      <c r="BO169" s="362">
        <v>0</v>
      </c>
      <c r="BP169" s="363">
        <v>0</v>
      </c>
      <c r="BQ169" s="364">
        <v>0</v>
      </c>
      <c r="BR169" s="365">
        <v>9103.5087999999996</v>
      </c>
      <c r="BS169" s="365">
        <f t="shared" si="2"/>
        <v>910350.88</v>
      </c>
      <c r="BT169" s="366" t="s">
        <v>2094</v>
      </c>
      <c r="BU169" s="367">
        <v>7056</v>
      </c>
      <c r="BV169" s="368">
        <v>11</v>
      </c>
      <c r="BW169" s="365">
        <v>1108629401</v>
      </c>
      <c r="BX169" s="366" t="s">
        <v>2095</v>
      </c>
      <c r="BY169" s="358" t="s">
        <v>1311</v>
      </c>
      <c r="BZ169" s="366" t="s">
        <v>2156</v>
      </c>
      <c r="CA169" s="763">
        <v>130509</v>
      </c>
      <c r="CC169" s="369" t="s">
        <v>2096</v>
      </c>
    </row>
    <row r="170" spans="2:81" x14ac:dyDescent="0.2">
      <c r="B170" s="434">
        <v>261</v>
      </c>
      <c r="C170" s="640">
        <v>0</v>
      </c>
      <c r="D170" s="637">
        <v>722207698</v>
      </c>
      <c r="E170" s="437">
        <v>3000</v>
      </c>
      <c r="F170" s="638">
        <v>3906454</v>
      </c>
      <c r="G170" s="449">
        <v>0</v>
      </c>
      <c r="H170" s="639">
        <v>41216</v>
      </c>
      <c r="I170" s="440" t="s">
        <v>888</v>
      </c>
      <c r="J170" s="440" t="s">
        <v>406</v>
      </c>
      <c r="K170" s="440" t="s">
        <v>1300</v>
      </c>
      <c r="L170" s="441" t="s">
        <v>414</v>
      </c>
      <c r="M170" s="525" t="s">
        <v>1312</v>
      </c>
      <c r="N170" s="526" t="s">
        <v>1313</v>
      </c>
      <c r="O170" s="460" t="s">
        <v>7</v>
      </c>
      <c r="P170" s="460" t="s">
        <v>421</v>
      </c>
      <c r="Q170" s="525" t="s">
        <v>422</v>
      </c>
      <c r="R170" s="443">
        <v>0</v>
      </c>
      <c r="S170" s="443">
        <v>0</v>
      </c>
      <c r="T170" s="443">
        <v>0</v>
      </c>
      <c r="U170" s="443">
        <v>0</v>
      </c>
      <c r="V170" s="443">
        <v>0</v>
      </c>
      <c r="W170" s="443">
        <v>0</v>
      </c>
      <c r="X170" s="443">
        <v>47910.69</v>
      </c>
      <c r="Y170" s="443">
        <v>5955.59</v>
      </c>
      <c r="Z170" s="443">
        <v>0</v>
      </c>
      <c r="AA170" s="443">
        <v>0</v>
      </c>
      <c r="AB170" s="443">
        <v>6</v>
      </c>
      <c r="AC170" s="443">
        <v>1500</v>
      </c>
      <c r="AD170" s="443">
        <v>0</v>
      </c>
      <c r="AE170" s="443">
        <v>0</v>
      </c>
      <c r="AF170" s="443">
        <v>2</v>
      </c>
      <c r="AG170" s="443">
        <v>500</v>
      </c>
      <c r="AH170" s="443">
        <v>0</v>
      </c>
      <c r="AI170" s="443">
        <v>0</v>
      </c>
      <c r="AJ170" s="443">
        <v>0</v>
      </c>
      <c r="AK170" s="443">
        <v>0</v>
      </c>
      <c r="AL170" s="443">
        <v>0</v>
      </c>
      <c r="AM170" s="443">
        <v>0</v>
      </c>
      <c r="AN170" s="443">
        <v>0</v>
      </c>
      <c r="AO170" s="443">
        <v>0</v>
      </c>
      <c r="AP170" s="443">
        <v>8</v>
      </c>
      <c r="AQ170" s="443">
        <v>0</v>
      </c>
      <c r="AR170" s="443">
        <v>0</v>
      </c>
      <c r="AS170" s="443">
        <v>0</v>
      </c>
      <c r="AT170" s="443">
        <v>0</v>
      </c>
      <c r="AU170" s="443">
        <v>0</v>
      </c>
      <c r="AV170" s="443">
        <v>0</v>
      </c>
      <c r="AW170" s="443">
        <v>0</v>
      </c>
      <c r="AX170" s="443">
        <v>0</v>
      </c>
      <c r="AY170" s="443">
        <v>0</v>
      </c>
      <c r="AZ170" s="443">
        <v>0</v>
      </c>
      <c r="BA170" s="444">
        <v>0</v>
      </c>
      <c r="BB170" s="444">
        <v>7955.59</v>
      </c>
      <c r="BC170" s="444">
        <v>636.44720000000007</v>
      </c>
      <c r="BD170" s="444">
        <v>7319.1427999999996</v>
      </c>
      <c r="BF170" s="445">
        <v>3000</v>
      </c>
      <c r="BG170" s="445">
        <v>4319.1427999999996</v>
      </c>
      <c r="BI170" s="357">
        <v>0</v>
      </c>
      <c r="BJ170" s="358">
        <v>7056</v>
      </c>
      <c r="BK170" s="359">
        <v>1</v>
      </c>
      <c r="BL170" s="360">
        <v>8760027544</v>
      </c>
      <c r="BM170" s="361" t="s">
        <v>414</v>
      </c>
      <c r="BN170" s="362">
        <v>23</v>
      </c>
      <c r="BO170" s="362">
        <v>0</v>
      </c>
      <c r="BP170" s="363">
        <v>0</v>
      </c>
      <c r="BQ170" s="364">
        <v>0</v>
      </c>
      <c r="BR170" s="365">
        <v>4319.1427999999996</v>
      </c>
      <c r="BS170" s="365">
        <f t="shared" si="2"/>
        <v>431914.27999999997</v>
      </c>
      <c r="BT170" s="366" t="s">
        <v>2094</v>
      </c>
      <c r="BU170" s="367">
        <v>7056</v>
      </c>
      <c r="BV170" s="368">
        <v>11</v>
      </c>
      <c r="BW170" s="365">
        <v>1108629401</v>
      </c>
      <c r="BX170" s="366" t="s">
        <v>2095</v>
      </c>
      <c r="BY170" s="358" t="s">
        <v>1313</v>
      </c>
      <c r="BZ170" s="366" t="s">
        <v>2156</v>
      </c>
      <c r="CA170" s="763">
        <v>130509</v>
      </c>
      <c r="CC170" s="369" t="s">
        <v>2096</v>
      </c>
    </row>
    <row r="171" spans="2:81" x14ac:dyDescent="0.2">
      <c r="B171" s="434">
        <v>263</v>
      </c>
      <c r="C171" s="474">
        <v>0</v>
      </c>
      <c r="D171" s="475">
        <v>722201794</v>
      </c>
      <c r="E171" s="437" t="e">
        <v>#N/A</v>
      </c>
      <c r="F171" s="485">
        <v>8334877</v>
      </c>
      <c r="G171" s="435">
        <v>0</v>
      </c>
      <c r="H171" s="477">
        <v>41223</v>
      </c>
      <c r="I171" s="435" t="s">
        <v>841</v>
      </c>
      <c r="J171" s="440" t="s">
        <v>425</v>
      </c>
      <c r="K171" s="440" t="s">
        <v>1317</v>
      </c>
      <c r="L171" s="441" t="s">
        <v>425</v>
      </c>
      <c r="M171" s="525" t="s">
        <v>1318</v>
      </c>
      <c r="N171" s="526" t="s">
        <v>1319</v>
      </c>
      <c r="O171" s="526" t="s">
        <v>14</v>
      </c>
      <c r="P171" s="642" t="s">
        <v>430</v>
      </c>
      <c r="Q171" s="525" t="s">
        <v>159</v>
      </c>
      <c r="R171" s="443">
        <v>98</v>
      </c>
      <c r="S171" s="443">
        <v>17</v>
      </c>
      <c r="T171" s="443">
        <v>81</v>
      </c>
      <c r="U171" s="443">
        <v>62</v>
      </c>
      <c r="V171" s="443">
        <v>19</v>
      </c>
      <c r="W171" s="443">
        <v>195063.58</v>
      </c>
      <c r="X171" s="443">
        <v>0</v>
      </c>
      <c r="Y171" s="443">
        <v>0</v>
      </c>
      <c r="Z171" s="443">
        <v>0</v>
      </c>
      <c r="AA171" s="443">
        <v>0</v>
      </c>
      <c r="AB171" s="443">
        <v>0</v>
      </c>
      <c r="AC171" s="443">
        <v>0</v>
      </c>
      <c r="AD171" s="443">
        <v>0</v>
      </c>
      <c r="AE171" s="443">
        <v>0</v>
      </c>
      <c r="AF171" s="443">
        <v>0</v>
      </c>
      <c r="AG171" s="443">
        <v>0</v>
      </c>
      <c r="AH171" s="443">
        <v>0</v>
      </c>
      <c r="AI171" s="443">
        <v>0</v>
      </c>
      <c r="AJ171" s="443">
        <v>0</v>
      </c>
      <c r="AK171" s="443">
        <v>0</v>
      </c>
      <c r="AL171" s="443">
        <v>0</v>
      </c>
      <c r="AM171" s="443">
        <v>0</v>
      </c>
      <c r="AN171" s="443">
        <v>0</v>
      </c>
      <c r="AO171" s="443">
        <v>0</v>
      </c>
      <c r="AP171" s="443">
        <v>0</v>
      </c>
      <c r="AQ171" s="443">
        <v>0</v>
      </c>
      <c r="AR171" s="443">
        <v>0</v>
      </c>
      <c r="AS171" s="443">
        <v>0</v>
      </c>
      <c r="AT171" s="443">
        <v>0</v>
      </c>
      <c r="AU171" s="443">
        <v>0</v>
      </c>
      <c r="AV171" s="443">
        <v>6696.72</v>
      </c>
      <c r="AW171" s="443">
        <v>0</v>
      </c>
      <c r="AX171" s="443">
        <v>0</v>
      </c>
      <c r="AY171" s="443">
        <v>98</v>
      </c>
      <c r="AZ171" s="443">
        <v>3000</v>
      </c>
      <c r="BA171" s="444">
        <v>0</v>
      </c>
      <c r="BB171" s="444">
        <v>9696.7200000000012</v>
      </c>
      <c r="BC171" s="444">
        <v>775.73760000000016</v>
      </c>
      <c r="BD171" s="444">
        <v>8920.9824000000008</v>
      </c>
      <c r="BF171" s="445">
        <v>0</v>
      </c>
      <c r="BG171" s="445">
        <v>8920.9824000000008</v>
      </c>
      <c r="BI171" s="357">
        <v>0</v>
      </c>
      <c r="BJ171" s="358">
        <v>7278</v>
      </c>
      <c r="BK171" s="359">
        <v>1</v>
      </c>
      <c r="BL171" s="360" t="s">
        <v>430</v>
      </c>
      <c r="BM171" s="361" t="s">
        <v>425</v>
      </c>
      <c r="BN171" s="362">
        <v>23</v>
      </c>
      <c r="BO171" s="362">
        <v>0</v>
      </c>
      <c r="BP171" s="363">
        <v>0</v>
      </c>
      <c r="BQ171" s="364">
        <v>0</v>
      </c>
      <c r="BR171" s="365">
        <v>8920.9824000000008</v>
      </c>
      <c r="BS171" s="365">
        <f t="shared" si="2"/>
        <v>892098.24000000011</v>
      </c>
      <c r="BT171" s="366" t="s">
        <v>2094</v>
      </c>
      <c r="BU171" s="367">
        <v>7056</v>
      </c>
      <c r="BV171" s="368">
        <v>11</v>
      </c>
      <c r="BW171" s="365">
        <v>1108629401</v>
      </c>
      <c r="BX171" s="366" t="s">
        <v>2095</v>
      </c>
      <c r="BY171" s="358" t="s">
        <v>1319</v>
      </c>
      <c r="BZ171" s="366" t="s">
        <v>2156</v>
      </c>
      <c r="CA171" s="763">
        <v>130509</v>
      </c>
      <c r="CC171" s="369" t="s">
        <v>2096</v>
      </c>
    </row>
    <row r="172" spans="2:81" x14ac:dyDescent="0.2">
      <c r="B172" s="434">
        <v>264</v>
      </c>
      <c r="C172" s="480">
        <v>0</v>
      </c>
      <c r="D172" s="548">
        <v>722201230</v>
      </c>
      <c r="E172" s="437" t="e">
        <v>#N/A</v>
      </c>
      <c r="F172" s="484">
        <v>3082067</v>
      </c>
      <c r="G172" s="449">
        <v>0</v>
      </c>
      <c r="H172" s="481">
        <v>41039</v>
      </c>
      <c r="I172" s="480" t="s">
        <v>888</v>
      </c>
      <c r="J172" s="440" t="s">
        <v>425</v>
      </c>
      <c r="K172" s="440" t="s">
        <v>1317</v>
      </c>
      <c r="L172" s="441" t="s">
        <v>426</v>
      </c>
      <c r="M172" s="441" t="s">
        <v>1320</v>
      </c>
      <c r="N172" s="440" t="s">
        <v>1321</v>
      </c>
      <c r="O172" s="449" t="s">
        <v>7</v>
      </c>
      <c r="P172" s="643">
        <v>8800023083</v>
      </c>
      <c r="Q172" s="492" t="s">
        <v>431</v>
      </c>
      <c r="R172" s="443">
        <v>0</v>
      </c>
      <c r="S172" s="443">
        <v>0</v>
      </c>
      <c r="T172" s="443">
        <v>0</v>
      </c>
      <c r="U172" s="443">
        <v>0</v>
      </c>
      <c r="V172" s="443">
        <v>0</v>
      </c>
      <c r="W172" s="443">
        <v>0</v>
      </c>
      <c r="X172" s="443">
        <v>32207.3</v>
      </c>
      <c r="Y172" s="443">
        <v>4025.91</v>
      </c>
      <c r="Z172" s="443">
        <v>0</v>
      </c>
      <c r="AA172" s="443">
        <v>0</v>
      </c>
      <c r="AB172" s="443">
        <v>12</v>
      </c>
      <c r="AC172" s="443">
        <v>3000</v>
      </c>
      <c r="AD172" s="443">
        <v>0</v>
      </c>
      <c r="AE172" s="443">
        <v>0</v>
      </c>
      <c r="AF172" s="443">
        <v>7</v>
      </c>
      <c r="AG172" s="443">
        <v>1750</v>
      </c>
      <c r="AH172" s="443">
        <v>13</v>
      </c>
      <c r="AI172" s="443">
        <v>6500</v>
      </c>
      <c r="AJ172" s="443">
        <v>0</v>
      </c>
      <c r="AK172" s="443">
        <v>0</v>
      </c>
      <c r="AL172" s="443">
        <v>0</v>
      </c>
      <c r="AM172" s="443">
        <v>0</v>
      </c>
      <c r="AN172" s="443">
        <v>0</v>
      </c>
      <c r="AO172" s="443">
        <v>0</v>
      </c>
      <c r="AP172" s="443">
        <v>19</v>
      </c>
      <c r="AQ172" s="443">
        <v>6000</v>
      </c>
      <c r="AR172" s="443">
        <v>0</v>
      </c>
      <c r="AS172" s="443">
        <v>125</v>
      </c>
      <c r="AT172" s="443">
        <v>0</v>
      </c>
      <c r="AU172" s="443">
        <v>0</v>
      </c>
      <c r="AV172" s="443">
        <v>0</v>
      </c>
      <c r="AW172" s="443">
        <v>0</v>
      </c>
      <c r="AX172" s="443">
        <v>0</v>
      </c>
      <c r="AY172" s="443">
        <v>0</v>
      </c>
      <c r="AZ172" s="443">
        <v>0</v>
      </c>
      <c r="BA172" s="444">
        <v>0</v>
      </c>
      <c r="BB172" s="444">
        <v>21400.91</v>
      </c>
      <c r="BC172" s="444">
        <v>1712.0727999999999</v>
      </c>
      <c r="BD172" s="444">
        <v>19688.837200000002</v>
      </c>
      <c r="BF172" s="445">
        <v>0</v>
      </c>
      <c r="BG172" s="445">
        <v>19688.837200000002</v>
      </c>
      <c r="BI172" s="357">
        <v>0</v>
      </c>
      <c r="BJ172" s="358">
        <v>7056</v>
      </c>
      <c r="BK172" s="359">
        <v>1</v>
      </c>
      <c r="BL172" s="360">
        <v>8800023083</v>
      </c>
      <c r="BM172" s="361" t="s">
        <v>426</v>
      </c>
      <c r="BN172" s="362">
        <v>23</v>
      </c>
      <c r="BO172" s="362">
        <v>0</v>
      </c>
      <c r="BP172" s="363">
        <v>0</v>
      </c>
      <c r="BQ172" s="364">
        <v>0</v>
      </c>
      <c r="BR172" s="365">
        <v>19688.837200000002</v>
      </c>
      <c r="BS172" s="365">
        <f t="shared" si="2"/>
        <v>1968883.7200000002</v>
      </c>
      <c r="BT172" s="366" t="s">
        <v>2094</v>
      </c>
      <c r="BU172" s="367">
        <v>7056</v>
      </c>
      <c r="BV172" s="368">
        <v>11</v>
      </c>
      <c r="BW172" s="365">
        <v>1108629401</v>
      </c>
      <c r="BX172" s="366" t="s">
        <v>2095</v>
      </c>
      <c r="BY172" s="358" t="s">
        <v>1321</v>
      </c>
      <c r="BZ172" s="366" t="s">
        <v>2156</v>
      </c>
      <c r="CA172" s="763">
        <v>130509</v>
      </c>
      <c r="CC172" s="369" t="s">
        <v>2096</v>
      </c>
    </row>
    <row r="173" spans="2:81" x14ac:dyDescent="0.2">
      <c r="B173" s="434">
        <v>265</v>
      </c>
      <c r="C173" s="644">
        <v>0</v>
      </c>
      <c r="D173" s="479">
        <v>722201225</v>
      </c>
      <c r="E173" s="437" t="e">
        <v>#N/A</v>
      </c>
      <c r="F173" s="619">
        <v>8335011</v>
      </c>
      <c r="G173" s="449">
        <v>0</v>
      </c>
      <c r="H173" s="481">
        <v>40988</v>
      </c>
      <c r="I173" s="480" t="s">
        <v>888</v>
      </c>
      <c r="J173" s="440" t="s">
        <v>425</v>
      </c>
      <c r="K173" s="440" t="s">
        <v>1317</v>
      </c>
      <c r="L173" s="441" t="s">
        <v>427</v>
      </c>
      <c r="M173" s="441" t="s">
        <v>1322</v>
      </c>
      <c r="N173" s="440" t="s">
        <v>1323</v>
      </c>
      <c r="O173" s="440" t="s">
        <v>137</v>
      </c>
      <c r="P173" s="442" t="s">
        <v>432</v>
      </c>
      <c r="Q173" s="441" t="s">
        <v>34</v>
      </c>
      <c r="R173" s="443">
        <v>0</v>
      </c>
      <c r="S173" s="443">
        <v>0</v>
      </c>
      <c r="T173" s="443">
        <v>0</v>
      </c>
      <c r="U173" s="443">
        <v>0</v>
      </c>
      <c r="V173" s="443">
        <v>0</v>
      </c>
      <c r="W173" s="443">
        <v>0</v>
      </c>
      <c r="X173" s="443">
        <v>33546.01</v>
      </c>
      <c r="Y173" s="443">
        <v>4121.05</v>
      </c>
      <c r="Z173" s="443">
        <v>0</v>
      </c>
      <c r="AA173" s="443">
        <v>0</v>
      </c>
      <c r="AB173" s="443">
        <v>20</v>
      </c>
      <c r="AC173" s="443">
        <v>7000</v>
      </c>
      <c r="AD173" s="443">
        <v>0</v>
      </c>
      <c r="AE173" s="443">
        <v>0</v>
      </c>
      <c r="AF173" s="443">
        <v>0</v>
      </c>
      <c r="AG173" s="443">
        <v>0</v>
      </c>
      <c r="AH173" s="443">
        <v>5</v>
      </c>
      <c r="AI173" s="443">
        <v>2500</v>
      </c>
      <c r="AJ173" s="443">
        <v>0</v>
      </c>
      <c r="AK173" s="443">
        <v>0</v>
      </c>
      <c r="AL173" s="443">
        <v>0</v>
      </c>
      <c r="AM173" s="443">
        <v>0</v>
      </c>
      <c r="AN173" s="443">
        <v>0</v>
      </c>
      <c r="AO173" s="443">
        <v>0</v>
      </c>
      <c r="AP173" s="443">
        <v>20</v>
      </c>
      <c r="AQ173" s="443">
        <v>6000</v>
      </c>
      <c r="AR173" s="443">
        <v>0</v>
      </c>
      <c r="AS173" s="443">
        <v>250</v>
      </c>
      <c r="AT173" s="443">
        <v>0</v>
      </c>
      <c r="AU173" s="443">
        <v>0</v>
      </c>
      <c r="AV173" s="443">
        <v>0</v>
      </c>
      <c r="AW173" s="443">
        <v>0</v>
      </c>
      <c r="AX173" s="443">
        <v>0</v>
      </c>
      <c r="AY173" s="443">
        <v>0</v>
      </c>
      <c r="AZ173" s="443">
        <v>0</v>
      </c>
      <c r="BA173" s="444">
        <v>0</v>
      </c>
      <c r="BB173" s="444">
        <v>19871.05</v>
      </c>
      <c r="BC173" s="444">
        <v>1589.684</v>
      </c>
      <c r="BD173" s="444">
        <v>18281.365999999998</v>
      </c>
      <c r="BF173" s="445">
        <v>0</v>
      </c>
      <c r="BG173" s="445">
        <v>18281.365999999998</v>
      </c>
      <c r="BI173" s="357">
        <v>0</v>
      </c>
      <c r="BJ173" s="358">
        <v>7719</v>
      </c>
      <c r="BK173" s="359">
        <v>748</v>
      </c>
      <c r="BL173" s="360" t="s">
        <v>432</v>
      </c>
      <c r="BM173" s="361" t="s">
        <v>427</v>
      </c>
      <c r="BN173" s="362">
        <v>23</v>
      </c>
      <c r="BO173" s="362">
        <v>0</v>
      </c>
      <c r="BP173" s="363">
        <v>0</v>
      </c>
      <c r="BQ173" s="364">
        <v>0</v>
      </c>
      <c r="BR173" s="365">
        <v>18281.365999999998</v>
      </c>
      <c r="BS173" s="365">
        <f t="shared" si="2"/>
        <v>1828136.5999999999</v>
      </c>
      <c r="BT173" s="366" t="s">
        <v>2094</v>
      </c>
      <c r="BU173" s="367">
        <v>7056</v>
      </c>
      <c r="BV173" s="368">
        <v>11</v>
      </c>
      <c r="BW173" s="365">
        <v>1108629401</v>
      </c>
      <c r="BX173" s="366" t="s">
        <v>2095</v>
      </c>
      <c r="BY173" s="358" t="s">
        <v>1323</v>
      </c>
      <c r="BZ173" s="366" t="s">
        <v>2156</v>
      </c>
      <c r="CA173" s="763">
        <v>130509</v>
      </c>
      <c r="CC173" s="369" t="s">
        <v>2096</v>
      </c>
    </row>
    <row r="174" spans="2:81" x14ac:dyDescent="0.2">
      <c r="B174" s="434">
        <v>266</v>
      </c>
      <c r="C174" s="478">
        <v>0</v>
      </c>
      <c r="D174" s="479">
        <v>722201691</v>
      </c>
      <c r="E174" s="437" t="e">
        <v>#N/A</v>
      </c>
      <c r="F174" s="619">
        <v>8335066</v>
      </c>
      <c r="G174" s="645">
        <v>1499161</v>
      </c>
      <c r="H174" s="646">
        <v>41201</v>
      </c>
      <c r="I174" s="480" t="s">
        <v>888</v>
      </c>
      <c r="J174" s="440" t="s">
        <v>425</v>
      </c>
      <c r="K174" s="440" t="s">
        <v>1317</v>
      </c>
      <c r="L174" s="441" t="s">
        <v>428</v>
      </c>
      <c r="M174" s="461" t="s">
        <v>1324</v>
      </c>
      <c r="N174" s="459" t="s">
        <v>1325</v>
      </c>
      <c r="O174" s="459" t="s">
        <v>7</v>
      </c>
      <c r="P174" s="528">
        <v>8136005142</v>
      </c>
      <c r="Q174" s="461" t="s">
        <v>159</v>
      </c>
      <c r="R174" s="443">
        <v>0</v>
      </c>
      <c r="S174" s="443">
        <v>0</v>
      </c>
      <c r="T174" s="443">
        <v>0</v>
      </c>
      <c r="U174" s="443">
        <v>0</v>
      </c>
      <c r="V174" s="443">
        <v>0</v>
      </c>
      <c r="W174" s="443">
        <v>0</v>
      </c>
      <c r="X174" s="443">
        <v>26320.66</v>
      </c>
      <c r="Y174" s="443">
        <v>2656.45</v>
      </c>
      <c r="Z174" s="443">
        <v>1</v>
      </c>
      <c r="AA174" s="443">
        <v>750</v>
      </c>
      <c r="AB174" s="443">
        <v>5</v>
      </c>
      <c r="AC174" s="443">
        <v>1750</v>
      </c>
      <c r="AD174" s="443">
        <v>0</v>
      </c>
      <c r="AE174" s="443">
        <v>0</v>
      </c>
      <c r="AF174" s="443">
        <v>6</v>
      </c>
      <c r="AG174" s="443">
        <v>2100</v>
      </c>
      <c r="AH174" s="443">
        <v>3</v>
      </c>
      <c r="AI174" s="443">
        <v>1500</v>
      </c>
      <c r="AJ174" s="443">
        <v>0</v>
      </c>
      <c r="AK174" s="443">
        <v>0</v>
      </c>
      <c r="AL174" s="443">
        <v>0</v>
      </c>
      <c r="AM174" s="443">
        <v>0</v>
      </c>
      <c r="AN174" s="443">
        <v>12</v>
      </c>
      <c r="AO174" s="443">
        <v>3600</v>
      </c>
      <c r="AP174" s="443">
        <v>24</v>
      </c>
      <c r="AQ174" s="443">
        <v>6000</v>
      </c>
      <c r="AR174" s="443">
        <v>0</v>
      </c>
      <c r="AS174" s="443">
        <v>0</v>
      </c>
      <c r="AT174" s="443">
        <v>0</v>
      </c>
      <c r="AU174" s="443">
        <v>0</v>
      </c>
      <c r="AV174" s="443">
        <v>0</v>
      </c>
      <c r="AW174" s="443">
        <v>0</v>
      </c>
      <c r="AX174" s="443">
        <v>0</v>
      </c>
      <c r="AY174" s="443">
        <v>0</v>
      </c>
      <c r="AZ174" s="443">
        <v>0</v>
      </c>
      <c r="BA174" s="444">
        <v>0</v>
      </c>
      <c r="BB174" s="444">
        <v>18356.45</v>
      </c>
      <c r="BC174" s="444">
        <v>1468.5160000000001</v>
      </c>
      <c r="BD174" s="444">
        <v>16887.934000000001</v>
      </c>
      <c r="BF174" s="445">
        <v>0</v>
      </c>
      <c r="BG174" s="445">
        <v>16887.934000000001</v>
      </c>
      <c r="BI174" s="357">
        <v>0</v>
      </c>
      <c r="BJ174" s="358">
        <v>7056</v>
      </c>
      <c r="BK174" s="359">
        <v>1</v>
      </c>
      <c r="BL174" s="360">
        <v>8136005142</v>
      </c>
      <c r="BM174" s="361" t="s">
        <v>428</v>
      </c>
      <c r="BN174" s="362">
        <v>23</v>
      </c>
      <c r="BO174" s="362">
        <v>0</v>
      </c>
      <c r="BP174" s="363">
        <v>0</v>
      </c>
      <c r="BQ174" s="364">
        <v>0</v>
      </c>
      <c r="BR174" s="365">
        <v>16887.934000000001</v>
      </c>
      <c r="BS174" s="365">
        <f t="shared" si="2"/>
        <v>1688793.4000000001</v>
      </c>
      <c r="BT174" s="366" t="s">
        <v>2094</v>
      </c>
      <c r="BU174" s="367">
        <v>7056</v>
      </c>
      <c r="BV174" s="368">
        <v>11</v>
      </c>
      <c r="BW174" s="365">
        <v>1108629401</v>
      </c>
      <c r="BX174" s="366" t="s">
        <v>2095</v>
      </c>
      <c r="BY174" s="358" t="s">
        <v>1325</v>
      </c>
      <c r="BZ174" s="366" t="s">
        <v>2156</v>
      </c>
      <c r="CA174" s="763">
        <v>130509</v>
      </c>
      <c r="CC174" s="369" t="s">
        <v>2096</v>
      </c>
    </row>
    <row r="175" spans="2:81" x14ac:dyDescent="0.2">
      <c r="B175" s="434">
        <v>272</v>
      </c>
      <c r="C175" s="478">
        <v>0</v>
      </c>
      <c r="D175" s="479">
        <v>722201979</v>
      </c>
      <c r="E175" s="437" t="e">
        <v>#N/A</v>
      </c>
      <c r="F175" s="619">
        <v>8334884</v>
      </c>
      <c r="G175" s="480">
        <v>1499269</v>
      </c>
      <c r="H175" s="481">
        <v>41277</v>
      </c>
      <c r="I175" s="480" t="s">
        <v>888</v>
      </c>
      <c r="J175" s="440" t="s">
        <v>425</v>
      </c>
      <c r="K175" s="440" t="s">
        <v>1317</v>
      </c>
      <c r="L175" s="441" t="s">
        <v>436</v>
      </c>
      <c r="M175" s="441" t="s">
        <v>1328</v>
      </c>
      <c r="N175" s="440" t="s">
        <v>1329</v>
      </c>
      <c r="O175" s="440" t="s">
        <v>35</v>
      </c>
      <c r="P175" s="442" t="s">
        <v>438</v>
      </c>
      <c r="Q175" s="441" t="s">
        <v>159</v>
      </c>
      <c r="R175" s="443">
        <v>0</v>
      </c>
      <c r="S175" s="443">
        <v>0</v>
      </c>
      <c r="T175" s="443">
        <v>0</v>
      </c>
      <c r="U175" s="443">
        <v>0</v>
      </c>
      <c r="V175" s="443">
        <v>0</v>
      </c>
      <c r="W175" s="443">
        <v>0</v>
      </c>
      <c r="X175" s="443">
        <v>33582.89</v>
      </c>
      <c r="Y175" s="443">
        <v>4110.43</v>
      </c>
      <c r="Z175" s="443">
        <v>0</v>
      </c>
      <c r="AA175" s="443">
        <v>0</v>
      </c>
      <c r="AB175" s="443">
        <v>18</v>
      </c>
      <c r="AC175" s="443">
        <v>6300</v>
      </c>
      <c r="AD175" s="443">
        <v>0</v>
      </c>
      <c r="AE175" s="443">
        <v>0</v>
      </c>
      <c r="AF175" s="443">
        <v>5</v>
      </c>
      <c r="AG175" s="443">
        <v>1750</v>
      </c>
      <c r="AH175" s="443">
        <v>0</v>
      </c>
      <c r="AI175" s="443">
        <v>0</v>
      </c>
      <c r="AJ175" s="443">
        <v>0</v>
      </c>
      <c r="AK175" s="443">
        <v>0</v>
      </c>
      <c r="AL175" s="443">
        <v>0</v>
      </c>
      <c r="AM175" s="443">
        <v>0</v>
      </c>
      <c r="AN175" s="443">
        <v>5</v>
      </c>
      <c r="AO175" s="443">
        <v>1500</v>
      </c>
      <c r="AP175" s="443">
        <v>28</v>
      </c>
      <c r="AQ175" s="443">
        <v>6000</v>
      </c>
      <c r="AR175" s="443">
        <v>0</v>
      </c>
      <c r="AS175" s="443">
        <v>0</v>
      </c>
      <c r="AT175" s="443">
        <v>0</v>
      </c>
      <c r="AU175" s="443">
        <v>0</v>
      </c>
      <c r="AV175" s="443">
        <v>0</v>
      </c>
      <c r="AW175" s="443">
        <v>0</v>
      </c>
      <c r="AX175" s="443">
        <v>0</v>
      </c>
      <c r="AY175" s="443">
        <v>0</v>
      </c>
      <c r="AZ175" s="443">
        <v>0</v>
      </c>
      <c r="BA175" s="444">
        <v>0</v>
      </c>
      <c r="BB175" s="444">
        <v>19660.43</v>
      </c>
      <c r="BC175" s="444">
        <v>1572.8344</v>
      </c>
      <c r="BD175" s="444">
        <v>18087.595600000001</v>
      </c>
      <c r="BF175" s="445">
        <v>0</v>
      </c>
      <c r="BG175" s="445">
        <v>18087.595600000001</v>
      </c>
      <c r="BI175" s="357">
        <v>0</v>
      </c>
      <c r="BJ175" s="358">
        <v>7287</v>
      </c>
      <c r="BK175" s="359">
        <v>57</v>
      </c>
      <c r="BL175" s="360">
        <v>2452959101</v>
      </c>
      <c r="BM175" s="361" t="s">
        <v>436</v>
      </c>
      <c r="BN175" s="362">
        <v>23</v>
      </c>
      <c r="BO175" s="362">
        <v>0</v>
      </c>
      <c r="BP175" s="363">
        <v>0</v>
      </c>
      <c r="BQ175" s="364">
        <v>0</v>
      </c>
      <c r="BR175" s="365">
        <v>18087.595600000001</v>
      </c>
      <c r="BS175" s="365">
        <f t="shared" si="2"/>
        <v>1808759.56</v>
      </c>
      <c r="BT175" s="366" t="s">
        <v>2094</v>
      </c>
      <c r="BU175" s="367">
        <v>7056</v>
      </c>
      <c r="BV175" s="368">
        <v>11</v>
      </c>
      <c r="BW175" s="365">
        <v>1108629401</v>
      </c>
      <c r="BX175" s="366" t="s">
        <v>2095</v>
      </c>
      <c r="BY175" s="358" t="s">
        <v>1329</v>
      </c>
      <c r="BZ175" s="366" t="s">
        <v>2156</v>
      </c>
      <c r="CA175" s="763">
        <v>130509</v>
      </c>
      <c r="CC175" s="369" t="s">
        <v>2096</v>
      </c>
    </row>
    <row r="176" spans="2:81" x14ac:dyDescent="0.2">
      <c r="B176" s="434">
        <v>274</v>
      </c>
      <c r="C176" s="474">
        <v>0</v>
      </c>
      <c r="D176" s="475">
        <v>722207688</v>
      </c>
      <c r="E176" s="437" t="e">
        <v>#N/A</v>
      </c>
      <c r="F176" s="485">
        <v>8335225</v>
      </c>
      <c r="G176" s="435">
        <v>1499263</v>
      </c>
      <c r="H176" s="477">
        <v>41205</v>
      </c>
      <c r="I176" s="435" t="s">
        <v>841</v>
      </c>
      <c r="J176" s="440" t="s">
        <v>437</v>
      </c>
      <c r="K176" s="440" t="s">
        <v>1330</v>
      </c>
      <c r="L176" s="441" t="s">
        <v>437</v>
      </c>
      <c r="M176" s="461" t="s">
        <v>1331</v>
      </c>
      <c r="N176" s="459" t="s">
        <v>1332</v>
      </c>
      <c r="O176" s="459" t="s">
        <v>7</v>
      </c>
      <c r="P176" s="460" t="s">
        <v>439</v>
      </c>
      <c r="Q176" s="461" t="s">
        <v>440</v>
      </c>
      <c r="R176" s="443">
        <v>23</v>
      </c>
      <c r="S176" s="443">
        <v>0</v>
      </c>
      <c r="T176" s="443">
        <v>23</v>
      </c>
      <c r="U176" s="443">
        <v>23</v>
      </c>
      <c r="V176" s="443">
        <v>0</v>
      </c>
      <c r="W176" s="443">
        <v>102000.68</v>
      </c>
      <c r="X176" s="443">
        <v>73988.38</v>
      </c>
      <c r="Y176" s="443">
        <v>9304.7999999999993</v>
      </c>
      <c r="Z176" s="443">
        <v>0</v>
      </c>
      <c r="AA176" s="443">
        <v>0</v>
      </c>
      <c r="AB176" s="443">
        <v>20</v>
      </c>
      <c r="AC176" s="443">
        <v>7000</v>
      </c>
      <c r="AD176" s="443">
        <v>0</v>
      </c>
      <c r="AE176" s="443">
        <v>0</v>
      </c>
      <c r="AF176" s="443">
        <v>0</v>
      </c>
      <c r="AG176" s="443">
        <v>0</v>
      </c>
      <c r="AH176" s="443">
        <v>0</v>
      </c>
      <c r="AI176" s="443">
        <v>0</v>
      </c>
      <c r="AJ176" s="443">
        <v>0</v>
      </c>
      <c r="AK176" s="443">
        <v>0</v>
      </c>
      <c r="AL176" s="443">
        <v>0</v>
      </c>
      <c r="AM176" s="443">
        <v>0</v>
      </c>
      <c r="AN176" s="443">
        <v>0</v>
      </c>
      <c r="AO176" s="443">
        <v>0</v>
      </c>
      <c r="AP176" s="443">
        <v>20</v>
      </c>
      <c r="AQ176" s="443">
        <v>20000</v>
      </c>
      <c r="AR176" s="443">
        <v>0</v>
      </c>
      <c r="AS176" s="443">
        <v>375</v>
      </c>
      <c r="AT176" s="443">
        <v>0</v>
      </c>
      <c r="AU176" s="443">
        <v>0</v>
      </c>
      <c r="AV176" s="443">
        <v>3585.77</v>
      </c>
      <c r="AW176" s="443">
        <v>0</v>
      </c>
      <c r="AX176" s="443">
        <v>0</v>
      </c>
      <c r="AY176" s="443">
        <v>23</v>
      </c>
      <c r="AZ176" s="443">
        <v>0</v>
      </c>
      <c r="BA176" s="444">
        <v>0</v>
      </c>
      <c r="BB176" s="444">
        <v>40265.57</v>
      </c>
      <c r="BC176" s="444">
        <v>3221.2456000000002</v>
      </c>
      <c r="BD176" s="444">
        <v>37044.324399999998</v>
      </c>
      <c r="BF176" s="445">
        <v>0</v>
      </c>
      <c r="BG176" s="445">
        <v>37044.324399999998</v>
      </c>
      <c r="BI176" s="357">
        <v>0</v>
      </c>
      <c r="BJ176" s="358">
        <v>7056</v>
      </c>
      <c r="BK176" s="359">
        <v>1</v>
      </c>
      <c r="BL176" s="360">
        <v>8116007005</v>
      </c>
      <c r="BM176" s="361" t="s">
        <v>437</v>
      </c>
      <c r="BN176" s="362">
        <v>23</v>
      </c>
      <c r="BO176" s="362">
        <v>0</v>
      </c>
      <c r="BP176" s="363">
        <v>0</v>
      </c>
      <c r="BQ176" s="364">
        <v>0</v>
      </c>
      <c r="BR176" s="365">
        <v>37044.324399999998</v>
      </c>
      <c r="BS176" s="365">
        <f t="shared" si="2"/>
        <v>3704432.44</v>
      </c>
      <c r="BT176" s="366" t="s">
        <v>2094</v>
      </c>
      <c r="BU176" s="367">
        <v>7056</v>
      </c>
      <c r="BV176" s="368">
        <v>11</v>
      </c>
      <c r="BW176" s="365">
        <v>1108629401</v>
      </c>
      <c r="BX176" s="366" t="s">
        <v>2095</v>
      </c>
      <c r="BY176" s="358" t="s">
        <v>1332</v>
      </c>
      <c r="BZ176" s="366" t="s">
        <v>2156</v>
      </c>
      <c r="CA176" s="763">
        <v>130509</v>
      </c>
      <c r="CC176" s="369" t="s">
        <v>2096</v>
      </c>
    </row>
    <row r="177" spans="2:81" x14ac:dyDescent="0.2">
      <c r="B177" s="434">
        <v>281</v>
      </c>
      <c r="C177" s="647">
        <v>0</v>
      </c>
      <c r="D177" s="648">
        <v>722207614</v>
      </c>
      <c r="E177" s="437" t="e">
        <v>#N/A</v>
      </c>
      <c r="F177" s="649">
        <v>8335217</v>
      </c>
      <c r="G177" s="449">
        <v>0</v>
      </c>
      <c r="H177" s="650">
        <v>40514</v>
      </c>
      <c r="I177" s="647" t="s">
        <v>888</v>
      </c>
      <c r="J177" s="440" t="s">
        <v>437</v>
      </c>
      <c r="K177" s="526" t="s">
        <v>1330</v>
      </c>
      <c r="L177" s="525" t="s">
        <v>1887</v>
      </c>
      <c r="M177" s="525" t="s">
        <v>1888</v>
      </c>
      <c r="N177" s="526" t="s">
        <v>1889</v>
      </c>
      <c r="O177" s="459" t="s">
        <v>137</v>
      </c>
      <c r="P177" s="460" t="s">
        <v>1890</v>
      </c>
      <c r="Q177" s="461" t="s">
        <v>143</v>
      </c>
      <c r="R177" s="443">
        <v>0</v>
      </c>
      <c r="S177" s="443">
        <v>0</v>
      </c>
      <c r="T177" s="443">
        <v>0</v>
      </c>
      <c r="U177" s="443">
        <v>0</v>
      </c>
      <c r="V177" s="443">
        <v>0</v>
      </c>
      <c r="W177" s="443">
        <v>0</v>
      </c>
      <c r="X177" s="443">
        <v>5639.66</v>
      </c>
      <c r="Y177" s="443">
        <v>704.96</v>
      </c>
      <c r="Z177" s="443">
        <v>0</v>
      </c>
      <c r="AA177" s="443">
        <v>0</v>
      </c>
      <c r="AB177" s="443">
        <v>3</v>
      </c>
      <c r="AC177" s="443">
        <v>750</v>
      </c>
      <c r="AD177" s="443">
        <v>0</v>
      </c>
      <c r="AE177" s="443">
        <v>0</v>
      </c>
      <c r="AF177" s="443">
        <v>0</v>
      </c>
      <c r="AG177" s="443">
        <v>0</v>
      </c>
      <c r="AH177" s="443">
        <v>0</v>
      </c>
      <c r="AI177" s="443">
        <v>0</v>
      </c>
      <c r="AJ177" s="443">
        <v>0</v>
      </c>
      <c r="AK177" s="443">
        <v>0</v>
      </c>
      <c r="AL177" s="443">
        <v>0</v>
      </c>
      <c r="AM177" s="443">
        <v>0</v>
      </c>
      <c r="AN177" s="443">
        <v>0</v>
      </c>
      <c r="AO177" s="443">
        <v>0</v>
      </c>
      <c r="AP177" s="443">
        <v>3</v>
      </c>
      <c r="AQ177" s="443">
        <v>0</v>
      </c>
      <c r="AR177" s="443">
        <v>0</v>
      </c>
      <c r="AS177" s="443">
        <v>0</v>
      </c>
      <c r="AT177" s="443">
        <v>0</v>
      </c>
      <c r="AU177" s="443">
        <v>0</v>
      </c>
      <c r="AV177" s="443">
        <v>0</v>
      </c>
      <c r="AW177" s="443">
        <v>0</v>
      </c>
      <c r="AX177" s="443">
        <v>0</v>
      </c>
      <c r="AY177" s="443">
        <v>0</v>
      </c>
      <c r="AZ177" s="443">
        <v>0</v>
      </c>
      <c r="BA177" s="444">
        <v>0</v>
      </c>
      <c r="BB177" s="444">
        <v>1454.96</v>
      </c>
      <c r="BC177" s="444">
        <v>116.3968</v>
      </c>
      <c r="BD177" s="444">
        <v>1338.5632000000001</v>
      </c>
      <c r="BF177" s="445">
        <v>0</v>
      </c>
      <c r="BG177" s="445">
        <v>1338.5632000000001</v>
      </c>
      <c r="BI177" s="357">
        <v>0</v>
      </c>
      <c r="BJ177" s="358">
        <v>7719</v>
      </c>
      <c r="BK177" s="359">
        <v>57</v>
      </c>
      <c r="BL177" s="360" t="s">
        <v>1890</v>
      </c>
      <c r="BM177" s="361" t="s">
        <v>1887</v>
      </c>
      <c r="BN177" s="362">
        <v>23</v>
      </c>
      <c r="BO177" s="362">
        <v>0</v>
      </c>
      <c r="BP177" s="363">
        <v>0</v>
      </c>
      <c r="BQ177" s="364">
        <v>0</v>
      </c>
      <c r="BR177" s="365">
        <v>1338.5632000000001</v>
      </c>
      <c r="BS177" s="365">
        <f t="shared" si="2"/>
        <v>133856.32000000001</v>
      </c>
      <c r="BT177" s="366" t="s">
        <v>2094</v>
      </c>
      <c r="BU177" s="367">
        <v>7056</v>
      </c>
      <c r="BV177" s="368">
        <v>11</v>
      </c>
      <c r="BW177" s="365">
        <v>1108629401</v>
      </c>
      <c r="BX177" s="366" t="s">
        <v>2095</v>
      </c>
      <c r="BY177" s="358" t="s">
        <v>1889</v>
      </c>
      <c r="BZ177" s="366" t="s">
        <v>2156</v>
      </c>
      <c r="CA177" s="763">
        <v>130509</v>
      </c>
      <c r="CC177" s="369" t="s">
        <v>2096</v>
      </c>
    </row>
    <row r="178" spans="2:81" x14ac:dyDescent="0.2">
      <c r="B178" s="434">
        <v>282</v>
      </c>
      <c r="C178" s="474">
        <v>0</v>
      </c>
      <c r="D178" s="475">
        <v>722207687</v>
      </c>
      <c r="E178" s="437" t="e">
        <v>#N/A</v>
      </c>
      <c r="F178" s="476">
        <v>8335216</v>
      </c>
      <c r="G178" s="435">
        <v>1499265</v>
      </c>
      <c r="H178" s="477">
        <v>41039</v>
      </c>
      <c r="I178" s="435" t="s">
        <v>841</v>
      </c>
      <c r="J178" s="526" t="s">
        <v>441</v>
      </c>
      <c r="K178" s="526" t="s">
        <v>1330</v>
      </c>
      <c r="L178" s="525" t="s">
        <v>441</v>
      </c>
      <c r="M178" s="525" t="s">
        <v>1333</v>
      </c>
      <c r="N178" s="526" t="s">
        <v>1334</v>
      </c>
      <c r="O178" s="459" t="s">
        <v>14</v>
      </c>
      <c r="P178" s="460" t="s">
        <v>442</v>
      </c>
      <c r="Q178" s="461" t="s">
        <v>143</v>
      </c>
      <c r="R178" s="443">
        <v>73</v>
      </c>
      <c r="S178" s="443">
        <v>0</v>
      </c>
      <c r="T178" s="443">
        <v>73</v>
      </c>
      <c r="U178" s="443">
        <v>67</v>
      </c>
      <c r="V178" s="443">
        <v>6</v>
      </c>
      <c r="W178" s="443">
        <v>184561.71</v>
      </c>
      <c r="X178" s="443">
        <v>91688.02</v>
      </c>
      <c r="Y178" s="443">
        <v>11461</v>
      </c>
      <c r="Z178" s="443">
        <v>0</v>
      </c>
      <c r="AA178" s="443">
        <v>0</v>
      </c>
      <c r="AB178" s="443">
        <v>22</v>
      </c>
      <c r="AC178" s="443">
        <v>7700</v>
      </c>
      <c r="AD178" s="443">
        <v>1</v>
      </c>
      <c r="AE178" s="443">
        <v>750</v>
      </c>
      <c r="AF178" s="443">
        <v>0</v>
      </c>
      <c r="AG178" s="443">
        <v>0</v>
      </c>
      <c r="AH178" s="443">
        <v>0</v>
      </c>
      <c r="AI178" s="443">
        <v>0</v>
      </c>
      <c r="AJ178" s="443">
        <v>0</v>
      </c>
      <c r="AK178" s="443">
        <v>0</v>
      </c>
      <c r="AL178" s="443">
        <v>0</v>
      </c>
      <c r="AM178" s="443">
        <v>0</v>
      </c>
      <c r="AN178" s="443">
        <v>0</v>
      </c>
      <c r="AO178" s="443">
        <v>0</v>
      </c>
      <c r="AP178" s="443">
        <v>23</v>
      </c>
      <c r="AQ178" s="443">
        <v>20000</v>
      </c>
      <c r="AR178" s="443">
        <v>0</v>
      </c>
      <c r="AS178" s="443">
        <v>0</v>
      </c>
      <c r="AT178" s="443">
        <v>0</v>
      </c>
      <c r="AU178" s="443">
        <v>0</v>
      </c>
      <c r="AV178" s="443">
        <v>6466.43</v>
      </c>
      <c r="AW178" s="443">
        <v>0</v>
      </c>
      <c r="AX178" s="443">
        <v>0</v>
      </c>
      <c r="AY178" s="443">
        <v>73</v>
      </c>
      <c r="AZ178" s="443">
        <v>3000</v>
      </c>
      <c r="BA178" s="444">
        <v>0</v>
      </c>
      <c r="BB178" s="444">
        <v>49377.43</v>
      </c>
      <c r="BC178" s="444">
        <v>3950.1944000000003</v>
      </c>
      <c r="BD178" s="444">
        <v>45427.2356</v>
      </c>
      <c r="BF178" s="445">
        <v>0</v>
      </c>
      <c r="BG178" s="445">
        <v>45427.2356</v>
      </c>
      <c r="BI178" s="357">
        <v>0</v>
      </c>
      <c r="BJ178" s="358">
        <v>7278</v>
      </c>
      <c r="BK178" s="359">
        <v>1</v>
      </c>
      <c r="BL178" s="360" t="s">
        <v>442</v>
      </c>
      <c r="BM178" s="361" t="s">
        <v>441</v>
      </c>
      <c r="BN178" s="362">
        <v>23</v>
      </c>
      <c r="BO178" s="362">
        <v>0</v>
      </c>
      <c r="BP178" s="363">
        <v>0</v>
      </c>
      <c r="BQ178" s="364">
        <v>0</v>
      </c>
      <c r="BR178" s="365">
        <v>45427.2356</v>
      </c>
      <c r="BS178" s="365">
        <f t="shared" si="2"/>
        <v>4542723.5599999996</v>
      </c>
      <c r="BT178" s="366" t="s">
        <v>2094</v>
      </c>
      <c r="BU178" s="367">
        <v>7056</v>
      </c>
      <c r="BV178" s="368">
        <v>11</v>
      </c>
      <c r="BW178" s="365">
        <v>1108629401</v>
      </c>
      <c r="BX178" s="366" t="s">
        <v>2095</v>
      </c>
      <c r="BY178" s="358" t="s">
        <v>1334</v>
      </c>
      <c r="BZ178" s="366" t="s">
        <v>2156</v>
      </c>
      <c r="CA178" s="763">
        <v>130509</v>
      </c>
      <c r="CC178" s="369" t="s">
        <v>2096</v>
      </c>
    </row>
    <row r="179" spans="2:81" x14ac:dyDescent="0.2">
      <c r="B179" s="434">
        <v>284</v>
      </c>
      <c r="C179" s="486">
        <v>0</v>
      </c>
      <c r="D179" s="487">
        <v>722202943</v>
      </c>
      <c r="E179" s="437" t="e">
        <v>#N/A</v>
      </c>
      <c r="F179" s="488">
        <v>0</v>
      </c>
      <c r="G179" s="449">
        <v>0</v>
      </c>
      <c r="H179" s="490">
        <v>41319</v>
      </c>
      <c r="I179" s="486" t="s">
        <v>888</v>
      </c>
      <c r="J179" s="526" t="s">
        <v>441</v>
      </c>
      <c r="K179" s="526" t="s">
        <v>1330</v>
      </c>
      <c r="L179" s="525" t="s">
        <v>443</v>
      </c>
      <c r="M179" s="525" t="s">
        <v>1335</v>
      </c>
      <c r="N179" s="526" t="s">
        <v>1336</v>
      </c>
      <c r="O179" s="459" t="s">
        <v>7</v>
      </c>
      <c r="P179" s="460" t="s">
        <v>444</v>
      </c>
      <c r="Q179" s="461" t="s">
        <v>445</v>
      </c>
      <c r="R179" s="443">
        <v>0</v>
      </c>
      <c r="S179" s="443">
        <v>0</v>
      </c>
      <c r="T179" s="443">
        <v>0</v>
      </c>
      <c r="U179" s="443">
        <v>0</v>
      </c>
      <c r="V179" s="443">
        <v>0</v>
      </c>
      <c r="W179" s="443">
        <v>0</v>
      </c>
      <c r="X179" s="443">
        <v>2287.8000000000002</v>
      </c>
      <c r="Y179" s="443">
        <v>285.98</v>
      </c>
      <c r="Z179" s="443">
        <v>0</v>
      </c>
      <c r="AA179" s="443">
        <v>0</v>
      </c>
      <c r="AB179" s="443">
        <v>2</v>
      </c>
      <c r="AC179" s="443">
        <v>500</v>
      </c>
      <c r="AD179" s="443">
        <v>0</v>
      </c>
      <c r="AE179" s="443">
        <v>0</v>
      </c>
      <c r="AF179" s="443">
        <v>0</v>
      </c>
      <c r="AG179" s="443">
        <v>0</v>
      </c>
      <c r="AH179" s="443">
        <v>0</v>
      </c>
      <c r="AI179" s="443">
        <v>0</v>
      </c>
      <c r="AJ179" s="443">
        <v>0</v>
      </c>
      <c r="AK179" s="443">
        <v>0</v>
      </c>
      <c r="AL179" s="443">
        <v>0</v>
      </c>
      <c r="AM179" s="443">
        <v>0</v>
      </c>
      <c r="AN179" s="443">
        <v>0</v>
      </c>
      <c r="AO179" s="443">
        <v>0</v>
      </c>
      <c r="AP179" s="443">
        <v>2</v>
      </c>
      <c r="AQ179" s="443">
        <v>0</v>
      </c>
      <c r="AR179" s="443">
        <v>0</v>
      </c>
      <c r="AS179" s="443">
        <v>0</v>
      </c>
      <c r="AT179" s="443">
        <v>0</v>
      </c>
      <c r="AU179" s="443">
        <v>0</v>
      </c>
      <c r="AV179" s="443">
        <v>0</v>
      </c>
      <c r="AW179" s="443">
        <v>0</v>
      </c>
      <c r="AX179" s="443">
        <v>0</v>
      </c>
      <c r="AY179" s="443">
        <v>0</v>
      </c>
      <c r="AZ179" s="443">
        <v>0</v>
      </c>
      <c r="BA179" s="444">
        <v>0</v>
      </c>
      <c r="BB179" s="444">
        <v>785.98</v>
      </c>
      <c r="BC179" s="444">
        <v>62.878400000000006</v>
      </c>
      <c r="BD179" s="444">
        <v>723.10159999999996</v>
      </c>
      <c r="BF179" s="445">
        <v>0</v>
      </c>
      <c r="BG179" s="445">
        <v>723.10159999999996</v>
      </c>
      <c r="BI179" s="357">
        <v>0</v>
      </c>
      <c r="BJ179" s="358">
        <v>7056</v>
      </c>
      <c r="BK179" s="359">
        <v>1</v>
      </c>
      <c r="BL179" s="360">
        <v>8840016830</v>
      </c>
      <c r="BM179" s="361" t="s">
        <v>443</v>
      </c>
      <c r="BN179" s="362">
        <v>23</v>
      </c>
      <c r="BO179" s="362">
        <v>0</v>
      </c>
      <c r="BP179" s="363">
        <v>0</v>
      </c>
      <c r="BQ179" s="364">
        <v>0</v>
      </c>
      <c r="BR179" s="365">
        <v>723.10159999999996</v>
      </c>
      <c r="BS179" s="365">
        <f t="shared" si="2"/>
        <v>72310.16</v>
      </c>
      <c r="BT179" s="366" t="s">
        <v>2094</v>
      </c>
      <c r="BU179" s="367">
        <v>7056</v>
      </c>
      <c r="BV179" s="368">
        <v>11</v>
      </c>
      <c r="BW179" s="365">
        <v>1108629401</v>
      </c>
      <c r="BX179" s="366" t="s">
        <v>2095</v>
      </c>
      <c r="BY179" s="358" t="s">
        <v>1336</v>
      </c>
      <c r="BZ179" s="366" t="s">
        <v>2156</v>
      </c>
      <c r="CA179" s="763">
        <v>130509</v>
      </c>
      <c r="CC179" s="369" t="s">
        <v>2096</v>
      </c>
    </row>
    <row r="180" spans="2:81" s="376" customFormat="1" x14ac:dyDescent="0.2">
      <c r="B180" s="434">
        <v>286</v>
      </c>
      <c r="C180" s="486">
        <v>0</v>
      </c>
      <c r="D180" s="487">
        <v>722208661</v>
      </c>
      <c r="E180" s="437" t="e">
        <v>#N/A</v>
      </c>
      <c r="F180" s="486">
        <v>8334859</v>
      </c>
      <c r="G180" s="449">
        <v>0</v>
      </c>
      <c r="H180" s="490">
        <v>41332</v>
      </c>
      <c r="I180" s="486" t="s">
        <v>888</v>
      </c>
      <c r="J180" s="526" t="s">
        <v>441</v>
      </c>
      <c r="K180" s="503" t="s">
        <v>1330</v>
      </c>
      <c r="L180" s="504" t="s">
        <v>446</v>
      </c>
      <c r="M180" s="504" t="s">
        <v>1337</v>
      </c>
      <c r="N180" s="503" t="s">
        <v>1338</v>
      </c>
      <c r="O180" s="503" t="s">
        <v>14</v>
      </c>
      <c r="P180" s="505" t="s">
        <v>452</v>
      </c>
      <c r="Q180" s="504" t="s">
        <v>453</v>
      </c>
      <c r="R180" s="443">
        <v>0</v>
      </c>
      <c r="S180" s="443">
        <v>0</v>
      </c>
      <c r="T180" s="443">
        <v>0</v>
      </c>
      <c r="U180" s="443">
        <v>0</v>
      </c>
      <c r="V180" s="443">
        <v>0</v>
      </c>
      <c r="W180" s="443">
        <v>0</v>
      </c>
      <c r="X180" s="443">
        <v>0</v>
      </c>
      <c r="Y180" s="443">
        <v>0</v>
      </c>
      <c r="Z180" s="443">
        <v>0</v>
      </c>
      <c r="AA180" s="443">
        <v>0</v>
      </c>
      <c r="AB180" s="443">
        <v>0</v>
      </c>
      <c r="AC180" s="443">
        <v>0</v>
      </c>
      <c r="AD180" s="443">
        <v>0</v>
      </c>
      <c r="AE180" s="443">
        <v>0</v>
      </c>
      <c r="AF180" s="443">
        <v>0</v>
      </c>
      <c r="AG180" s="443">
        <v>0</v>
      </c>
      <c r="AH180" s="443">
        <v>0</v>
      </c>
      <c r="AI180" s="443">
        <v>0</v>
      </c>
      <c r="AJ180" s="443">
        <v>0</v>
      </c>
      <c r="AK180" s="443">
        <v>0</v>
      </c>
      <c r="AL180" s="443">
        <v>0</v>
      </c>
      <c r="AM180" s="443">
        <v>0</v>
      </c>
      <c r="AN180" s="443">
        <v>0</v>
      </c>
      <c r="AO180" s="443">
        <v>0</v>
      </c>
      <c r="AP180" s="443">
        <v>0</v>
      </c>
      <c r="AQ180" s="443">
        <v>0</v>
      </c>
      <c r="AR180" s="443">
        <v>1093.75</v>
      </c>
      <c r="AS180" s="443">
        <v>0</v>
      </c>
      <c r="AT180" s="443">
        <v>0</v>
      </c>
      <c r="AU180" s="443">
        <v>0</v>
      </c>
      <c r="AV180" s="443">
        <v>0</v>
      </c>
      <c r="AW180" s="443">
        <v>0</v>
      </c>
      <c r="AX180" s="443">
        <v>0</v>
      </c>
      <c r="AY180" s="443">
        <v>0</v>
      </c>
      <c r="AZ180" s="443">
        <v>0</v>
      </c>
      <c r="BA180" s="444">
        <v>0</v>
      </c>
      <c r="BB180" s="444">
        <v>1093.75</v>
      </c>
      <c r="BC180" s="444">
        <v>87.5</v>
      </c>
      <c r="BD180" s="444">
        <v>1006.25</v>
      </c>
      <c r="BF180" s="506">
        <v>0</v>
      </c>
      <c r="BG180" s="506">
        <v>1006.25</v>
      </c>
      <c r="BI180" s="372">
        <v>0</v>
      </c>
      <c r="BJ180" s="358">
        <v>7278</v>
      </c>
      <c r="BK180" s="373">
        <v>1</v>
      </c>
      <c r="BL180" s="374" t="s">
        <v>452</v>
      </c>
      <c r="BM180" s="375" t="s">
        <v>446</v>
      </c>
      <c r="BN180" s="362">
        <v>23</v>
      </c>
      <c r="BO180" s="362">
        <v>0</v>
      </c>
      <c r="BP180" s="363">
        <v>0</v>
      </c>
      <c r="BQ180" s="364">
        <v>0</v>
      </c>
      <c r="BR180" s="365">
        <v>1006.25</v>
      </c>
      <c r="BS180" s="365">
        <f t="shared" si="2"/>
        <v>100625</v>
      </c>
      <c r="BT180" s="366" t="s">
        <v>2094</v>
      </c>
      <c r="BU180" s="367">
        <v>7056</v>
      </c>
      <c r="BV180" s="368">
        <v>11</v>
      </c>
      <c r="BW180" s="365">
        <v>1108629401</v>
      </c>
      <c r="BX180" s="366" t="s">
        <v>2095</v>
      </c>
      <c r="BY180" s="376" t="s">
        <v>1338</v>
      </c>
      <c r="BZ180" s="366" t="s">
        <v>2156</v>
      </c>
      <c r="CA180" s="763">
        <v>130509</v>
      </c>
      <c r="CC180" s="369" t="s">
        <v>2096</v>
      </c>
    </row>
    <row r="181" spans="2:81" s="376" customFormat="1" x14ac:dyDescent="0.2">
      <c r="B181" s="434">
        <v>287</v>
      </c>
      <c r="C181" s="486">
        <v>0</v>
      </c>
      <c r="D181" s="487">
        <v>722208662</v>
      </c>
      <c r="E181" s="437" t="e">
        <v>#N/A</v>
      </c>
      <c r="F181" s="651">
        <v>8334872</v>
      </c>
      <c r="G181" s="449">
        <v>0</v>
      </c>
      <c r="H181" s="490">
        <v>41332</v>
      </c>
      <c r="I181" s="486" t="s">
        <v>888</v>
      </c>
      <c r="J181" s="526" t="s">
        <v>441</v>
      </c>
      <c r="K181" s="503" t="s">
        <v>1330</v>
      </c>
      <c r="L181" s="504" t="s">
        <v>447</v>
      </c>
      <c r="M181" s="504" t="s">
        <v>1339</v>
      </c>
      <c r="N181" s="503" t="s">
        <v>1340</v>
      </c>
      <c r="O181" s="503" t="s">
        <v>14</v>
      </c>
      <c r="P181" s="505" t="s">
        <v>454</v>
      </c>
      <c r="Q181" s="504" t="s">
        <v>143</v>
      </c>
      <c r="R181" s="443">
        <v>0</v>
      </c>
      <c r="S181" s="443">
        <v>0</v>
      </c>
      <c r="T181" s="443">
        <v>0</v>
      </c>
      <c r="U181" s="443">
        <v>0</v>
      </c>
      <c r="V181" s="443">
        <v>0</v>
      </c>
      <c r="W181" s="443">
        <v>0</v>
      </c>
      <c r="X181" s="443">
        <v>2122.6</v>
      </c>
      <c r="Y181" s="443">
        <v>265.33</v>
      </c>
      <c r="Z181" s="443">
        <v>0</v>
      </c>
      <c r="AA181" s="443">
        <v>0</v>
      </c>
      <c r="AB181" s="443">
        <v>10</v>
      </c>
      <c r="AC181" s="443">
        <v>2500</v>
      </c>
      <c r="AD181" s="443">
        <v>0</v>
      </c>
      <c r="AE181" s="443">
        <v>0</v>
      </c>
      <c r="AF181" s="443">
        <v>1</v>
      </c>
      <c r="AG181" s="443">
        <v>250</v>
      </c>
      <c r="AH181" s="443">
        <v>0</v>
      </c>
      <c r="AI181" s="443">
        <v>0</v>
      </c>
      <c r="AJ181" s="443">
        <v>0</v>
      </c>
      <c r="AK181" s="443">
        <v>0</v>
      </c>
      <c r="AL181" s="443">
        <v>0</v>
      </c>
      <c r="AM181" s="443">
        <v>0</v>
      </c>
      <c r="AN181" s="443">
        <v>0</v>
      </c>
      <c r="AO181" s="443">
        <v>0</v>
      </c>
      <c r="AP181" s="443">
        <v>11</v>
      </c>
      <c r="AQ181" s="443">
        <v>6000</v>
      </c>
      <c r="AR181" s="443">
        <v>0</v>
      </c>
      <c r="AS181" s="443">
        <v>0</v>
      </c>
      <c r="AT181" s="443">
        <v>0</v>
      </c>
      <c r="AU181" s="443">
        <v>0</v>
      </c>
      <c r="AV181" s="443">
        <v>0</v>
      </c>
      <c r="AW181" s="443">
        <v>0</v>
      </c>
      <c r="AX181" s="443">
        <v>0</v>
      </c>
      <c r="AY181" s="443">
        <v>0</v>
      </c>
      <c r="AZ181" s="443">
        <v>0</v>
      </c>
      <c r="BA181" s="444">
        <v>0</v>
      </c>
      <c r="BB181" s="444">
        <v>9015.33</v>
      </c>
      <c r="BC181" s="444">
        <v>721.22640000000001</v>
      </c>
      <c r="BD181" s="444">
        <v>8294.1036000000004</v>
      </c>
      <c r="BF181" s="506">
        <v>0</v>
      </c>
      <c r="BG181" s="506">
        <v>8294.1036000000004</v>
      </c>
      <c r="BI181" s="372">
        <v>0</v>
      </c>
      <c r="BJ181" s="358">
        <v>7278</v>
      </c>
      <c r="BK181" s="373">
        <v>1</v>
      </c>
      <c r="BL181" s="374" t="s">
        <v>454</v>
      </c>
      <c r="BM181" s="375" t="s">
        <v>447</v>
      </c>
      <c r="BN181" s="362">
        <v>23</v>
      </c>
      <c r="BO181" s="362">
        <v>0</v>
      </c>
      <c r="BP181" s="363">
        <v>0</v>
      </c>
      <c r="BQ181" s="364">
        <v>0</v>
      </c>
      <c r="BR181" s="365">
        <v>8294.1036000000004</v>
      </c>
      <c r="BS181" s="365">
        <f t="shared" si="2"/>
        <v>829410.36</v>
      </c>
      <c r="BT181" s="366" t="s">
        <v>2094</v>
      </c>
      <c r="BU181" s="367">
        <v>7056</v>
      </c>
      <c r="BV181" s="368">
        <v>11</v>
      </c>
      <c r="BW181" s="365">
        <v>1108629401</v>
      </c>
      <c r="BX181" s="366" t="s">
        <v>2095</v>
      </c>
      <c r="BY181" s="376" t="s">
        <v>1340</v>
      </c>
      <c r="BZ181" s="366" t="s">
        <v>2156</v>
      </c>
      <c r="CA181" s="763">
        <v>130509</v>
      </c>
      <c r="CC181" s="369" t="s">
        <v>2096</v>
      </c>
    </row>
    <row r="182" spans="2:81" x14ac:dyDescent="0.2">
      <c r="B182" s="434">
        <v>289</v>
      </c>
      <c r="C182" s="486">
        <v>0</v>
      </c>
      <c r="D182" s="487">
        <v>722201938</v>
      </c>
      <c r="E182" s="437" t="e">
        <v>#N/A</v>
      </c>
      <c r="F182" s="524">
        <v>8335319</v>
      </c>
      <c r="G182" s="449">
        <v>0</v>
      </c>
      <c r="H182" s="490">
        <v>41253</v>
      </c>
      <c r="I182" s="486" t="s">
        <v>888</v>
      </c>
      <c r="J182" s="526" t="s">
        <v>441</v>
      </c>
      <c r="K182" s="526" t="s">
        <v>1330</v>
      </c>
      <c r="L182" s="525" t="s">
        <v>449</v>
      </c>
      <c r="M182" s="525" t="s">
        <v>1343</v>
      </c>
      <c r="N182" s="526" t="s">
        <v>1344</v>
      </c>
      <c r="O182" s="459" t="s">
        <v>7</v>
      </c>
      <c r="P182" s="460" t="s">
        <v>2132</v>
      </c>
      <c r="Q182" s="461" t="s">
        <v>1880</v>
      </c>
      <c r="R182" s="443">
        <v>0</v>
      </c>
      <c r="S182" s="443">
        <v>0</v>
      </c>
      <c r="T182" s="443">
        <v>0</v>
      </c>
      <c r="U182" s="443">
        <v>0</v>
      </c>
      <c r="V182" s="443">
        <v>0</v>
      </c>
      <c r="W182" s="443">
        <v>0</v>
      </c>
      <c r="X182" s="443">
        <v>14200.2</v>
      </c>
      <c r="Y182" s="443">
        <v>1831.28</v>
      </c>
      <c r="Z182" s="443">
        <v>0</v>
      </c>
      <c r="AA182" s="443">
        <v>0</v>
      </c>
      <c r="AB182" s="443">
        <v>10</v>
      </c>
      <c r="AC182" s="443">
        <v>2500</v>
      </c>
      <c r="AD182" s="443">
        <v>0</v>
      </c>
      <c r="AE182" s="443">
        <v>0</v>
      </c>
      <c r="AF182" s="443">
        <v>0</v>
      </c>
      <c r="AG182" s="443">
        <v>0</v>
      </c>
      <c r="AH182" s="443">
        <v>0</v>
      </c>
      <c r="AI182" s="443">
        <v>0</v>
      </c>
      <c r="AJ182" s="443">
        <v>0</v>
      </c>
      <c r="AK182" s="443">
        <v>0</v>
      </c>
      <c r="AL182" s="443">
        <v>0</v>
      </c>
      <c r="AM182" s="443">
        <v>0</v>
      </c>
      <c r="AN182" s="443">
        <v>0</v>
      </c>
      <c r="AO182" s="443">
        <v>0</v>
      </c>
      <c r="AP182" s="443">
        <v>10</v>
      </c>
      <c r="AQ182" s="443">
        <v>6000</v>
      </c>
      <c r="AR182" s="443">
        <v>0</v>
      </c>
      <c r="AS182" s="443">
        <v>0</v>
      </c>
      <c r="AT182" s="443">
        <v>10000</v>
      </c>
      <c r="AU182" s="443">
        <v>0</v>
      </c>
      <c r="AV182" s="443">
        <v>0</v>
      </c>
      <c r="AW182" s="443">
        <v>0</v>
      </c>
      <c r="AX182" s="443">
        <v>0</v>
      </c>
      <c r="AY182" s="443">
        <v>0</v>
      </c>
      <c r="AZ182" s="443">
        <v>0</v>
      </c>
      <c r="BA182" s="444">
        <v>0</v>
      </c>
      <c r="BB182" s="444">
        <v>20331.28</v>
      </c>
      <c r="BC182" s="444">
        <v>1626.5023999999999</v>
      </c>
      <c r="BD182" s="444">
        <v>18704.777599999998</v>
      </c>
      <c r="BF182" s="445">
        <v>0</v>
      </c>
      <c r="BG182" s="445">
        <v>18704.777599999998</v>
      </c>
      <c r="BI182" s="357">
        <v>0</v>
      </c>
      <c r="BJ182" s="358">
        <v>7056</v>
      </c>
      <c r="BK182" s="359">
        <v>1</v>
      </c>
      <c r="BL182" s="360">
        <v>8500036451</v>
      </c>
      <c r="BM182" s="361" t="s">
        <v>449</v>
      </c>
      <c r="BN182" s="362">
        <v>23</v>
      </c>
      <c r="BO182" s="362">
        <v>0</v>
      </c>
      <c r="BP182" s="363">
        <v>0</v>
      </c>
      <c r="BQ182" s="364">
        <v>0</v>
      </c>
      <c r="BR182" s="365">
        <v>18704.777599999998</v>
      </c>
      <c r="BS182" s="365">
        <f t="shared" si="2"/>
        <v>1870477.7599999998</v>
      </c>
      <c r="BT182" s="366" t="s">
        <v>2094</v>
      </c>
      <c r="BU182" s="367">
        <v>7056</v>
      </c>
      <c r="BV182" s="368">
        <v>11</v>
      </c>
      <c r="BW182" s="365">
        <v>1108629401</v>
      </c>
      <c r="BX182" s="366" t="s">
        <v>2095</v>
      </c>
      <c r="BY182" s="358" t="s">
        <v>1344</v>
      </c>
      <c r="BZ182" s="366" t="s">
        <v>2156</v>
      </c>
      <c r="CA182" s="763">
        <v>130509</v>
      </c>
      <c r="CC182" s="369" t="s">
        <v>2096</v>
      </c>
    </row>
    <row r="183" spans="2:81" x14ac:dyDescent="0.2">
      <c r="B183" s="434">
        <v>290</v>
      </c>
      <c r="C183" s="474">
        <v>0</v>
      </c>
      <c r="D183" s="475">
        <v>722201685</v>
      </c>
      <c r="E183" s="437" t="e">
        <v>#N/A</v>
      </c>
      <c r="F183" s="485">
        <v>8334853</v>
      </c>
      <c r="G183" s="435">
        <v>1499264</v>
      </c>
      <c r="H183" s="477">
        <v>41200</v>
      </c>
      <c r="I183" s="435" t="s">
        <v>841</v>
      </c>
      <c r="J183" s="440" t="s">
        <v>450</v>
      </c>
      <c r="K183" s="440" t="s">
        <v>1330</v>
      </c>
      <c r="L183" s="441" t="s">
        <v>450</v>
      </c>
      <c r="M183" s="461" t="s">
        <v>1345</v>
      </c>
      <c r="N183" s="459" t="s">
        <v>1346</v>
      </c>
      <c r="O183" s="459" t="s">
        <v>14</v>
      </c>
      <c r="P183" s="442" t="s">
        <v>455</v>
      </c>
      <c r="Q183" s="652" t="s">
        <v>143</v>
      </c>
      <c r="R183" s="443">
        <v>123</v>
      </c>
      <c r="S183" s="443">
        <v>0</v>
      </c>
      <c r="T183" s="443">
        <v>123</v>
      </c>
      <c r="U183" s="443">
        <v>118</v>
      </c>
      <c r="V183" s="443">
        <v>5</v>
      </c>
      <c r="W183" s="443">
        <v>161194.31</v>
      </c>
      <c r="X183" s="443">
        <v>77884.160000000003</v>
      </c>
      <c r="Y183" s="443">
        <v>9735.52</v>
      </c>
      <c r="Z183" s="443">
        <v>0</v>
      </c>
      <c r="AA183" s="443">
        <v>0</v>
      </c>
      <c r="AB183" s="443">
        <v>70</v>
      </c>
      <c r="AC183" s="443">
        <v>24500</v>
      </c>
      <c r="AD183" s="443">
        <v>1</v>
      </c>
      <c r="AE183" s="443">
        <v>750</v>
      </c>
      <c r="AF183" s="443">
        <v>0</v>
      </c>
      <c r="AG183" s="443">
        <v>0</v>
      </c>
      <c r="AH183" s="443">
        <v>0</v>
      </c>
      <c r="AI183" s="443">
        <v>0</v>
      </c>
      <c r="AJ183" s="443">
        <v>0</v>
      </c>
      <c r="AK183" s="443">
        <v>0</v>
      </c>
      <c r="AL183" s="443">
        <v>0</v>
      </c>
      <c r="AM183" s="443">
        <v>0</v>
      </c>
      <c r="AN183" s="443">
        <v>0</v>
      </c>
      <c r="AO183" s="443">
        <v>0</v>
      </c>
      <c r="AP183" s="443">
        <v>71</v>
      </c>
      <c r="AQ183" s="443">
        <v>20000</v>
      </c>
      <c r="AR183" s="443">
        <v>125</v>
      </c>
      <c r="AS183" s="443">
        <v>0</v>
      </c>
      <c r="AT183" s="443">
        <v>0</v>
      </c>
      <c r="AU183" s="443">
        <v>0</v>
      </c>
      <c r="AV183" s="443">
        <v>5641.8</v>
      </c>
      <c r="AW183" s="443">
        <v>9225</v>
      </c>
      <c r="AX183" s="443">
        <v>0</v>
      </c>
      <c r="AY183" s="443">
        <v>123</v>
      </c>
      <c r="AZ183" s="443">
        <v>7500</v>
      </c>
      <c r="BA183" s="444">
        <v>0</v>
      </c>
      <c r="BB183" s="444">
        <v>77477.320000000007</v>
      </c>
      <c r="BC183" s="444">
        <v>6198.1856000000007</v>
      </c>
      <c r="BD183" s="444">
        <v>71279.13440000001</v>
      </c>
      <c r="BF183" s="445">
        <v>0</v>
      </c>
      <c r="BG183" s="445">
        <v>71279.13440000001</v>
      </c>
      <c r="BI183" s="357">
        <v>0</v>
      </c>
      <c r="BJ183" s="358">
        <v>7278</v>
      </c>
      <c r="BK183" s="359">
        <v>1</v>
      </c>
      <c r="BL183" s="360" t="s">
        <v>455</v>
      </c>
      <c r="BM183" s="361" t="s">
        <v>450</v>
      </c>
      <c r="BN183" s="362">
        <v>23</v>
      </c>
      <c r="BO183" s="362">
        <v>0</v>
      </c>
      <c r="BP183" s="363">
        <v>0</v>
      </c>
      <c r="BQ183" s="364">
        <v>0</v>
      </c>
      <c r="BR183" s="365">
        <v>71279.13440000001</v>
      </c>
      <c r="BS183" s="365">
        <f t="shared" si="2"/>
        <v>7127913.4400000013</v>
      </c>
      <c r="BT183" s="366" t="s">
        <v>2094</v>
      </c>
      <c r="BU183" s="367">
        <v>7056</v>
      </c>
      <c r="BV183" s="368">
        <v>11</v>
      </c>
      <c r="BW183" s="365">
        <v>1108629401</v>
      </c>
      <c r="BX183" s="366" t="s">
        <v>2095</v>
      </c>
      <c r="BY183" s="358" t="s">
        <v>1346</v>
      </c>
      <c r="BZ183" s="366" t="s">
        <v>2156</v>
      </c>
      <c r="CA183" s="763">
        <v>130509</v>
      </c>
      <c r="CC183" s="369" t="s">
        <v>2096</v>
      </c>
    </row>
    <row r="184" spans="2:81" x14ac:dyDescent="0.2">
      <c r="B184" s="434">
        <v>291</v>
      </c>
      <c r="C184" s="653">
        <v>0</v>
      </c>
      <c r="D184" s="654">
        <v>722202469</v>
      </c>
      <c r="E184" s="437" t="e">
        <v>#N/A</v>
      </c>
      <c r="F184" s="653">
        <v>8334896</v>
      </c>
      <c r="G184" s="449">
        <v>0</v>
      </c>
      <c r="H184" s="655">
        <v>41313</v>
      </c>
      <c r="I184" s="562" t="s">
        <v>888</v>
      </c>
      <c r="J184" s="440" t="s">
        <v>450</v>
      </c>
      <c r="K184" s="440" t="s">
        <v>1330</v>
      </c>
      <c r="L184" s="441" t="s">
        <v>451</v>
      </c>
      <c r="M184" s="461" t="s">
        <v>1347</v>
      </c>
      <c r="N184" s="459" t="s">
        <v>1348</v>
      </c>
      <c r="O184" s="459" t="s">
        <v>137</v>
      </c>
      <c r="P184" s="442" t="s">
        <v>456</v>
      </c>
      <c r="Q184" s="652" t="s">
        <v>457</v>
      </c>
      <c r="R184" s="443">
        <v>0</v>
      </c>
      <c r="S184" s="443">
        <v>0</v>
      </c>
      <c r="T184" s="443">
        <v>0</v>
      </c>
      <c r="U184" s="443">
        <v>0</v>
      </c>
      <c r="V184" s="443">
        <v>0</v>
      </c>
      <c r="W184" s="443">
        <v>0</v>
      </c>
      <c r="X184" s="443">
        <v>9211.57</v>
      </c>
      <c r="Y184" s="443">
        <v>1151.45</v>
      </c>
      <c r="Z184" s="443">
        <v>0</v>
      </c>
      <c r="AA184" s="443">
        <v>0</v>
      </c>
      <c r="AB184" s="443">
        <v>5</v>
      </c>
      <c r="AC184" s="443">
        <v>1250</v>
      </c>
      <c r="AD184" s="443">
        <v>0</v>
      </c>
      <c r="AE184" s="443">
        <v>0</v>
      </c>
      <c r="AF184" s="443">
        <v>0</v>
      </c>
      <c r="AG184" s="443">
        <v>0</v>
      </c>
      <c r="AH184" s="443">
        <v>0</v>
      </c>
      <c r="AI184" s="443">
        <v>0</v>
      </c>
      <c r="AJ184" s="443">
        <v>0</v>
      </c>
      <c r="AK184" s="443">
        <v>0</v>
      </c>
      <c r="AL184" s="443">
        <v>0</v>
      </c>
      <c r="AM184" s="443">
        <v>0</v>
      </c>
      <c r="AN184" s="443">
        <v>0</v>
      </c>
      <c r="AO184" s="443">
        <v>0</v>
      </c>
      <c r="AP184" s="443">
        <v>5</v>
      </c>
      <c r="AQ184" s="443">
        <v>0</v>
      </c>
      <c r="AR184" s="443">
        <v>0</v>
      </c>
      <c r="AS184" s="443">
        <v>0</v>
      </c>
      <c r="AT184" s="443">
        <v>0</v>
      </c>
      <c r="AU184" s="443">
        <v>0</v>
      </c>
      <c r="AV184" s="443">
        <v>0</v>
      </c>
      <c r="AW184" s="443">
        <v>0</v>
      </c>
      <c r="AX184" s="443">
        <v>0</v>
      </c>
      <c r="AY184" s="443">
        <v>0</v>
      </c>
      <c r="AZ184" s="443">
        <v>0</v>
      </c>
      <c r="BA184" s="444">
        <v>0</v>
      </c>
      <c r="BB184" s="444">
        <v>2401.4499999999998</v>
      </c>
      <c r="BC184" s="444">
        <v>192.11599999999999</v>
      </c>
      <c r="BD184" s="444">
        <v>2209.3339999999998</v>
      </c>
      <c r="BF184" s="445">
        <v>0</v>
      </c>
      <c r="BG184" s="445">
        <v>2209.3339999999998</v>
      </c>
      <c r="BI184" s="357">
        <v>0</v>
      </c>
      <c r="BJ184" s="358">
        <v>7719</v>
      </c>
      <c r="BK184" s="359">
        <v>57</v>
      </c>
      <c r="BL184" s="360" t="s">
        <v>456</v>
      </c>
      <c r="BM184" s="361" t="s">
        <v>451</v>
      </c>
      <c r="BN184" s="362">
        <v>23</v>
      </c>
      <c r="BO184" s="362">
        <v>0</v>
      </c>
      <c r="BP184" s="363">
        <v>0</v>
      </c>
      <c r="BQ184" s="364">
        <v>0</v>
      </c>
      <c r="BR184" s="365">
        <v>2209.3339999999998</v>
      </c>
      <c r="BS184" s="365">
        <f t="shared" si="2"/>
        <v>220933.4</v>
      </c>
      <c r="BT184" s="366" t="s">
        <v>2094</v>
      </c>
      <c r="BU184" s="367">
        <v>7056</v>
      </c>
      <c r="BV184" s="368">
        <v>11</v>
      </c>
      <c r="BW184" s="365">
        <v>1108629401</v>
      </c>
      <c r="BX184" s="366" t="s">
        <v>2095</v>
      </c>
      <c r="BY184" s="358" t="s">
        <v>1348</v>
      </c>
      <c r="BZ184" s="366" t="s">
        <v>2156</v>
      </c>
      <c r="CA184" s="763">
        <v>130509</v>
      </c>
      <c r="CC184" s="369" t="s">
        <v>2096</v>
      </c>
    </row>
    <row r="185" spans="2:81" x14ac:dyDescent="0.2">
      <c r="B185" s="434">
        <v>294</v>
      </c>
      <c r="C185" s="653">
        <v>0</v>
      </c>
      <c r="D185" s="654">
        <v>722201699</v>
      </c>
      <c r="E185" s="437" t="e">
        <v>#N/A</v>
      </c>
      <c r="F185" s="656">
        <v>8335286</v>
      </c>
      <c r="G185" s="449">
        <v>0</v>
      </c>
      <c r="H185" s="655">
        <v>41205</v>
      </c>
      <c r="I185" s="562" t="s">
        <v>888</v>
      </c>
      <c r="J185" s="440" t="s">
        <v>450</v>
      </c>
      <c r="K185" s="440" t="s">
        <v>1330</v>
      </c>
      <c r="L185" s="441" t="s">
        <v>458</v>
      </c>
      <c r="M185" s="461" t="s">
        <v>1349</v>
      </c>
      <c r="N185" s="459" t="s">
        <v>1350</v>
      </c>
      <c r="O185" s="459" t="s">
        <v>14</v>
      </c>
      <c r="P185" s="460" t="s">
        <v>460</v>
      </c>
      <c r="Q185" s="461" t="s">
        <v>141</v>
      </c>
      <c r="R185" s="443">
        <v>0</v>
      </c>
      <c r="S185" s="443">
        <v>0</v>
      </c>
      <c r="T185" s="443">
        <v>0</v>
      </c>
      <c r="U185" s="443">
        <v>0</v>
      </c>
      <c r="V185" s="443">
        <v>0</v>
      </c>
      <c r="W185" s="443">
        <v>0</v>
      </c>
      <c r="X185" s="443">
        <v>60001.64</v>
      </c>
      <c r="Y185" s="443">
        <v>7500.21</v>
      </c>
      <c r="Z185" s="443">
        <v>0</v>
      </c>
      <c r="AA185" s="443">
        <v>0</v>
      </c>
      <c r="AB185" s="443">
        <v>6</v>
      </c>
      <c r="AC185" s="443">
        <v>1500</v>
      </c>
      <c r="AD185" s="443">
        <v>1</v>
      </c>
      <c r="AE185" s="443">
        <v>500</v>
      </c>
      <c r="AF185" s="443">
        <v>3</v>
      </c>
      <c r="AG185" s="443">
        <v>750</v>
      </c>
      <c r="AH185" s="443">
        <v>0</v>
      </c>
      <c r="AI185" s="443">
        <v>0</v>
      </c>
      <c r="AJ185" s="443">
        <v>0</v>
      </c>
      <c r="AK185" s="443">
        <v>0</v>
      </c>
      <c r="AL185" s="443">
        <v>0</v>
      </c>
      <c r="AM185" s="443">
        <v>0</v>
      </c>
      <c r="AN185" s="443">
        <v>0</v>
      </c>
      <c r="AO185" s="443">
        <v>0</v>
      </c>
      <c r="AP185" s="443">
        <v>10</v>
      </c>
      <c r="AQ185" s="443">
        <v>6000</v>
      </c>
      <c r="AR185" s="443">
        <v>0</v>
      </c>
      <c r="AS185" s="443">
        <v>0</v>
      </c>
      <c r="AT185" s="443">
        <v>0</v>
      </c>
      <c r="AU185" s="443">
        <v>0</v>
      </c>
      <c r="AV185" s="443">
        <v>0</v>
      </c>
      <c r="AW185" s="443">
        <v>0</v>
      </c>
      <c r="AX185" s="443">
        <v>0</v>
      </c>
      <c r="AY185" s="443">
        <v>0</v>
      </c>
      <c r="AZ185" s="443">
        <v>0</v>
      </c>
      <c r="BA185" s="444">
        <v>0</v>
      </c>
      <c r="BB185" s="444">
        <v>16250.21</v>
      </c>
      <c r="BC185" s="444">
        <v>1300.0167999999999</v>
      </c>
      <c r="BD185" s="444">
        <v>14950.1932</v>
      </c>
      <c r="BF185" s="445">
        <v>0</v>
      </c>
      <c r="BG185" s="445">
        <v>14950.1932</v>
      </c>
      <c r="BI185" s="357">
        <v>0</v>
      </c>
      <c r="BJ185" s="358">
        <v>7278</v>
      </c>
      <c r="BK185" s="359">
        <v>1</v>
      </c>
      <c r="BL185" s="360" t="s">
        <v>460</v>
      </c>
      <c r="BM185" s="361" t="s">
        <v>458</v>
      </c>
      <c r="BN185" s="362">
        <v>23</v>
      </c>
      <c r="BO185" s="362">
        <v>0</v>
      </c>
      <c r="BP185" s="363">
        <v>0</v>
      </c>
      <c r="BQ185" s="364">
        <v>0</v>
      </c>
      <c r="BR185" s="365">
        <v>14950.1932</v>
      </c>
      <c r="BS185" s="365">
        <f t="shared" si="2"/>
        <v>1495019.32</v>
      </c>
      <c r="BT185" s="366" t="s">
        <v>2094</v>
      </c>
      <c r="BU185" s="367">
        <v>7056</v>
      </c>
      <c r="BV185" s="368">
        <v>11</v>
      </c>
      <c r="BW185" s="365">
        <v>1108629401</v>
      </c>
      <c r="BX185" s="366" t="s">
        <v>2095</v>
      </c>
      <c r="BY185" s="358" t="s">
        <v>1350</v>
      </c>
      <c r="BZ185" s="366" t="s">
        <v>2156</v>
      </c>
      <c r="CA185" s="763">
        <v>130509</v>
      </c>
      <c r="CC185" s="369" t="s">
        <v>2096</v>
      </c>
    </row>
    <row r="186" spans="2:81" x14ac:dyDescent="0.2">
      <c r="B186" s="434">
        <v>295</v>
      </c>
      <c r="C186" s="653">
        <v>0</v>
      </c>
      <c r="D186" s="654">
        <v>722202475</v>
      </c>
      <c r="E186" s="437" t="e">
        <v>#N/A</v>
      </c>
      <c r="F186" s="270">
        <v>8334886</v>
      </c>
      <c r="G186" s="562">
        <v>1499262</v>
      </c>
      <c r="H186" s="655">
        <v>41291</v>
      </c>
      <c r="I186" s="562" t="s">
        <v>888</v>
      </c>
      <c r="J186" s="440" t="s">
        <v>450</v>
      </c>
      <c r="K186" s="440" t="s">
        <v>1330</v>
      </c>
      <c r="L186" s="441" t="s">
        <v>459</v>
      </c>
      <c r="M186" s="461" t="s">
        <v>1351</v>
      </c>
      <c r="N186" s="459" t="s">
        <v>1352</v>
      </c>
      <c r="O186" s="459" t="s">
        <v>14</v>
      </c>
      <c r="P186" s="442" t="s">
        <v>461</v>
      </c>
      <c r="Q186" s="652" t="s">
        <v>457</v>
      </c>
      <c r="R186" s="443">
        <v>0</v>
      </c>
      <c r="S186" s="443">
        <v>0</v>
      </c>
      <c r="T186" s="443">
        <v>0</v>
      </c>
      <c r="U186" s="443">
        <v>0</v>
      </c>
      <c r="V186" s="443">
        <v>0</v>
      </c>
      <c r="W186" s="443">
        <v>0</v>
      </c>
      <c r="X186" s="443">
        <v>13461.66</v>
      </c>
      <c r="Y186" s="443">
        <v>1682.71</v>
      </c>
      <c r="Z186" s="443">
        <v>0</v>
      </c>
      <c r="AA186" s="443">
        <v>0</v>
      </c>
      <c r="AB186" s="443">
        <v>37</v>
      </c>
      <c r="AC186" s="443">
        <v>12950</v>
      </c>
      <c r="AD186" s="443">
        <v>0</v>
      </c>
      <c r="AE186" s="443">
        <v>0</v>
      </c>
      <c r="AF186" s="443">
        <v>0</v>
      </c>
      <c r="AG186" s="443">
        <v>0</v>
      </c>
      <c r="AH186" s="443">
        <v>0</v>
      </c>
      <c r="AI186" s="443">
        <v>0</v>
      </c>
      <c r="AJ186" s="443">
        <v>0</v>
      </c>
      <c r="AK186" s="443">
        <v>0</v>
      </c>
      <c r="AL186" s="443">
        <v>0</v>
      </c>
      <c r="AM186" s="443">
        <v>0</v>
      </c>
      <c r="AN186" s="443">
        <v>0</v>
      </c>
      <c r="AO186" s="443">
        <v>0</v>
      </c>
      <c r="AP186" s="443">
        <v>37</v>
      </c>
      <c r="AQ186" s="443">
        <v>20000</v>
      </c>
      <c r="AR186" s="443">
        <v>0</v>
      </c>
      <c r="AS186" s="443">
        <v>0</v>
      </c>
      <c r="AT186" s="443">
        <v>0</v>
      </c>
      <c r="AU186" s="443">
        <v>0</v>
      </c>
      <c r="AV186" s="443">
        <v>0</v>
      </c>
      <c r="AW186" s="443">
        <v>0</v>
      </c>
      <c r="AX186" s="443">
        <v>0</v>
      </c>
      <c r="AY186" s="443">
        <v>0</v>
      </c>
      <c r="AZ186" s="443">
        <v>0</v>
      </c>
      <c r="BA186" s="444">
        <v>0</v>
      </c>
      <c r="BB186" s="444">
        <v>34632.71</v>
      </c>
      <c r="BC186" s="444">
        <v>2770.6167999999998</v>
      </c>
      <c r="BD186" s="444">
        <v>31862.093199999999</v>
      </c>
      <c r="BF186" s="445">
        <v>0</v>
      </c>
      <c r="BG186" s="445">
        <v>31862.093199999999</v>
      </c>
      <c r="BI186" s="357">
        <v>0</v>
      </c>
      <c r="BJ186" s="358">
        <v>7278</v>
      </c>
      <c r="BK186" s="359">
        <v>1</v>
      </c>
      <c r="BL186" s="360" t="s">
        <v>461</v>
      </c>
      <c r="BM186" s="361" t="s">
        <v>459</v>
      </c>
      <c r="BN186" s="362">
        <v>23</v>
      </c>
      <c r="BO186" s="362">
        <v>0</v>
      </c>
      <c r="BP186" s="363">
        <v>0</v>
      </c>
      <c r="BQ186" s="364">
        <v>0</v>
      </c>
      <c r="BR186" s="365">
        <v>31862.093199999999</v>
      </c>
      <c r="BS186" s="365">
        <f t="shared" si="2"/>
        <v>3186209.32</v>
      </c>
      <c r="BT186" s="366" t="s">
        <v>2094</v>
      </c>
      <c r="BU186" s="367">
        <v>7056</v>
      </c>
      <c r="BV186" s="368">
        <v>11</v>
      </c>
      <c r="BW186" s="365">
        <v>1108629401</v>
      </c>
      <c r="BX186" s="366" t="s">
        <v>2095</v>
      </c>
      <c r="BY186" s="358" t="s">
        <v>1352</v>
      </c>
      <c r="BZ186" s="366" t="s">
        <v>2156</v>
      </c>
      <c r="CA186" s="763">
        <v>130509</v>
      </c>
      <c r="CC186" s="369" t="s">
        <v>2096</v>
      </c>
    </row>
    <row r="187" spans="2:81" x14ac:dyDescent="0.2">
      <c r="B187" s="434">
        <v>297</v>
      </c>
      <c r="C187" s="659">
        <v>0</v>
      </c>
      <c r="D187" s="660">
        <v>722202367</v>
      </c>
      <c r="E187" s="437" t="e">
        <v>#N/A</v>
      </c>
      <c r="F187" s="620">
        <v>8334987</v>
      </c>
      <c r="G187" s="449">
        <v>0</v>
      </c>
      <c r="H187" s="661">
        <v>41317</v>
      </c>
      <c r="I187" s="618" t="s">
        <v>888</v>
      </c>
      <c r="J187" s="440" t="s">
        <v>1353</v>
      </c>
      <c r="K187" s="440" t="s">
        <v>1300</v>
      </c>
      <c r="L187" s="441" t="s">
        <v>462</v>
      </c>
      <c r="M187" s="441" t="s">
        <v>1354</v>
      </c>
      <c r="N187" s="440" t="s">
        <v>1355</v>
      </c>
      <c r="O187" s="440" t="s">
        <v>41</v>
      </c>
      <c r="P187" s="442" t="s">
        <v>463</v>
      </c>
      <c r="Q187" s="441" t="s">
        <v>464</v>
      </c>
      <c r="R187" s="443">
        <v>0</v>
      </c>
      <c r="S187" s="443">
        <v>0</v>
      </c>
      <c r="T187" s="443">
        <v>0</v>
      </c>
      <c r="U187" s="443">
        <v>0</v>
      </c>
      <c r="V187" s="443">
        <v>0</v>
      </c>
      <c r="W187" s="443">
        <v>0</v>
      </c>
      <c r="X187" s="443">
        <v>4446.04</v>
      </c>
      <c r="Y187" s="443">
        <v>555.76</v>
      </c>
      <c r="Z187" s="443">
        <v>0</v>
      </c>
      <c r="AA187" s="443">
        <v>0</v>
      </c>
      <c r="AB187" s="443">
        <v>1</v>
      </c>
      <c r="AC187" s="443">
        <v>250</v>
      </c>
      <c r="AD187" s="443">
        <v>0</v>
      </c>
      <c r="AE187" s="443">
        <v>0</v>
      </c>
      <c r="AF187" s="443">
        <v>0</v>
      </c>
      <c r="AG187" s="443">
        <v>0</v>
      </c>
      <c r="AH187" s="443">
        <v>0</v>
      </c>
      <c r="AI187" s="443">
        <v>0</v>
      </c>
      <c r="AJ187" s="443">
        <v>0</v>
      </c>
      <c r="AK187" s="443">
        <v>0</v>
      </c>
      <c r="AL187" s="443">
        <v>0</v>
      </c>
      <c r="AM187" s="443">
        <v>0</v>
      </c>
      <c r="AN187" s="443">
        <v>0</v>
      </c>
      <c r="AO187" s="443">
        <v>0</v>
      </c>
      <c r="AP187" s="443">
        <v>1</v>
      </c>
      <c r="AQ187" s="443">
        <v>0</v>
      </c>
      <c r="AR187" s="443">
        <v>0</v>
      </c>
      <c r="AS187" s="443">
        <v>0</v>
      </c>
      <c r="AT187" s="443">
        <v>0</v>
      </c>
      <c r="AU187" s="443">
        <v>0</v>
      </c>
      <c r="AV187" s="443">
        <v>0</v>
      </c>
      <c r="AW187" s="443">
        <v>0</v>
      </c>
      <c r="AX187" s="443">
        <v>0</v>
      </c>
      <c r="AY187" s="443">
        <v>0</v>
      </c>
      <c r="AZ187" s="443">
        <v>0</v>
      </c>
      <c r="BA187" s="444">
        <v>0</v>
      </c>
      <c r="BB187" s="444">
        <v>805.76</v>
      </c>
      <c r="BC187" s="444">
        <v>64.460800000000006</v>
      </c>
      <c r="BD187" s="444">
        <v>741.29919999999993</v>
      </c>
      <c r="BF187" s="445">
        <v>0</v>
      </c>
      <c r="BG187" s="445">
        <v>741.29919999999993</v>
      </c>
      <c r="BI187" s="357">
        <v>0</v>
      </c>
      <c r="BJ187" s="358">
        <v>7083</v>
      </c>
      <c r="BK187" s="359">
        <v>97</v>
      </c>
      <c r="BL187" s="360" t="s">
        <v>463</v>
      </c>
      <c r="BM187" s="361" t="s">
        <v>462</v>
      </c>
      <c r="BN187" s="362">
        <v>23</v>
      </c>
      <c r="BO187" s="362">
        <v>0</v>
      </c>
      <c r="BP187" s="363">
        <v>0</v>
      </c>
      <c r="BQ187" s="364">
        <v>0</v>
      </c>
      <c r="BR187" s="365">
        <v>741.29919999999993</v>
      </c>
      <c r="BS187" s="365">
        <f t="shared" si="2"/>
        <v>74129.919999999998</v>
      </c>
      <c r="BT187" s="366" t="s">
        <v>2094</v>
      </c>
      <c r="BU187" s="367">
        <v>7056</v>
      </c>
      <c r="BV187" s="368">
        <v>11</v>
      </c>
      <c r="BW187" s="365">
        <v>1108629401</v>
      </c>
      <c r="BX187" s="366" t="s">
        <v>2095</v>
      </c>
      <c r="BY187" s="358" t="s">
        <v>1355</v>
      </c>
      <c r="BZ187" s="366" t="s">
        <v>2156</v>
      </c>
      <c r="CA187" s="763">
        <v>130509</v>
      </c>
      <c r="CC187" s="369" t="s">
        <v>2096</v>
      </c>
    </row>
    <row r="188" spans="2:81" x14ac:dyDescent="0.2">
      <c r="B188" s="434">
        <v>300</v>
      </c>
      <c r="C188" s="662">
        <v>0</v>
      </c>
      <c r="D188" s="663">
        <v>722201512</v>
      </c>
      <c r="E188" s="437">
        <v>7250</v>
      </c>
      <c r="F188" s="664">
        <v>3906553</v>
      </c>
      <c r="G188" s="449">
        <v>0</v>
      </c>
      <c r="H188" s="665">
        <v>41004</v>
      </c>
      <c r="I188" s="449" t="s">
        <v>888</v>
      </c>
      <c r="J188" s="459" t="s">
        <v>1356</v>
      </c>
      <c r="K188" s="440" t="s">
        <v>885</v>
      </c>
      <c r="L188" s="441" t="s">
        <v>465</v>
      </c>
      <c r="M188" s="441" t="s">
        <v>1357</v>
      </c>
      <c r="N188" s="440" t="s">
        <v>1358</v>
      </c>
      <c r="O188" s="449" t="s">
        <v>20</v>
      </c>
      <c r="P188" s="491" t="s">
        <v>467</v>
      </c>
      <c r="Q188" s="492" t="s">
        <v>468</v>
      </c>
      <c r="R188" s="443">
        <v>0</v>
      </c>
      <c r="S188" s="443">
        <v>0</v>
      </c>
      <c r="T188" s="443">
        <v>0</v>
      </c>
      <c r="U188" s="443">
        <v>0</v>
      </c>
      <c r="V188" s="443">
        <v>0</v>
      </c>
      <c r="W188" s="443">
        <v>0</v>
      </c>
      <c r="X188" s="443">
        <v>32010.75</v>
      </c>
      <c r="Y188" s="443">
        <v>4001.34</v>
      </c>
      <c r="Z188" s="443">
        <v>0</v>
      </c>
      <c r="AA188" s="443">
        <v>0</v>
      </c>
      <c r="AB188" s="443">
        <v>10</v>
      </c>
      <c r="AC188" s="443">
        <v>2500</v>
      </c>
      <c r="AD188" s="443">
        <v>0</v>
      </c>
      <c r="AE188" s="443">
        <v>0</v>
      </c>
      <c r="AF188" s="443">
        <v>5</v>
      </c>
      <c r="AG188" s="443">
        <v>1250</v>
      </c>
      <c r="AH188" s="443">
        <v>0</v>
      </c>
      <c r="AI188" s="443">
        <v>0</v>
      </c>
      <c r="AJ188" s="443">
        <v>0</v>
      </c>
      <c r="AK188" s="443">
        <v>0</v>
      </c>
      <c r="AL188" s="443">
        <v>0</v>
      </c>
      <c r="AM188" s="443">
        <v>0</v>
      </c>
      <c r="AN188" s="443">
        <v>0</v>
      </c>
      <c r="AO188" s="443">
        <v>0</v>
      </c>
      <c r="AP188" s="443">
        <v>15</v>
      </c>
      <c r="AQ188" s="443">
        <v>6000</v>
      </c>
      <c r="AR188" s="443">
        <v>0</v>
      </c>
      <c r="AS188" s="443">
        <v>0</v>
      </c>
      <c r="AT188" s="443">
        <v>0</v>
      </c>
      <c r="AU188" s="443">
        <v>0</v>
      </c>
      <c r="AV188" s="443">
        <v>0</v>
      </c>
      <c r="AW188" s="443">
        <v>0</v>
      </c>
      <c r="AX188" s="443">
        <v>0</v>
      </c>
      <c r="AY188" s="443">
        <v>0</v>
      </c>
      <c r="AZ188" s="443">
        <v>0</v>
      </c>
      <c r="BA188" s="444">
        <v>0</v>
      </c>
      <c r="BB188" s="444">
        <v>13751.34</v>
      </c>
      <c r="BC188" s="444">
        <v>1100.1072000000001</v>
      </c>
      <c r="BD188" s="444">
        <v>12651.2328</v>
      </c>
      <c r="BF188" s="445">
        <v>7250</v>
      </c>
      <c r="BG188" s="445">
        <v>5401.2327999999998</v>
      </c>
      <c r="BI188" s="357">
        <v>0</v>
      </c>
      <c r="BJ188" s="358">
        <v>7135</v>
      </c>
      <c r="BK188" s="359">
        <v>63</v>
      </c>
      <c r="BL188" s="360">
        <v>200130024607</v>
      </c>
      <c r="BM188" s="361" t="s">
        <v>465</v>
      </c>
      <c r="BN188" s="362">
        <v>23</v>
      </c>
      <c r="BO188" s="362">
        <v>0</v>
      </c>
      <c r="BP188" s="363">
        <v>0</v>
      </c>
      <c r="BQ188" s="364">
        <v>0</v>
      </c>
      <c r="BR188" s="365">
        <v>5401.2327999999998</v>
      </c>
      <c r="BS188" s="365">
        <f t="shared" si="2"/>
        <v>540123.28</v>
      </c>
      <c r="BT188" s="366" t="s">
        <v>2094</v>
      </c>
      <c r="BU188" s="367">
        <v>7056</v>
      </c>
      <c r="BV188" s="368">
        <v>11</v>
      </c>
      <c r="BW188" s="365">
        <v>1108629401</v>
      </c>
      <c r="BX188" s="366" t="s">
        <v>2095</v>
      </c>
      <c r="BY188" s="358" t="s">
        <v>1358</v>
      </c>
      <c r="BZ188" s="366" t="s">
        <v>2156</v>
      </c>
      <c r="CA188" s="763">
        <v>130509</v>
      </c>
      <c r="CC188" s="369" t="s">
        <v>2096</v>
      </c>
    </row>
    <row r="189" spans="2:81" x14ac:dyDescent="0.2">
      <c r="B189" s="434">
        <v>301</v>
      </c>
      <c r="C189" s="662">
        <v>0</v>
      </c>
      <c r="D189" s="663">
        <v>722201535</v>
      </c>
      <c r="E189" s="437">
        <v>1500</v>
      </c>
      <c r="F189" s="664">
        <v>3906546</v>
      </c>
      <c r="G189" s="449">
        <v>0</v>
      </c>
      <c r="H189" s="665">
        <v>41120</v>
      </c>
      <c r="I189" s="440" t="s">
        <v>888</v>
      </c>
      <c r="J189" s="459" t="s">
        <v>1356</v>
      </c>
      <c r="K189" s="440" t="s">
        <v>885</v>
      </c>
      <c r="L189" s="441" t="s">
        <v>466</v>
      </c>
      <c r="M189" s="441" t="s">
        <v>1359</v>
      </c>
      <c r="N189" s="440" t="s">
        <v>1360</v>
      </c>
      <c r="O189" s="449" t="s">
        <v>14</v>
      </c>
      <c r="P189" s="491" t="s">
        <v>469</v>
      </c>
      <c r="Q189" s="492" t="s">
        <v>470</v>
      </c>
      <c r="R189" s="443">
        <v>0</v>
      </c>
      <c r="S189" s="443">
        <v>0</v>
      </c>
      <c r="T189" s="443">
        <v>0</v>
      </c>
      <c r="U189" s="443">
        <v>0</v>
      </c>
      <c r="V189" s="443">
        <v>0</v>
      </c>
      <c r="W189" s="443">
        <v>0</v>
      </c>
      <c r="X189" s="443">
        <v>10087.42</v>
      </c>
      <c r="Y189" s="443">
        <v>1260.93</v>
      </c>
      <c r="Z189" s="443">
        <v>0</v>
      </c>
      <c r="AA189" s="443">
        <v>0</v>
      </c>
      <c r="AB189" s="443">
        <v>5</v>
      </c>
      <c r="AC189" s="443">
        <v>1250</v>
      </c>
      <c r="AD189" s="443">
        <v>0</v>
      </c>
      <c r="AE189" s="443">
        <v>0</v>
      </c>
      <c r="AF189" s="443">
        <v>1</v>
      </c>
      <c r="AG189" s="443">
        <v>250</v>
      </c>
      <c r="AH189" s="443">
        <v>0</v>
      </c>
      <c r="AI189" s="443">
        <v>0</v>
      </c>
      <c r="AJ189" s="443">
        <v>0</v>
      </c>
      <c r="AK189" s="443">
        <v>0</v>
      </c>
      <c r="AL189" s="443">
        <v>0</v>
      </c>
      <c r="AM189" s="443">
        <v>0</v>
      </c>
      <c r="AN189" s="443">
        <v>0</v>
      </c>
      <c r="AO189" s="443">
        <v>0</v>
      </c>
      <c r="AP189" s="443">
        <v>6</v>
      </c>
      <c r="AQ189" s="443">
        <v>0</v>
      </c>
      <c r="AR189" s="443">
        <v>0</v>
      </c>
      <c r="AS189" s="443">
        <v>0</v>
      </c>
      <c r="AT189" s="443">
        <v>0</v>
      </c>
      <c r="AU189" s="443">
        <v>0</v>
      </c>
      <c r="AV189" s="443">
        <v>0</v>
      </c>
      <c r="AW189" s="443">
        <v>0</v>
      </c>
      <c r="AX189" s="443">
        <v>0</v>
      </c>
      <c r="AY189" s="443">
        <v>0</v>
      </c>
      <c r="AZ189" s="443">
        <v>0</v>
      </c>
      <c r="BA189" s="444">
        <v>0</v>
      </c>
      <c r="BB189" s="444">
        <v>2760.9300000000003</v>
      </c>
      <c r="BC189" s="444">
        <v>220.87440000000004</v>
      </c>
      <c r="BD189" s="444">
        <v>2540.0556000000001</v>
      </c>
      <c r="BF189" s="445">
        <v>1500</v>
      </c>
      <c r="BG189" s="445">
        <v>1040.0556000000001</v>
      </c>
      <c r="BI189" s="357">
        <v>0</v>
      </c>
      <c r="BJ189" s="358">
        <v>7278</v>
      </c>
      <c r="BK189" s="359">
        <v>1</v>
      </c>
      <c r="BL189" s="360" t="s">
        <v>469</v>
      </c>
      <c r="BM189" s="361" t="s">
        <v>466</v>
      </c>
      <c r="BN189" s="362">
        <v>23</v>
      </c>
      <c r="BO189" s="362">
        <v>0</v>
      </c>
      <c r="BP189" s="363">
        <v>0</v>
      </c>
      <c r="BQ189" s="364">
        <v>0</v>
      </c>
      <c r="BR189" s="365">
        <v>1040.0556000000001</v>
      </c>
      <c r="BS189" s="365">
        <f t="shared" si="2"/>
        <v>104005.56000000001</v>
      </c>
      <c r="BT189" s="366" t="s">
        <v>2094</v>
      </c>
      <c r="BU189" s="367">
        <v>7056</v>
      </c>
      <c r="BV189" s="368">
        <v>11</v>
      </c>
      <c r="BW189" s="365">
        <v>1108629401</v>
      </c>
      <c r="BX189" s="366" t="s">
        <v>2095</v>
      </c>
      <c r="BY189" s="358" t="s">
        <v>1360</v>
      </c>
      <c r="BZ189" s="366" t="s">
        <v>2156</v>
      </c>
      <c r="CA189" s="763">
        <v>130509</v>
      </c>
      <c r="CC189" s="369" t="s">
        <v>2096</v>
      </c>
    </row>
    <row r="190" spans="2:81" x14ac:dyDescent="0.2">
      <c r="B190" s="434">
        <v>302</v>
      </c>
      <c r="C190" s="662">
        <v>0</v>
      </c>
      <c r="D190" s="663">
        <v>722207602</v>
      </c>
      <c r="E190" s="437" t="e">
        <v>#N/A</v>
      </c>
      <c r="F190" s="561">
        <v>8335119</v>
      </c>
      <c r="G190" s="449">
        <v>0</v>
      </c>
      <c r="H190" s="666">
        <v>41184</v>
      </c>
      <c r="I190" s="440" t="s">
        <v>888</v>
      </c>
      <c r="J190" s="459" t="s">
        <v>1356</v>
      </c>
      <c r="K190" s="440" t="s">
        <v>1300</v>
      </c>
      <c r="L190" s="441" t="s">
        <v>471</v>
      </c>
      <c r="M190" s="461" t="s">
        <v>1361</v>
      </c>
      <c r="N190" s="459" t="s">
        <v>1362</v>
      </c>
      <c r="O190" s="459" t="s">
        <v>7</v>
      </c>
      <c r="P190" s="460" t="s">
        <v>473</v>
      </c>
      <c r="Q190" s="461" t="s">
        <v>474</v>
      </c>
      <c r="R190" s="443">
        <v>0</v>
      </c>
      <c r="S190" s="443">
        <v>0</v>
      </c>
      <c r="T190" s="443">
        <v>0</v>
      </c>
      <c r="U190" s="443">
        <v>0</v>
      </c>
      <c r="V190" s="443">
        <v>0</v>
      </c>
      <c r="W190" s="443">
        <v>0</v>
      </c>
      <c r="X190" s="443">
        <v>0</v>
      </c>
      <c r="Y190" s="443">
        <v>0</v>
      </c>
      <c r="Z190" s="443">
        <v>0</v>
      </c>
      <c r="AA190" s="443">
        <v>0</v>
      </c>
      <c r="AB190" s="443">
        <v>0</v>
      </c>
      <c r="AC190" s="443">
        <v>0</v>
      </c>
      <c r="AD190" s="443">
        <v>0</v>
      </c>
      <c r="AE190" s="443">
        <v>0</v>
      </c>
      <c r="AF190" s="443">
        <v>0</v>
      </c>
      <c r="AG190" s="443">
        <v>0</v>
      </c>
      <c r="AH190" s="443">
        <v>0</v>
      </c>
      <c r="AI190" s="443">
        <v>0</v>
      </c>
      <c r="AJ190" s="443">
        <v>0</v>
      </c>
      <c r="AK190" s="443">
        <v>0</v>
      </c>
      <c r="AL190" s="443">
        <v>0</v>
      </c>
      <c r="AM190" s="443">
        <v>0</v>
      </c>
      <c r="AN190" s="443">
        <v>0</v>
      </c>
      <c r="AO190" s="443">
        <v>0</v>
      </c>
      <c r="AP190" s="443">
        <v>0</v>
      </c>
      <c r="AQ190" s="443">
        <v>0</v>
      </c>
      <c r="AR190" s="443">
        <v>0</v>
      </c>
      <c r="AS190" s="443">
        <v>125</v>
      </c>
      <c r="AT190" s="443">
        <v>0</v>
      </c>
      <c r="AU190" s="443">
        <v>0</v>
      </c>
      <c r="AV190" s="443">
        <v>0</v>
      </c>
      <c r="AW190" s="443">
        <v>0</v>
      </c>
      <c r="AX190" s="443">
        <v>0</v>
      </c>
      <c r="AY190" s="443">
        <v>0</v>
      </c>
      <c r="AZ190" s="443">
        <v>0</v>
      </c>
      <c r="BA190" s="444">
        <v>0</v>
      </c>
      <c r="BB190" s="444">
        <v>125</v>
      </c>
      <c r="BC190" s="444">
        <v>10</v>
      </c>
      <c r="BD190" s="444">
        <v>115</v>
      </c>
      <c r="BF190" s="445">
        <v>0</v>
      </c>
      <c r="BG190" s="445">
        <v>115</v>
      </c>
      <c r="BI190" s="357">
        <v>0</v>
      </c>
      <c r="BJ190" s="358">
        <v>7056</v>
      </c>
      <c r="BK190" s="359">
        <v>1</v>
      </c>
      <c r="BL190" s="360">
        <v>8460007782</v>
      </c>
      <c r="BM190" s="361" t="s">
        <v>471</v>
      </c>
      <c r="BN190" s="362">
        <v>23</v>
      </c>
      <c r="BO190" s="362">
        <v>0</v>
      </c>
      <c r="BP190" s="363">
        <v>0</v>
      </c>
      <c r="BQ190" s="364">
        <v>0</v>
      </c>
      <c r="BR190" s="365">
        <v>115</v>
      </c>
      <c r="BS190" s="365">
        <f t="shared" si="2"/>
        <v>11500</v>
      </c>
      <c r="BT190" s="366" t="s">
        <v>2094</v>
      </c>
      <c r="BU190" s="367">
        <v>7056</v>
      </c>
      <c r="BV190" s="368">
        <v>11</v>
      </c>
      <c r="BW190" s="365">
        <v>1108629401</v>
      </c>
      <c r="BX190" s="366" t="s">
        <v>2095</v>
      </c>
      <c r="BY190" s="358" t="s">
        <v>1362</v>
      </c>
      <c r="BZ190" s="366" t="s">
        <v>2156</v>
      </c>
      <c r="CA190" s="763">
        <v>130509</v>
      </c>
      <c r="CC190" s="369" t="s">
        <v>2096</v>
      </c>
    </row>
    <row r="191" spans="2:81" x14ac:dyDescent="0.2">
      <c r="B191" s="434">
        <v>303</v>
      </c>
      <c r="C191" s="662">
        <v>0</v>
      </c>
      <c r="D191" s="663">
        <v>722207599</v>
      </c>
      <c r="E191" s="437" t="e">
        <v>#N/A</v>
      </c>
      <c r="F191" s="561">
        <v>3082020</v>
      </c>
      <c r="G191" s="449">
        <v>1499272</v>
      </c>
      <c r="H191" s="666">
        <v>41163</v>
      </c>
      <c r="I191" s="440" t="s">
        <v>888</v>
      </c>
      <c r="J191" s="459" t="s">
        <v>1356</v>
      </c>
      <c r="K191" s="440" t="s">
        <v>1300</v>
      </c>
      <c r="L191" s="441" t="s">
        <v>472</v>
      </c>
      <c r="M191" s="441" t="s">
        <v>1363</v>
      </c>
      <c r="N191" s="440" t="s">
        <v>1364</v>
      </c>
      <c r="O191" s="449" t="s">
        <v>41</v>
      </c>
      <c r="P191" s="491" t="s">
        <v>475</v>
      </c>
      <c r="Q191" s="492" t="s">
        <v>418</v>
      </c>
      <c r="R191" s="443">
        <v>0</v>
      </c>
      <c r="S191" s="443">
        <v>0</v>
      </c>
      <c r="T191" s="443">
        <v>0</v>
      </c>
      <c r="U191" s="443">
        <v>0</v>
      </c>
      <c r="V191" s="443">
        <v>0</v>
      </c>
      <c r="W191" s="443">
        <v>0</v>
      </c>
      <c r="X191" s="443">
        <v>31740</v>
      </c>
      <c r="Y191" s="443">
        <v>3890.55</v>
      </c>
      <c r="Z191" s="443">
        <v>0</v>
      </c>
      <c r="AA191" s="443">
        <v>0</v>
      </c>
      <c r="AB191" s="443">
        <v>1</v>
      </c>
      <c r="AC191" s="443">
        <v>250</v>
      </c>
      <c r="AD191" s="443">
        <v>0</v>
      </c>
      <c r="AE191" s="443">
        <v>0</v>
      </c>
      <c r="AF191" s="443">
        <v>0</v>
      </c>
      <c r="AG191" s="443">
        <v>0</v>
      </c>
      <c r="AH191" s="443">
        <v>0</v>
      </c>
      <c r="AI191" s="443">
        <v>0</v>
      </c>
      <c r="AJ191" s="443">
        <v>0</v>
      </c>
      <c r="AK191" s="443">
        <v>0</v>
      </c>
      <c r="AL191" s="443">
        <v>0</v>
      </c>
      <c r="AM191" s="443">
        <v>0</v>
      </c>
      <c r="AN191" s="443">
        <v>0</v>
      </c>
      <c r="AO191" s="443">
        <v>0</v>
      </c>
      <c r="AP191" s="443">
        <v>1</v>
      </c>
      <c r="AQ191" s="443">
        <v>0</v>
      </c>
      <c r="AR191" s="443">
        <v>0</v>
      </c>
      <c r="AS191" s="443">
        <v>0</v>
      </c>
      <c r="AT191" s="443">
        <v>0</v>
      </c>
      <c r="AU191" s="443">
        <v>0</v>
      </c>
      <c r="AV191" s="443">
        <v>0</v>
      </c>
      <c r="AW191" s="443">
        <v>0</v>
      </c>
      <c r="AX191" s="443">
        <v>0</v>
      </c>
      <c r="AY191" s="443">
        <v>0</v>
      </c>
      <c r="AZ191" s="443">
        <v>0</v>
      </c>
      <c r="BA191" s="444">
        <v>0</v>
      </c>
      <c r="BB191" s="444">
        <v>4140.55</v>
      </c>
      <c r="BC191" s="444">
        <v>331.24400000000003</v>
      </c>
      <c r="BD191" s="444">
        <v>3809.306</v>
      </c>
      <c r="BF191" s="445">
        <v>0</v>
      </c>
      <c r="BG191" s="445">
        <v>3809.306</v>
      </c>
      <c r="BI191" s="357">
        <v>0</v>
      </c>
      <c r="BJ191" s="358">
        <v>7083</v>
      </c>
      <c r="BK191" s="359">
        <v>56</v>
      </c>
      <c r="BL191" s="360" t="s">
        <v>475</v>
      </c>
      <c r="BM191" s="361" t="s">
        <v>472</v>
      </c>
      <c r="BN191" s="362">
        <v>23</v>
      </c>
      <c r="BO191" s="362">
        <v>0</v>
      </c>
      <c r="BP191" s="363">
        <v>0</v>
      </c>
      <c r="BQ191" s="364">
        <v>0</v>
      </c>
      <c r="BR191" s="365">
        <v>3809.306</v>
      </c>
      <c r="BS191" s="365">
        <f t="shared" si="2"/>
        <v>380930.6</v>
      </c>
      <c r="BT191" s="366" t="s">
        <v>2094</v>
      </c>
      <c r="BU191" s="367">
        <v>7056</v>
      </c>
      <c r="BV191" s="368">
        <v>11</v>
      </c>
      <c r="BW191" s="365">
        <v>1108629401</v>
      </c>
      <c r="BX191" s="366" t="s">
        <v>2095</v>
      </c>
      <c r="BY191" s="358" t="s">
        <v>1364</v>
      </c>
      <c r="BZ191" s="366" t="s">
        <v>2156</v>
      </c>
      <c r="CA191" s="763">
        <v>130509</v>
      </c>
      <c r="CC191" s="369" t="s">
        <v>2096</v>
      </c>
    </row>
    <row r="192" spans="2:81" x14ac:dyDescent="0.2">
      <c r="B192" s="434">
        <v>305</v>
      </c>
      <c r="C192" s="662" t="s">
        <v>1367</v>
      </c>
      <c r="D192" s="663">
        <v>722202233</v>
      </c>
      <c r="E192" s="437" t="e">
        <v>#N/A</v>
      </c>
      <c r="F192" s="664">
        <v>8335326</v>
      </c>
      <c r="G192" s="449">
        <v>0</v>
      </c>
      <c r="H192" s="667">
        <v>40494</v>
      </c>
      <c r="I192" s="440" t="s">
        <v>888</v>
      </c>
      <c r="J192" s="459" t="s">
        <v>1356</v>
      </c>
      <c r="K192" s="440" t="s">
        <v>935</v>
      </c>
      <c r="L192" s="441" t="s">
        <v>479</v>
      </c>
      <c r="M192" s="441" t="s">
        <v>1368</v>
      </c>
      <c r="N192" s="440" t="s">
        <v>1369</v>
      </c>
      <c r="O192" s="440" t="s">
        <v>14</v>
      </c>
      <c r="P192" s="442" t="s">
        <v>480</v>
      </c>
      <c r="Q192" s="441" t="s">
        <v>82</v>
      </c>
      <c r="R192" s="443">
        <v>0</v>
      </c>
      <c r="S192" s="443">
        <v>0</v>
      </c>
      <c r="T192" s="443">
        <v>0</v>
      </c>
      <c r="U192" s="443">
        <v>0</v>
      </c>
      <c r="V192" s="443">
        <v>0</v>
      </c>
      <c r="W192" s="443">
        <v>0</v>
      </c>
      <c r="X192" s="443">
        <v>0</v>
      </c>
      <c r="Y192" s="443">
        <v>0</v>
      </c>
      <c r="Z192" s="443">
        <v>0</v>
      </c>
      <c r="AA192" s="443">
        <v>0</v>
      </c>
      <c r="AB192" s="443">
        <v>0</v>
      </c>
      <c r="AC192" s="443">
        <v>0</v>
      </c>
      <c r="AD192" s="443">
        <v>0</v>
      </c>
      <c r="AE192" s="443">
        <v>0</v>
      </c>
      <c r="AF192" s="443">
        <v>0</v>
      </c>
      <c r="AG192" s="443">
        <v>0</v>
      </c>
      <c r="AH192" s="443">
        <v>0</v>
      </c>
      <c r="AI192" s="443">
        <v>0</v>
      </c>
      <c r="AJ192" s="443">
        <v>0</v>
      </c>
      <c r="AK192" s="443">
        <v>0</v>
      </c>
      <c r="AL192" s="443">
        <v>0</v>
      </c>
      <c r="AM192" s="443">
        <v>0</v>
      </c>
      <c r="AN192" s="443">
        <v>0</v>
      </c>
      <c r="AO192" s="443">
        <v>0</v>
      </c>
      <c r="AP192" s="443">
        <v>0</v>
      </c>
      <c r="AQ192" s="443">
        <v>0</v>
      </c>
      <c r="AR192" s="443">
        <v>0</v>
      </c>
      <c r="AS192" s="443">
        <v>1375</v>
      </c>
      <c r="AT192" s="443">
        <v>0</v>
      </c>
      <c r="AU192" s="443">
        <v>0</v>
      </c>
      <c r="AV192" s="443">
        <v>0</v>
      </c>
      <c r="AW192" s="443">
        <v>0</v>
      </c>
      <c r="AX192" s="443">
        <v>0</v>
      </c>
      <c r="AY192" s="443">
        <v>0</v>
      </c>
      <c r="AZ192" s="443">
        <v>0</v>
      </c>
      <c r="BA192" s="444">
        <v>0</v>
      </c>
      <c r="BB192" s="444">
        <v>1375</v>
      </c>
      <c r="BC192" s="444">
        <v>110</v>
      </c>
      <c r="BD192" s="444">
        <v>1265</v>
      </c>
      <c r="BF192" s="445">
        <v>0</v>
      </c>
      <c r="BG192" s="445">
        <v>1265</v>
      </c>
      <c r="BI192" s="357">
        <v>0</v>
      </c>
      <c r="BJ192" s="358">
        <v>7278</v>
      </c>
      <c r="BK192" s="359">
        <v>1</v>
      </c>
      <c r="BL192" s="360" t="s">
        <v>480</v>
      </c>
      <c r="BM192" s="361" t="s">
        <v>479</v>
      </c>
      <c r="BN192" s="362">
        <v>23</v>
      </c>
      <c r="BO192" s="362">
        <v>0</v>
      </c>
      <c r="BP192" s="363">
        <v>0</v>
      </c>
      <c r="BQ192" s="364">
        <v>0</v>
      </c>
      <c r="BR192" s="365">
        <v>1265</v>
      </c>
      <c r="BS192" s="365">
        <f t="shared" si="2"/>
        <v>126500</v>
      </c>
      <c r="BT192" s="366" t="s">
        <v>2094</v>
      </c>
      <c r="BU192" s="367">
        <v>7056</v>
      </c>
      <c r="BV192" s="368">
        <v>11</v>
      </c>
      <c r="BW192" s="365">
        <v>1108629401</v>
      </c>
      <c r="BX192" s="366" t="s">
        <v>2095</v>
      </c>
      <c r="BY192" s="358" t="s">
        <v>1369</v>
      </c>
      <c r="BZ192" s="366" t="s">
        <v>2156</v>
      </c>
      <c r="CA192" s="763">
        <v>130509</v>
      </c>
      <c r="CC192" s="369" t="s">
        <v>2096</v>
      </c>
    </row>
    <row r="193" spans="2:81" x14ac:dyDescent="0.2">
      <c r="B193" s="434">
        <v>307</v>
      </c>
      <c r="C193" s="662">
        <v>0</v>
      </c>
      <c r="D193" s="663">
        <v>722202467</v>
      </c>
      <c r="E193" s="437" t="e">
        <v>#N/A</v>
      </c>
      <c r="F193" s="599">
        <v>8335164</v>
      </c>
      <c r="G193" s="449">
        <v>1499270</v>
      </c>
      <c r="H193" s="667">
        <v>41313</v>
      </c>
      <c r="I193" s="440" t="s">
        <v>888</v>
      </c>
      <c r="J193" s="459" t="s">
        <v>1356</v>
      </c>
      <c r="K193" s="440" t="s">
        <v>1317</v>
      </c>
      <c r="L193" s="441" t="s">
        <v>481</v>
      </c>
      <c r="M193" s="441" t="s">
        <v>1370</v>
      </c>
      <c r="N193" s="440" t="s">
        <v>1371</v>
      </c>
      <c r="O193" s="440" t="s">
        <v>7</v>
      </c>
      <c r="P193" s="442" t="s">
        <v>482</v>
      </c>
      <c r="Q193" s="441" t="s">
        <v>483</v>
      </c>
      <c r="R193" s="443">
        <v>0</v>
      </c>
      <c r="S193" s="443">
        <v>0</v>
      </c>
      <c r="T193" s="443">
        <v>0</v>
      </c>
      <c r="U193" s="443">
        <v>0</v>
      </c>
      <c r="V193" s="443">
        <v>0</v>
      </c>
      <c r="W193" s="443">
        <v>0</v>
      </c>
      <c r="X193" s="443">
        <v>12590.47</v>
      </c>
      <c r="Y193" s="443">
        <v>1513.46</v>
      </c>
      <c r="Z193" s="443">
        <v>1</v>
      </c>
      <c r="AA193" s="443">
        <v>500</v>
      </c>
      <c r="AB193" s="443">
        <v>8</v>
      </c>
      <c r="AC193" s="443">
        <v>2000</v>
      </c>
      <c r="AD193" s="443">
        <v>0</v>
      </c>
      <c r="AE193" s="443">
        <v>0</v>
      </c>
      <c r="AF193" s="443">
        <v>4</v>
      </c>
      <c r="AG193" s="443">
        <v>1000</v>
      </c>
      <c r="AH193" s="443">
        <v>1</v>
      </c>
      <c r="AI193" s="443">
        <v>500</v>
      </c>
      <c r="AJ193" s="443">
        <v>0</v>
      </c>
      <c r="AK193" s="443">
        <v>0</v>
      </c>
      <c r="AL193" s="443">
        <v>0</v>
      </c>
      <c r="AM193" s="443">
        <v>0</v>
      </c>
      <c r="AN193" s="443">
        <v>3</v>
      </c>
      <c r="AO193" s="443">
        <v>600</v>
      </c>
      <c r="AP193" s="443">
        <v>16</v>
      </c>
      <c r="AQ193" s="443">
        <v>6000</v>
      </c>
      <c r="AR193" s="443">
        <v>0</v>
      </c>
      <c r="AS193" s="443">
        <v>0</v>
      </c>
      <c r="AT193" s="443">
        <v>0</v>
      </c>
      <c r="AU193" s="443">
        <v>0</v>
      </c>
      <c r="AV193" s="443">
        <v>0</v>
      </c>
      <c r="AW193" s="443">
        <v>0</v>
      </c>
      <c r="AX193" s="443">
        <v>0</v>
      </c>
      <c r="AY193" s="443">
        <v>0</v>
      </c>
      <c r="AZ193" s="443">
        <v>0</v>
      </c>
      <c r="BA193" s="444">
        <v>0</v>
      </c>
      <c r="BB193" s="444">
        <v>12113.46</v>
      </c>
      <c r="BC193" s="444">
        <v>969.07679999999993</v>
      </c>
      <c r="BD193" s="444">
        <v>11144.383199999998</v>
      </c>
      <c r="BF193" s="445">
        <v>0</v>
      </c>
      <c r="BG193" s="445">
        <v>11144.383199999998</v>
      </c>
      <c r="BI193" s="357">
        <v>0</v>
      </c>
      <c r="BJ193" s="358">
        <v>7056</v>
      </c>
      <c r="BK193" s="359">
        <v>1</v>
      </c>
      <c r="BL193" s="360">
        <v>8520025398</v>
      </c>
      <c r="BM193" s="361" t="s">
        <v>481</v>
      </c>
      <c r="BN193" s="362">
        <v>23</v>
      </c>
      <c r="BO193" s="362">
        <v>0</v>
      </c>
      <c r="BP193" s="363">
        <v>0</v>
      </c>
      <c r="BQ193" s="364">
        <v>0</v>
      </c>
      <c r="BR193" s="365">
        <v>11144.383199999998</v>
      </c>
      <c r="BS193" s="365">
        <f t="shared" si="2"/>
        <v>1114438.3199999998</v>
      </c>
      <c r="BT193" s="366" t="s">
        <v>2094</v>
      </c>
      <c r="BU193" s="367">
        <v>7056</v>
      </c>
      <c r="BV193" s="368">
        <v>11</v>
      </c>
      <c r="BW193" s="365">
        <v>1108629401</v>
      </c>
      <c r="BX193" s="366" t="s">
        <v>2095</v>
      </c>
      <c r="BY193" s="358" t="s">
        <v>1371</v>
      </c>
      <c r="BZ193" s="366" t="s">
        <v>2156</v>
      </c>
      <c r="CA193" s="763">
        <v>130509</v>
      </c>
      <c r="CC193" s="369" t="s">
        <v>2096</v>
      </c>
    </row>
    <row r="194" spans="2:81" x14ac:dyDescent="0.2">
      <c r="B194" s="434">
        <v>308</v>
      </c>
      <c r="C194" s="662">
        <v>0</v>
      </c>
      <c r="D194" s="663">
        <v>722202466</v>
      </c>
      <c r="E194" s="437" t="e">
        <v>#N/A</v>
      </c>
      <c r="F194" s="599">
        <v>8335207</v>
      </c>
      <c r="G194" s="449">
        <v>0</v>
      </c>
      <c r="H194" s="667">
        <v>41313</v>
      </c>
      <c r="I194" s="440" t="s">
        <v>888</v>
      </c>
      <c r="J194" s="459" t="s">
        <v>1356</v>
      </c>
      <c r="K194" s="440" t="s">
        <v>1317</v>
      </c>
      <c r="L194" s="441" t="s">
        <v>484</v>
      </c>
      <c r="M194" s="441" t="s">
        <v>1372</v>
      </c>
      <c r="N194" s="440" t="s">
        <v>1373</v>
      </c>
      <c r="O194" s="440" t="s">
        <v>7</v>
      </c>
      <c r="P194" s="442" t="s">
        <v>486</v>
      </c>
      <c r="Q194" s="441" t="s">
        <v>435</v>
      </c>
      <c r="R194" s="443">
        <v>0</v>
      </c>
      <c r="S194" s="443">
        <v>0</v>
      </c>
      <c r="T194" s="443">
        <v>0</v>
      </c>
      <c r="U194" s="443">
        <v>0</v>
      </c>
      <c r="V194" s="443">
        <v>0</v>
      </c>
      <c r="W194" s="443">
        <v>0</v>
      </c>
      <c r="X194" s="443">
        <v>15316.75</v>
      </c>
      <c r="Y194" s="443">
        <v>1914.59</v>
      </c>
      <c r="Z194" s="443">
        <v>0</v>
      </c>
      <c r="AA194" s="443">
        <v>0</v>
      </c>
      <c r="AB194" s="443">
        <v>12</v>
      </c>
      <c r="AC194" s="443">
        <v>3000</v>
      </c>
      <c r="AD194" s="443">
        <v>0</v>
      </c>
      <c r="AE194" s="443">
        <v>0</v>
      </c>
      <c r="AF194" s="443">
        <v>2</v>
      </c>
      <c r="AG194" s="443">
        <v>500</v>
      </c>
      <c r="AH194" s="443">
        <v>0</v>
      </c>
      <c r="AI194" s="443">
        <v>0</v>
      </c>
      <c r="AJ194" s="443">
        <v>0</v>
      </c>
      <c r="AK194" s="443">
        <v>0</v>
      </c>
      <c r="AL194" s="443">
        <v>0</v>
      </c>
      <c r="AM194" s="443">
        <v>0</v>
      </c>
      <c r="AN194" s="443">
        <v>0</v>
      </c>
      <c r="AO194" s="443">
        <v>0</v>
      </c>
      <c r="AP194" s="443">
        <v>14</v>
      </c>
      <c r="AQ194" s="443">
        <v>6000</v>
      </c>
      <c r="AR194" s="443">
        <v>0</v>
      </c>
      <c r="AS194" s="443">
        <v>0</v>
      </c>
      <c r="AT194" s="443">
        <v>0</v>
      </c>
      <c r="AU194" s="443">
        <v>0</v>
      </c>
      <c r="AV194" s="443">
        <v>0</v>
      </c>
      <c r="AW194" s="443">
        <v>0</v>
      </c>
      <c r="AX194" s="443">
        <v>0</v>
      </c>
      <c r="AY194" s="443">
        <v>0</v>
      </c>
      <c r="AZ194" s="443">
        <v>0</v>
      </c>
      <c r="BA194" s="444">
        <v>0</v>
      </c>
      <c r="BB194" s="444">
        <v>11414.59</v>
      </c>
      <c r="BC194" s="444">
        <v>913.16719999999998</v>
      </c>
      <c r="BD194" s="444">
        <v>10501.4228</v>
      </c>
      <c r="BF194" s="445">
        <v>0</v>
      </c>
      <c r="BG194" s="445">
        <v>10501.4228</v>
      </c>
      <c r="BI194" s="357">
        <v>0</v>
      </c>
      <c r="BJ194" s="358">
        <v>7056</v>
      </c>
      <c r="BK194" s="359">
        <v>1</v>
      </c>
      <c r="BL194" s="360">
        <v>8137000397</v>
      </c>
      <c r="BM194" s="361" t="s">
        <v>484</v>
      </c>
      <c r="BN194" s="362">
        <v>23</v>
      </c>
      <c r="BO194" s="362">
        <v>0</v>
      </c>
      <c r="BP194" s="363">
        <v>0</v>
      </c>
      <c r="BQ194" s="364">
        <v>0</v>
      </c>
      <c r="BR194" s="365">
        <v>10501.4228</v>
      </c>
      <c r="BS194" s="365">
        <f t="shared" si="2"/>
        <v>1050142.28</v>
      </c>
      <c r="BT194" s="366" t="s">
        <v>2094</v>
      </c>
      <c r="BU194" s="367">
        <v>7056</v>
      </c>
      <c r="BV194" s="368">
        <v>11</v>
      </c>
      <c r="BW194" s="365">
        <v>1108629401</v>
      </c>
      <c r="BX194" s="366" t="s">
        <v>2095</v>
      </c>
      <c r="BY194" s="358" t="s">
        <v>1373</v>
      </c>
      <c r="BZ194" s="366" t="s">
        <v>2156</v>
      </c>
      <c r="CA194" s="763">
        <v>130509</v>
      </c>
      <c r="CC194" s="369" t="s">
        <v>2096</v>
      </c>
    </row>
    <row r="195" spans="2:81" x14ac:dyDescent="0.2">
      <c r="B195" s="434">
        <v>309</v>
      </c>
      <c r="C195" s="662">
        <v>0</v>
      </c>
      <c r="D195" s="663">
        <v>722202465</v>
      </c>
      <c r="E195" s="437" t="e">
        <v>#N/A</v>
      </c>
      <c r="F195" s="668">
        <v>0</v>
      </c>
      <c r="G195" s="449">
        <v>0</v>
      </c>
      <c r="H195" s="667">
        <v>41313</v>
      </c>
      <c r="I195" s="440" t="s">
        <v>888</v>
      </c>
      <c r="J195" s="459" t="s">
        <v>1356</v>
      </c>
      <c r="K195" s="440" t="s">
        <v>885</v>
      </c>
      <c r="L195" s="441" t="s">
        <v>485</v>
      </c>
      <c r="M195" s="441" t="s">
        <v>1374</v>
      </c>
      <c r="N195" s="440" t="s">
        <v>1375</v>
      </c>
      <c r="O195" s="440" t="s">
        <v>7</v>
      </c>
      <c r="P195" s="442" t="s">
        <v>487</v>
      </c>
      <c r="Q195" s="441" t="s">
        <v>8</v>
      </c>
      <c r="R195" s="443">
        <v>0</v>
      </c>
      <c r="S195" s="443">
        <v>0</v>
      </c>
      <c r="T195" s="443">
        <v>0</v>
      </c>
      <c r="U195" s="443">
        <v>0</v>
      </c>
      <c r="V195" s="443">
        <v>0</v>
      </c>
      <c r="W195" s="443">
        <v>0</v>
      </c>
      <c r="X195" s="443">
        <v>2571.85</v>
      </c>
      <c r="Y195" s="443">
        <v>321.48</v>
      </c>
      <c r="Z195" s="443">
        <v>0</v>
      </c>
      <c r="AA195" s="443">
        <v>0</v>
      </c>
      <c r="AB195" s="443">
        <v>1</v>
      </c>
      <c r="AC195" s="443">
        <v>250</v>
      </c>
      <c r="AD195" s="443">
        <v>0</v>
      </c>
      <c r="AE195" s="443">
        <v>0</v>
      </c>
      <c r="AF195" s="443">
        <v>3</v>
      </c>
      <c r="AG195" s="443">
        <v>750</v>
      </c>
      <c r="AH195" s="443">
        <v>0</v>
      </c>
      <c r="AI195" s="443">
        <v>0</v>
      </c>
      <c r="AJ195" s="443">
        <v>0</v>
      </c>
      <c r="AK195" s="443">
        <v>0</v>
      </c>
      <c r="AL195" s="443">
        <v>0</v>
      </c>
      <c r="AM195" s="443">
        <v>0</v>
      </c>
      <c r="AN195" s="443">
        <v>0</v>
      </c>
      <c r="AO195" s="443">
        <v>0</v>
      </c>
      <c r="AP195" s="443">
        <v>4</v>
      </c>
      <c r="AQ195" s="443">
        <v>0</v>
      </c>
      <c r="AR195" s="443">
        <v>0</v>
      </c>
      <c r="AS195" s="443">
        <v>0</v>
      </c>
      <c r="AT195" s="443">
        <v>0</v>
      </c>
      <c r="AU195" s="443">
        <v>0</v>
      </c>
      <c r="AV195" s="443">
        <v>0</v>
      </c>
      <c r="AW195" s="443">
        <v>0</v>
      </c>
      <c r="AX195" s="443">
        <v>0</v>
      </c>
      <c r="AY195" s="443">
        <v>0</v>
      </c>
      <c r="AZ195" s="443">
        <v>0</v>
      </c>
      <c r="BA195" s="444">
        <v>0</v>
      </c>
      <c r="BB195" s="444">
        <v>1321.48</v>
      </c>
      <c r="BC195" s="444">
        <v>105.7184</v>
      </c>
      <c r="BD195" s="444">
        <v>1215.7616</v>
      </c>
      <c r="BF195" s="445">
        <v>0</v>
      </c>
      <c r="BG195" s="445">
        <v>1215.7616</v>
      </c>
      <c r="BI195" s="357">
        <v>0</v>
      </c>
      <c r="BJ195" s="358">
        <v>7056</v>
      </c>
      <c r="BK195" s="359">
        <v>1</v>
      </c>
      <c r="BL195" s="360">
        <v>1040056801</v>
      </c>
      <c r="BM195" s="361" t="s">
        <v>485</v>
      </c>
      <c r="BN195" s="362">
        <v>23</v>
      </c>
      <c r="BO195" s="362">
        <v>0</v>
      </c>
      <c r="BP195" s="363">
        <v>0</v>
      </c>
      <c r="BQ195" s="364">
        <v>0</v>
      </c>
      <c r="BR195" s="365">
        <v>1215.7616</v>
      </c>
      <c r="BS195" s="365">
        <f t="shared" ref="BS195:BS258" si="3">+BR195*100</f>
        <v>121576.16</v>
      </c>
      <c r="BT195" s="366" t="s">
        <v>2094</v>
      </c>
      <c r="BU195" s="367">
        <v>7056</v>
      </c>
      <c r="BV195" s="368">
        <v>11</v>
      </c>
      <c r="BW195" s="365">
        <v>1108629401</v>
      </c>
      <c r="BX195" s="366" t="s">
        <v>2095</v>
      </c>
      <c r="BY195" s="358" t="s">
        <v>1375</v>
      </c>
      <c r="BZ195" s="366" t="s">
        <v>2156</v>
      </c>
      <c r="CA195" s="763">
        <v>130509</v>
      </c>
      <c r="CC195" s="369" t="s">
        <v>2096</v>
      </c>
    </row>
    <row r="196" spans="2:81" x14ac:dyDescent="0.2">
      <c r="B196" s="434">
        <v>311</v>
      </c>
      <c r="C196" s="662">
        <v>0</v>
      </c>
      <c r="D196" s="663">
        <v>722201984</v>
      </c>
      <c r="E196" s="437" t="e">
        <v>#N/A</v>
      </c>
      <c r="F196" s="668">
        <v>8335311</v>
      </c>
      <c r="G196" s="449">
        <v>0</v>
      </c>
      <c r="H196" s="665">
        <v>41278</v>
      </c>
      <c r="I196" s="440" t="s">
        <v>888</v>
      </c>
      <c r="J196" s="459" t="s">
        <v>1356</v>
      </c>
      <c r="K196" s="440" t="s">
        <v>1300</v>
      </c>
      <c r="L196" s="441" t="s">
        <v>489</v>
      </c>
      <c r="M196" s="441" t="s">
        <v>1377</v>
      </c>
      <c r="N196" s="440" t="s">
        <v>1378</v>
      </c>
      <c r="O196" s="440" t="s">
        <v>20</v>
      </c>
      <c r="P196" s="442" t="s">
        <v>490</v>
      </c>
      <c r="Q196" s="441" t="s">
        <v>464</v>
      </c>
      <c r="R196" s="443">
        <v>0</v>
      </c>
      <c r="S196" s="443">
        <v>0</v>
      </c>
      <c r="T196" s="443">
        <v>0</v>
      </c>
      <c r="U196" s="443">
        <v>0</v>
      </c>
      <c r="V196" s="443">
        <v>0</v>
      </c>
      <c r="W196" s="443">
        <v>0</v>
      </c>
      <c r="X196" s="443">
        <v>12203.16</v>
      </c>
      <c r="Y196" s="443">
        <v>1525.4</v>
      </c>
      <c r="Z196" s="443">
        <v>0</v>
      </c>
      <c r="AA196" s="443">
        <v>0</v>
      </c>
      <c r="AB196" s="443">
        <v>0</v>
      </c>
      <c r="AC196" s="443">
        <v>0</v>
      </c>
      <c r="AD196" s="443">
        <v>0</v>
      </c>
      <c r="AE196" s="443">
        <v>0</v>
      </c>
      <c r="AF196" s="443">
        <v>4</v>
      </c>
      <c r="AG196" s="443">
        <v>1000</v>
      </c>
      <c r="AH196" s="443">
        <v>0</v>
      </c>
      <c r="AI196" s="443">
        <v>0</v>
      </c>
      <c r="AJ196" s="443">
        <v>0</v>
      </c>
      <c r="AK196" s="443">
        <v>0</v>
      </c>
      <c r="AL196" s="443">
        <v>0</v>
      </c>
      <c r="AM196" s="443">
        <v>0</v>
      </c>
      <c r="AN196" s="443">
        <v>0</v>
      </c>
      <c r="AO196" s="443">
        <v>0</v>
      </c>
      <c r="AP196" s="443">
        <v>4</v>
      </c>
      <c r="AQ196" s="443">
        <v>0</v>
      </c>
      <c r="AR196" s="443">
        <v>0</v>
      </c>
      <c r="AS196" s="443">
        <v>0</v>
      </c>
      <c r="AT196" s="443">
        <v>0</v>
      </c>
      <c r="AU196" s="443">
        <v>0</v>
      </c>
      <c r="AV196" s="443">
        <v>0</v>
      </c>
      <c r="AW196" s="443">
        <v>0</v>
      </c>
      <c r="AX196" s="443">
        <v>0</v>
      </c>
      <c r="AY196" s="443">
        <v>0</v>
      </c>
      <c r="AZ196" s="443">
        <v>0</v>
      </c>
      <c r="BA196" s="444">
        <v>0</v>
      </c>
      <c r="BB196" s="444">
        <v>2525.4</v>
      </c>
      <c r="BC196" s="444">
        <v>202.03200000000001</v>
      </c>
      <c r="BD196" s="444">
        <v>2323.3679999999999</v>
      </c>
      <c r="BF196" s="445">
        <v>0</v>
      </c>
      <c r="BG196" s="445">
        <v>2323.3679999999999</v>
      </c>
      <c r="BI196" s="357">
        <v>0</v>
      </c>
      <c r="BJ196" s="358">
        <v>7135</v>
      </c>
      <c r="BK196" s="359">
        <v>214</v>
      </c>
      <c r="BL196" s="360">
        <v>200160012206</v>
      </c>
      <c r="BM196" s="361" t="s">
        <v>489</v>
      </c>
      <c r="BN196" s="362">
        <v>23</v>
      </c>
      <c r="BO196" s="362">
        <v>0</v>
      </c>
      <c r="BP196" s="363">
        <v>0</v>
      </c>
      <c r="BQ196" s="364">
        <v>0</v>
      </c>
      <c r="BR196" s="365">
        <v>2323.3679999999999</v>
      </c>
      <c r="BS196" s="365">
        <f t="shared" si="3"/>
        <v>232336.8</v>
      </c>
      <c r="BT196" s="366" t="s">
        <v>2094</v>
      </c>
      <c r="BU196" s="367">
        <v>7056</v>
      </c>
      <c r="BV196" s="368">
        <v>11</v>
      </c>
      <c r="BW196" s="365">
        <v>1108629401</v>
      </c>
      <c r="BX196" s="366" t="s">
        <v>2095</v>
      </c>
      <c r="BY196" s="358" t="s">
        <v>1378</v>
      </c>
      <c r="BZ196" s="366" t="s">
        <v>2156</v>
      </c>
      <c r="CA196" s="763">
        <v>130509</v>
      </c>
      <c r="CC196" s="369" t="s">
        <v>2096</v>
      </c>
    </row>
    <row r="197" spans="2:81" x14ac:dyDescent="0.2">
      <c r="B197" s="434">
        <v>316</v>
      </c>
      <c r="C197" s="662">
        <v>0</v>
      </c>
      <c r="D197" s="663">
        <v>722207605</v>
      </c>
      <c r="E197" s="437" t="e">
        <v>#N/A</v>
      </c>
      <c r="F197" s="669">
        <v>8334984</v>
      </c>
      <c r="G197" s="449">
        <v>0</v>
      </c>
      <c r="H197" s="670">
        <v>41216</v>
      </c>
      <c r="I197" s="440" t="s">
        <v>888</v>
      </c>
      <c r="J197" s="459" t="s">
        <v>1356</v>
      </c>
      <c r="K197" s="440" t="s">
        <v>1300</v>
      </c>
      <c r="L197" s="441" t="s">
        <v>491</v>
      </c>
      <c r="M197" s="525" t="s">
        <v>1379</v>
      </c>
      <c r="N197" s="526" t="s">
        <v>1380</v>
      </c>
      <c r="O197" s="526" t="s">
        <v>7</v>
      </c>
      <c r="P197" s="526">
        <v>8163001482</v>
      </c>
      <c r="Q197" s="525" t="s">
        <v>492</v>
      </c>
      <c r="R197" s="443">
        <v>0</v>
      </c>
      <c r="S197" s="443">
        <v>0</v>
      </c>
      <c r="T197" s="443">
        <v>0</v>
      </c>
      <c r="U197" s="443">
        <v>0</v>
      </c>
      <c r="V197" s="443">
        <v>0</v>
      </c>
      <c r="W197" s="443">
        <v>0</v>
      </c>
      <c r="X197" s="443">
        <v>15829.37</v>
      </c>
      <c r="Y197" s="443">
        <v>1978.67</v>
      </c>
      <c r="Z197" s="443">
        <v>1</v>
      </c>
      <c r="AA197" s="443">
        <v>250</v>
      </c>
      <c r="AB197" s="443">
        <v>0</v>
      </c>
      <c r="AC197" s="443">
        <v>0</v>
      </c>
      <c r="AD197" s="443">
        <v>0</v>
      </c>
      <c r="AE197" s="443">
        <v>0</v>
      </c>
      <c r="AF197" s="443">
        <v>1</v>
      </c>
      <c r="AG197" s="443">
        <v>250</v>
      </c>
      <c r="AH197" s="443">
        <v>0</v>
      </c>
      <c r="AI197" s="443">
        <v>0</v>
      </c>
      <c r="AJ197" s="443">
        <v>0</v>
      </c>
      <c r="AK197" s="443">
        <v>0</v>
      </c>
      <c r="AL197" s="443">
        <v>0</v>
      </c>
      <c r="AM197" s="443">
        <v>0</v>
      </c>
      <c r="AN197" s="443">
        <v>0</v>
      </c>
      <c r="AO197" s="443">
        <v>0</v>
      </c>
      <c r="AP197" s="443">
        <v>2</v>
      </c>
      <c r="AQ197" s="443">
        <v>0</v>
      </c>
      <c r="AR197" s="443">
        <v>0</v>
      </c>
      <c r="AS197" s="443">
        <v>125</v>
      </c>
      <c r="AT197" s="443">
        <v>0</v>
      </c>
      <c r="AU197" s="443">
        <v>0</v>
      </c>
      <c r="AV197" s="443">
        <v>0</v>
      </c>
      <c r="AW197" s="443">
        <v>0</v>
      </c>
      <c r="AX197" s="443">
        <v>0</v>
      </c>
      <c r="AY197" s="443">
        <v>0</v>
      </c>
      <c r="AZ197" s="443">
        <v>0</v>
      </c>
      <c r="BA197" s="444">
        <v>0</v>
      </c>
      <c r="BB197" s="444">
        <v>2603.67</v>
      </c>
      <c r="BC197" s="444">
        <v>208.2936</v>
      </c>
      <c r="BD197" s="444">
        <v>2395.3764000000001</v>
      </c>
      <c r="BF197" s="445">
        <v>0</v>
      </c>
      <c r="BG197" s="445">
        <v>2395.3764000000001</v>
      </c>
      <c r="BI197" s="357">
        <v>0</v>
      </c>
      <c r="BJ197" s="358">
        <v>7056</v>
      </c>
      <c r="BK197" s="359">
        <v>1</v>
      </c>
      <c r="BL197" s="360">
        <v>8163001482</v>
      </c>
      <c r="BM197" s="361" t="s">
        <v>491</v>
      </c>
      <c r="BN197" s="362">
        <v>23</v>
      </c>
      <c r="BO197" s="362">
        <v>0</v>
      </c>
      <c r="BP197" s="363">
        <v>0</v>
      </c>
      <c r="BQ197" s="364">
        <v>0</v>
      </c>
      <c r="BR197" s="365">
        <v>2395.3764000000001</v>
      </c>
      <c r="BS197" s="365">
        <f t="shared" si="3"/>
        <v>239537.64</v>
      </c>
      <c r="BT197" s="366" t="s">
        <v>2094</v>
      </c>
      <c r="BU197" s="367">
        <v>7056</v>
      </c>
      <c r="BV197" s="368">
        <v>11</v>
      </c>
      <c r="BW197" s="365">
        <v>1108629401</v>
      </c>
      <c r="BX197" s="366" t="s">
        <v>2095</v>
      </c>
      <c r="BY197" s="358" t="s">
        <v>1380</v>
      </c>
      <c r="BZ197" s="366" t="s">
        <v>2156</v>
      </c>
      <c r="CA197" s="763">
        <v>130509</v>
      </c>
      <c r="CC197" s="369" t="s">
        <v>2096</v>
      </c>
    </row>
    <row r="198" spans="2:81" x14ac:dyDescent="0.2">
      <c r="B198" s="434">
        <v>317</v>
      </c>
      <c r="C198" s="662">
        <v>0</v>
      </c>
      <c r="D198" s="663">
        <v>722201045</v>
      </c>
      <c r="E198" s="437">
        <v>3000</v>
      </c>
      <c r="F198" s="669">
        <v>8334982</v>
      </c>
      <c r="G198" s="449">
        <v>1499229</v>
      </c>
      <c r="H198" s="670">
        <v>41038</v>
      </c>
      <c r="I198" s="440" t="s">
        <v>888</v>
      </c>
      <c r="J198" s="459" t="s">
        <v>1356</v>
      </c>
      <c r="K198" s="440" t="s">
        <v>1133</v>
      </c>
      <c r="L198" s="441" t="s">
        <v>495</v>
      </c>
      <c r="M198" s="441" t="s">
        <v>1383</v>
      </c>
      <c r="N198" s="440" t="s">
        <v>1384</v>
      </c>
      <c r="O198" s="459" t="s">
        <v>14</v>
      </c>
      <c r="P198" s="460" t="s">
        <v>496</v>
      </c>
      <c r="Q198" s="461" t="s">
        <v>284</v>
      </c>
      <c r="R198" s="443">
        <v>0</v>
      </c>
      <c r="S198" s="443">
        <v>0</v>
      </c>
      <c r="T198" s="443">
        <v>0</v>
      </c>
      <c r="U198" s="443">
        <v>0</v>
      </c>
      <c r="V198" s="443">
        <v>0</v>
      </c>
      <c r="W198" s="443">
        <v>0</v>
      </c>
      <c r="X198" s="443">
        <v>41209.64</v>
      </c>
      <c r="Y198" s="443">
        <v>5425.92</v>
      </c>
      <c r="Z198" s="443">
        <v>0</v>
      </c>
      <c r="AA198" s="443">
        <v>0</v>
      </c>
      <c r="AB198" s="443">
        <v>12</v>
      </c>
      <c r="AC198" s="443">
        <v>3000</v>
      </c>
      <c r="AD198" s="443">
        <v>0</v>
      </c>
      <c r="AE198" s="443">
        <v>0</v>
      </c>
      <c r="AF198" s="443">
        <v>3</v>
      </c>
      <c r="AG198" s="443">
        <v>750</v>
      </c>
      <c r="AH198" s="443">
        <v>2</v>
      </c>
      <c r="AI198" s="443">
        <v>1000</v>
      </c>
      <c r="AJ198" s="443">
        <v>0</v>
      </c>
      <c r="AK198" s="443">
        <v>0</v>
      </c>
      <c r="AL198" s="443">
        <v>0</v>
      </c>
      <c r="AM198" s="443">
        <v>0</v>
      </c>
      <c r="AN198" s="443">
        <v>2</v>
      </c>
      <c r="AO198" s="443">
        <v>400</v>
      </c>
      <c r="AP198" s="443">
        <v>17</v>
      </c>
      <c r="AQ198" s="443">
        <v>6000</v>
      </c>
      <c r="AR198" s="443">
        <v>3750</v>
      </c>
      <c r="AS198" s="443">
        <v>1375</v>
      </c>
      <c r="AT198" s="443">
        <v>0</v>
      </c>
      <c r="AU198" s="443">
        <v>0</v>
      </c>
      <c r="AV198" s="443">
        <v>0</v>
      </c>
      <c r="AW198" s="443">
        <v>0</v>
      </c>
      <c r="AX198" s="443">
        <v>0</v>
      </c>
      <c r="AY198" s="443">
        <v>0</v>
      </c>
      <c r="AZ198" s="443">
        <v>0</v>
      </c>
      <c r="BA198" s="444">
        <v>0</v>
      </c>
      <c r="BB198" s="444">
        <v>21700.92</v>
      </c>
      <c r="BC198" s="444">
        <v>1736.0735999999999</v>
      </c>
      <c r="BD198" s="444">
        <v>19964.846399999999</v>
      </c>
      <c r="BF198" s="445">
        <v>3000</v>
      </c>
      <c r="BG198" s="445">
        <v>16964.846399999999</v>
      </c>
      <c r="BI198" s="357">
        <v>0</v>
      </c>
      <c r="BJ198" s="358">
        <v>7278</v>
      </c>
      <c r="BK198" s="359">
        <v>1</v>
      </c>
      <c r="BL198" s="360" t="s">
        <v>496</v>
      </c>
      <c r="BM198" s="361" t="s">
        <v>495</v>
      </c>
      <c r="BN198" s="362">
        <v>23</v>
      </c>
      <c r="BO198" s="362">
        <v>0</v>
      </c>
      <c r="BP198" s="363">
        <v>0</v>
      </c>
      <c r="BQ198" s="364">
        <v>0</v>
      </c>
      <c r="BR198" s="365">
        <v>16964.846399999999</v>
      </c>
      <c r="BS198" s="365">
        <f t="shared" si="3"/>
        <v>1696484.64</v>
      </c>
      <c r="BT198" s="366" t="s">
        <v>2094</v>
      </c>
      <c r="BU198" s="367">
        <v>7056</v>
      </c>
      <c r="BV198" s="368">
        <v>11</v>
      </c>
      <c r="BW198" s="365">
        <v>1108629401</v>
      </c>
      <c r="BX198" s="366" t="s">
        <v>2095</v>
      </c>
      <c r="BY198" s="358" t="s">
        <v>1384</v>
      </c>
      <c r="BZ198" s="366" t="s">
        <v>2156</v>
      </c>
      <c r="CA198" s="763">
        <v>130509</v>
      </c>
      <c r="CC198" s="369" t="s">
        <v>2096</v>
      </c>
    </row>
    <row r="199" spans="2:81" x14ac:dyDescent="0.2">
      <c r="B199" s="434">
        <v>319</v>
      </c>
      <c r="C199" s="662">
        <v>0</v>
      </c>
      <c r="D199" s="663">
        <v>722201254</v>
      </c>
      <c r="E199" s="437">
        <v>19500</v>
      </c>
      <c r="F199" s="664">
        <v>8335305</v>
      </c>
      <c r="G199" s="449">
        <v>1499162</v>
      </c>
      <c r="H199" s="667">
        <v>41099</v>
      </c>
      <c r="I199" s="440" t="s">
        <v>888</v>
      </c>
      <c r="J199" s="459" t="s">
        <v>1356</v>
      </c>
      <c r="K199" s="440" t="s">
        <v>1376</v>
      </c>
      <c r="L199" s="441" t="s">
        <v>497</v>
      </c>
      <c r="M199" s="441" t="s">
        <v>1385</v>
      </c>
      <c r="N199" s="440" t="s">
        <v>1386</v>
      </c>
      <c r="O199" s="440" t="s">
        <v>7</v>
      </c>
      <c r="P199" s="442">
        <v>8120016786</v>
      </c>
      <c r="Q199" s="461" t="s">
        <v>410</v>
      </c>
      <c r="R199" s="443">
        <v>0</v>
      </c>
      <c r="S199" s="443">
        <v>0</v>
      </c>
      <c r="T199" s="443">
        <v>0</v>
      </c>
      <c r="U199" s="443">
        <v>0</v>
      </c>
      <c r="V199" s="443">
        <v>0</v>
      </c>
      <c r="W199" s="443">
        <v>0</v>
      </c>
      <c r="X199" s="443">
        <v>35143.21</v>
      </c>
      <c r="Y199" s="443">
        <v>4263.1000000000004</v>
      </c>
      <c r="Z199" s="443">
        <v>0</v>
      </c>
      <c r="AA199" s="443">
        <v>0</v>
      </c>
      <c r="AB199" s="443">
        <v>9</v>
      </c>
      <c r="AC199" s="443">
        <v>3150</v>
      </c>
      <c r="AD199" s="443">
        <v>2</v>
      </c>
      <c r="AE199" s="443">
        <v>1500</v>
      </c>
      <c r="AF199" s="443">
        <v>11</v>
      </c>
      <c r="AG199" s="443">
        <v>3850</v>
      </c>
      <c r="AH199" s="443">
        <v>0</v>
      </c>
      <c r="AI199" s="443">
        <v>0</v>
      </c>
      <c r="AJ199" s="443">
        <v>0</v>
      </c>
      <c r="AK199" s="443">
        <v>0</v>
      </c>
      <c r="AL199" s="443">
        <v>0</v>
      </c>
      <c r="AM199" s="443">
        <v>0</v>
      </c>
      <c r="AN199" s="443">
        <v>20</v>
      </c>
      <c r="AO199" s="443">
        <v>6000</v>
      </c>
      <c r="AP199" s="443">
        <v>42</v>
      </c>
      <c r="AQ199" s="443">
        <v>6000</v>
      </c>
      <c r="AR199" s="443">
        <v>0</v>
      </c>
      <c r="AS199" s="443">
        <v>125</v>
      </c>
      <c r="AT199" s="443">
        <v>0</v>
      </c>
      <c r="AU199" s="443">
        <v>0</v>
      </c>
      <c r="AV199" s="443">
        <v>0</v>
      </c>
      <c r="AW199" s="443">
        <v>0</v>
      </c>
      <c r="AX199" s="443">
        <v>0</v>
      </c>
      <c r="AY199" s="443">
        <v>0</v>
      </c>
      <c r="AZ199" s="443">
        <v>0</v>
      </c>
      <c r="BA199" s="444">
        <v>0</v>
      </c>
      <c r="BB199" s="444">
        <v>24888.1</v>
      </c>
      <c r="BC199" s="444">
        <v>1991.048</v>
      </c>
      <c r="BD199" s="444">
        <v>22897.052</v>
      </c>
      <c r="BF199" s="445">
        <v>19500</v>
      </c>
      <c r="BG199" s="445">
        <v>3397.0519999999997</v>
      </c>
      <c r="BI199" s="357">
        <v>0</v>
      </c>
      <c r="BJ199" s="358">
        <v>7056</v>
      </c>
      <c r="BK199" s="359">
        <v>1</v>
      </c>
      <c r="BL199" s="360">
        <v>8120016786</v>
      </c>
      <c r="BM199" s="361" t="s">
        <v>497</v>
      </c>
      <c r="BN199" s="362">
        <v>23</v>
      </c>
      <c r="BO199" s="362">
        <v>0</v>
      </c>
      <c r="BP199" s="363">
        <v>0</v>
      </c>
      <c r="BQ199" s="364">
        <v>0</v>
      </c>
      <c r="BR199" s="365">
        <v>3397.0519999999997</v>
      </c>
      <c r="BS199" s="365">
        <f t="shared" si="3"/>
        <v>339705.19999999995</v>
      </c>
      <c r="BT199" s="366" t="s">
        <v>2094</v>
      </c>
      <c r="BU199" s="367">
        <v>7056</v>
      </c>
      <c r="BV199" s="368">
        <v>11</v>
      </c>
      <c r="BW199" s="365">
        <v>1108629401</v>
      </c>
      <c r="BX199" s="366" t="s">
        <v>2095</v>
      </c>
      <c r="BY199" s="358" t="s">
        <v>1386</v>
      </c>
      <c r="BZ199" s="366" t="s">
        <v>2156</v>
      </c>
      <c r="CA199" s="763">
        <v>130509</v>
      </c>
      <c r="CC199" s="369" t="s">
        <v>2096</v>
      </c>
    </row>
    <row r="200" spans="2:81" x14ac:dyDescent="0.2">
      <c r="B200" s="434">
        <v>320</v>
      </c>
      <c r="C200" s="662">
        <v>0</v>
      </c>
      <c r="D200" s="663">
        <v>722201861</v>
      </c>
      <c r="E200" s="437" t="e">
        <v>#N/A</v>
      </c>
      <c r="F200" s="668">
        <v>3082022</v>
      </c>
      <c r="G200" s="449">
        <v>0</v>
      </c>
      <c r="H200" s="667">
        <v>41233</v>
      </c>
      <c r="I200" s="440" t="s">
        <v>888</v>
      </c>
      <c r="J200" s="459" t="s">
        <v>1356</v>
      </c>
      <c r="K200" s="440" t="s">
        <v>885</v>
      </c>
      <c r="L200" s="441" t="s">
        <v>498</v>
      </c>
      <c r="M200" s="441" t="s">
        <v>1387</v>
      </c>
      <c r="N200" s="440" t="s">
        <v>1388</v>
      </c>
      <c r="O200" s="459" t="s">
        <v>20</v>
      </c>
      <c r="P200" s="460" t="s">
        <v>499</v>
      </c>
      <c r="Q200" s="461" t="s">
        <v>500</v>
      </c>
      <c r="R200" s="443">
        <v>0</v>
      </c>
      <c r="S200" s="443">
        <v>0</v>
      </c>
      <c r="T200" s="443">
        <v>0</v>
      </c>
      <c r="U200" s="443">
        <v>0</v>
      </c>
      <c r="V200" s="443">
        <v>0</v>
      </c>
      <c r="W200" s="443">
        <v>0</v>
      </c>
      <c r="X200" s="443">
        <v>4136.09</v>
      </c>
      <c r="Y200" s="443">
        <v>517.01</v>
      </c>
      <c r="Z200" s="443">
        <v>0</v>
      </c>
      <c r="AA200" s="443">
        <v>0</v>
      </c>
      <c r="AB200" s="443">
        <v>0</v>
      </c>
      <c r="AC200" s="443">
        <v>0</v>
      </c>
      <c r="AD200" s="443">
        <v>0</v>
      </c>
      <c r="AE200" s="443">
        <v>0</v>
      </c>
      <c r="AF200" s="443">
        <v>2</v>
      </c>
      <c r="AG200" s="443">
        <v>500</v>
      </c>
      <c r="AH200" s="443">
        <v>0</v>
      </c>
      <c r="AI200" s="443">
        <v>0</v>
      </c>
      <c r="AJ200" s="443">
        <v>0</v>
      </c>
      <c r="AK200" s="443">
        <v>0</v>
      </c>
      <c r="AL200" s="443">
        <v>0</v>
      </c>
      <c r="AM200" s="443">
        <v>0</v>
      </c>
      <c r="AN200" s="443">
        <v>0</v>
      </c>
      <c r="AO200" s="443">
        <v>0</v>
      </c>
      <c r="AP200" s="443">
        <v>2</v>
      </c>
      <c r="AQ200" s="443">
        <v>0</v>
      </c>
      <c r="AR200" s="443">
        <v>0</v>
      </c>
      <c r="AS200" s="443">
        <v>0</v>
      </c>
      <c r="AT200" s="443">
        <v>0</v>
      </c>
      <c r="AU200" s="443">
        <v>0</v>
      </c>
      <c r="AV200" s="443">
        <v>0</v>
      </c>
      <c r="AW200" s="443">
        <v>0</v>
      </c>
      <c r="AX200" s="443">
        <v>0</v>
      </c>
      <c r="AY200" s="443">
        <v>0</v>
      </c>
      <c r="AZ200" s="443">
        <v>0</v>
      </c>
      <c r="BA200" s="444">
        <v>0</v>
      </c>
      <c r="BB200" s="444">
        <v>1017.01</v>
      </c>
      <c r="BC200" s="444">
        <v>81.360799999999998</v>
      </c>
      <c r="BD200" s="444">
        <v>935.64919999999995</v>
      </c>
      <c r="BF200" s="445">
        <v>0</v>
      </c>
      <c r="BG200" s="445">
        <v>935.64919999999995</v>
      </c>
      <c r="BI200" s="357">
        <v>0</v>
      </c>
      <c r="BJ200" s="358">
        <v>7135</v>
      </c>
      <c r="BK200" s="359">
        <v>64</v>
      </c>
      <c r="BL200" s="360">
        <v>200140034224</v>
      </c>
      <c r="BM200" s="361" t="s">
        <v>498</v>
      </c>
      <c r="BN200" s="362">
        <v>23</v>
      </c>
      <c r="BO200" s="362">
        <v>0</v>
      </c>
      <c r="BP200" s="363">
        <v>0</v>
      </c>
      <c r="BQ200" s="364">
        <v>0</v>
      </c>
      <c r="BR200" s="365">
        <v>935.64919999999995</v>
      </c>
      <c r="BS200" s="365">
        <f t="shared" si="3"/>
        <v>93564.92</v>
      </c>
      <c r="BT200" s="366" t="s">
        <v>2094</v>
      </c>
      <c r="BU200" s="367">
        <v>7056</v>
      </c>
      <c r="BV200" s="368">
        <v>11</v>
      </c>
      <c r="BW200" s="365">
        <v>1108629401</v>
      </c>
      <c r="BX200" s="366" t="s">
        <v>2095</v>
      </c>
      <c r="BY200" s="358" t="s">
        <v>1388</v>
      </c>
      <c r="BZ200" s="366" t="s">
        <v>2156</v>
      </c>
      <c r="CA200" s="763">
        <v>130509</v>
      </c>
      <c r="CC200" s="369" t="s">
        <v>2096</v>
      </c>
    </row>
    <row r="201" spans="2:81" x14ac:dyDescent="0.2">
      <c r="B201" s="434">
        <v>322</v>
      </c>
      <c r="C201" s="662" t="s">
        <v>1389</v>
      </c>
      <c r="D201" s="663">
        <v>722202115</v>
      </c>
      <c r="E201" s="437">
        <v>2999</v>
      </c>
      <c r="F201" s="561">
        <v>8335080</v>
      </c>
      <c r="G201" s="449">
        <v>0</v>
      </c>
      <c r="H201" s="666">
        <v>40399</v>
      </c>
      <c r="I201" s="440" t="s">
        <v>888</v>
      </c>
      <c r="J201" s="459" t="s">
        <v>1356</v>
      </c>
      <c r="K201" s="440" t="s">
        <v>885</v>
      </c>
      <c r="L201" s="441" t="s">
        <v>501</v>
      </c>
      <c r="M201" s="441" t="s">
        <v>1390</v>
      </c>
      <c r="N201" s="440" t="s">
        <v>1391</v>
      </c>
      <c r="O201" s="440" t="s">
        <v>14</v>
      </c>
      <c r="P201" s="442" t="s">
        <v>502</v>
      </c>
      <c r="Q201" s="441" t="s">
        <v>78</v>
      </c>
      <c r="R201" s="443">
        <v>0</v>
      </c>
      <c r="S201" s="443">
        <v>0</v>
      </c>
      <c r="T201" s="443">
        <v>0</v>
      </c>
      <c r="U201" s="443">
        <v>0</v>
      </c>
      <c r="V201" s="443">
        <v>0</v>
      </c>
      <c r="W201" s="443">
        <v>0</v>
      </c>
      <c r="X201" s="443">
        <v>38344.47</v>
      </c>
      <c r="Y201" s="443">
        <v>4759.8100000000004</v>
      </c>
      <c r="Z201" s="443">
        <v>1</v>
      </c>
      <c r="AA201" s="443">
        <v>500</v>
      </c>
      <c r="AB201" s="443">
        <v>6</v>
      </c>
      <c r="AC201" s="443">
        <v>1500</v>
      </c>
      <c r="AD201" s="443">
        <v>0</v>
      </c>
      <c r="AE201" s="443">
        <v>0</v>
      </c>
      <c r="AF201" s="443">
        <v>3</v>
      </c>
      <c r="AG201" s="443">
        <v>750</v>
      </c>
      <c r="AH201" s="443">
        <v>0</v>
      </c>
      <c r="AI201" s="443">
        <v>0</v>
      </c>
      <c r="AJ201" s="443">
        <v>0</v>
      </c>
      <c r="AK201" s="443">
        <v>0</v>
      </c>
      <c r="AL201" s="443">
        <v>0</v>
      </c>
      <c r="AM201" s="443">
        <v>0</v>
      </c>
      <c r="AN201" s="443">
        <v>0</v>
      </c>
      <c r="AO201" s="443">
        <v>0</v>
      </c>
      <c r="AP201" s="443">
        <v>10</v>
      </c>
      <c r="AQ201" s="443">
        <v>6000</v>
      </c>
      <c r="AR201" s="443">
        <v>0</v>
      </c>
      <c r="AS201" s="443">
        <v>0</v>
      </c>
      <c r="AT201" s="443">
        <v>0</v>
      </c>
      <c r="AU201" s="443">
        <v>0</v>
      </c>
      <c r="AV201" s="443">
        <v>0</v>
      </c>
      <c r="AW201" s="443">
        <v>0</v>
      </c>
      <c r="AX201" s="443">
        <v>0</v>
      </c>
      <c r="AY201" s="443">
        <v>0</v>
      </c>
      <c r="AZ201" s="443">
        <v>0</v>
      </c>
      <c r="BA201" s="444">
        <v>0</v>
      </c>
      <c r="BB201" s="444">
        <v>13509.810000000001</v>
      </c>
      <c r="BC201" s="444">
        <v>1080.7848000000001</v>
      </c>
      <c r="BD201" s="444">
        <v>12429.025200000002</v>
      </c>
      <c r="BF201" s="445">
        <v>2999</v>
      </c>
      <c r="BG201" s="445">
        <v>9430.0252000000019</v>
      </c>
      <c r="BI201" s="357">
        <v>0</v>
      </c>
      <c r="BJ201" s="358">
        <v>7278</v>
      </c>
      <c r="BK201" s="359">
        <v>11</v>
      </c>
      <c r="BL201" s="360" t="s">
        <v>502</v>
      </c>
      <c r="BM201" s="361" t="s">
        <v>501</v>
      </c>
      <c r="BN201" s="362">
        <v>23</v>
      </c>
      <c r="BO201" s="362">
        <v>0</v>
      </c>
      <c r="BP201" s="363">
        <v>0</v>
      </c>
      <c r="BQ201" s="364">
        <v>0</v>
      </c>
      <c r="BR201" s="365">
        <v>9430.0252000000019</v>
      </c>
      <c r="BS201" s="365">
        <f t="shared" si="3"/>
        <v>943002.52000000014</v>
      </c>
      <c r="BT201" s="366" t="s">
        <v>2094</v>
      </c>
      <c r="BU201" s="367">
        <v>7056</v>
      </c>
      <c r="BV201" s="368">
        <v>11</v>
      </c>
      <c r="BW201" s="365">
        <v>1108629401</v>
      </c>
      <c r="BX201" s="366" t="s">
        <v>2095</v>
      </c>
      <c r="BY201" s="358" t="s">
        <v>1391</v>
      </c>
      <c r="BZ201" s="366" t="s">
        <v>2156</v>
      </c>
      <c r="CA201" s="763">
        <v>130509</v>
      </c>
      <c r="CC201" s="369" t="s">
        <v>2096</v>
      </c>
    </row>
    <row r="202" spans="2:81" x14ac:dyDescent="0.2">
      <c r="B202" s="434">
        <v>324</v>
      </c>
      <c r="C202" s="662" t="s">
        <v>1392</v>
      </c>
      <c r="D202" s="663">
        <v>722202124</v>
      </c>
      <c r="E202" s="437">
        <v>2999</v>
      </c>
      <c r="F202" s="561">
        <v>8335310</v>
      </c>
      <c r="G202" s="449">
        <v>0</v>
      </c>
      <c r="H202" s="666">
        <v>40402</v>
      </c>
      <c r="I202" s="440" t="s">
        <v>888</v>
      </c>
      <c r="J202" s="459" t="s">
        <v>1356</v>
      </c>
      <c r="K202" s="440" t="s">
        <v>885</v>
      </c>
      <c r="L202" s="441" t="s">
        <v>503</v>
      </c>
      <c r="M202" s="441" t="s">
        <v>1393</v>
      </c>
      <c r="N202" s="440" t="s">
        <v>1394</v>
      </c>
      <c r="O202" s="440" t="s">
        <v>7</v>
      </c>
      <c r="P202" s="442">
        <v>8150904552</v>
      </c>
      <c r="Q202" s="441" t="s">
        <v>504</v>
      </c>
      <c r="R202" s="443">
        <v>0</v>
      </c>
      <c r="S202" s="443">
        <v>0</v>
      </c>
      <c r="T202" s="443">
        <v>0</v>
      </c>
      <c r="U202" s="443">
        <v>0</v>
      </c>
      <c r="V202" s="443">
        <v>0</v>
      </c>
      <c r="W202" s="443">
        <v>0</v>
      </c>
      <c r="X202" s="443">
        <v>51547.05</v>
      </c>
      <c r="Y202" s="443">
        <v>6410.13</v>
      </c>
      <c r="Z202" s="443">
        <v>0</v>
      </c>
      <c r="AA202" s="443">
        <v>0</v>
      </c>
      <c r="AB202" s="443">
        <v>18</v>
      </c>
      <c r="AC202" s="443">
        <v>6300</v>
      </c>
      <c r="AD202" s="443">
        <v>0</v>
      </c>
      <c r="AE202" s="443">
        <v>0</v>
      </c>
      <c r="AF202" s="443">
        <v>5</v>
      </c>
      <c r="AG202" s="443">
        <v>1750</v>
      </c>
      <c r="AH202" s="443">
        <v>0</v>
      </c>
      <c r="AI202" s="443">
        <v>0</v>
      </c>
      <c r="AJ202" s="443">
        <v>0</v>
      </c>
      <c r="AK202" s="443">
        <v>0</v>
      </c>
      <c r="AL202" s="443">
        <v>0</v>
      </c>
      <c r="AM202" s="443">
        <v>0</v>
      </c>
      <c r="AN202" s="443">
        <v>0</v>
      </c>
      <c r="AO202" s="443">
        <v>0</v>
      </c>
      <c r="AP202" s="443">
        <v>23</v>
      </c>
      <c r="AQ202" s="443">
        <v>6000</v>
      </c>
      <c r="AR202" s="443">
        <v>0</v>
      </c>
      <c r="AS202" s="443">
        <v>0</v>
      </c>
      <c r="AT202" s="443">
        <v>0</v>
      </c>
      <c r="AU202" s="443">
        <v>0</v>
      </c>
      <c r="AV202" s="443">
        <v>0</v>
      </c>
      <c r="AW202" s="443">
        <v>0</v>
      </c>
      <c r="AX202" s="443">
        <v>0</v>
      </c>
      <c r="AY202" s="443">
        <v>0</v>
      </c>
      <c r="AZ202" s="443">
        <v>0</v>
      </c>
      <c r="BA202" s="444">
        <v>0</v>
      </c>
      <c r="BB202" s="444">
        <v>20460.13</v>
      </c>
      <c r="BC202" s="444">
        <v>1636.8104000000001</v>
      </c>
      <c r="BD202" s="444">
        <v>18823.319600000003</v>
      </c>
      <c r="BF202" s="445">
        <v>2999</v>
      </c>
      <c r="BG202" s="445">
        <v>15824.319600000003</v>
      </c>
      <c r="BI202" s="357">
        <v>0</v>
      </c>
      <c r="BJ202" s="358">
        <v>7056</v>
      </c>
      <c r="BK202" s="359">
        <v>1</v>
      </c>
      <c r="BL202" s="360">
        <v>8150904552</v>
      </c>
      <c r="BM202" s="361" t="s">
        <v>503</v>
      </c>
      <c r="BN202" s="362">
        <v>23</v>
      </c>
      <c r="BO202" s="362">
        <v>0</v>
      </c>
      <c r="BP202" s="363">
        <v>0</v>
      </c>
      <c r="BQ202" s="364">
        <v>0</v>
      </c>
      <c r="BR202" s="365">
        <v>15824.319600000003</v>
      </c>
      <c r="BS202" s="365">
        <f t="shared" si="3"/>
        <v>1582431.9600000002</v>
      </c>
      <c r="BT202" s="366" t="s">
        <v>2094</v>
      </c>
      <c r="BU202" s="367">
        <v>7056</v>
      </c>
      <c r="BV202" s="368">
        <v>11</v>
      </c>
      <c r="BW202" s="365">
        <v>1108629401</v>
      </c>
      <c r="BX202" s="366" t="s">
        <v>2095</v>
      </c>
      <c r="BY202" s="358" t="s">
        <v>1394</v>
      </c>
      <c r="BZ202" s="366" t="s">
        <v>2156</v>
      </c>
      <c r="CA202" s="763">
        <v>130509</v>
      </c>
      <c r="CC202" s="369" t="s">
        <v>2096</v>
      </c>
    </row>
    <row r="203" spans="2:81" x14ac:dyDescent="0.2">
      <c r="B203" s="434">
        <v>328</v>
      </c>
      <c r="C203" s="662">
        <v>0</v>
      </c>
      <c r="D203" s="663">
        <v>722201953</v>
      </c>
      <c r="E203" s="437" t="e">
        <v>#N/A</v>
      </c>
      <c r="F203" s="671">
        <v>8335165</v>
      </c>
      <c r="G203" s="449">
        <v>0</v>
      </c>
      <c r="H203" s="666">
        <v>41261</v>
      </c>
      <c r="I203" s="440" t="s">
        <v>888</v>
      </c>
      <c r="J203" s="459" t="s">
        <v>1356</v>
      </c>
      <c r="K203" s="440" t="s">
        <v>1133</v>
      </c>
      <c r="L203" s="441" t="s">
        <v>507</v>
      </c>
      <c r="M203" s="441" t="s">
        <v>1397</v>
      </c>
      <c r="N203" s="440" t="s">
        <v>1398</v>
      </c>
      <c r="O203" s="440" t="s">
        <v>35</v>
      </c>
      <c r="P203" s="442" t="s">
        <v>508</v>
      </c>
      <c r="Q203" s="441" t="s">
        <v>284</v>
      </c>
      <c r="R203" s="443">
        <v>0</v>
      </c>
      <c r="S203" s="443">
        <v>0</v>
      </c>
      <c r="T203" s="443">
        <v>0</v>
      </c>
      <c r="U203" s="443">
        <v>0</v>
      </c>
      <c r="V203" s="443">
        <v>0</v>
      </c>
      <c r="W203" s="443">
        <v>0</v>
      </c>
      <c r="X203" s="443">
        <v>0</v>
      </c>
      <c r="Y203" s="443">
        <v>0</v>
      </c>
      <c r="Z203" s="443">
        <v>0</v>
      </c>
      <c r="AA203" s="443">
        <v>0</v>
      </c>
      <c r="AB203" s="443">
        <v>0</v>
      </c>
      <c r="AC203" s="443">
        <v>0</v>
      </c>
      <c r="AD203" s="443">
        <v>0</v>
      </c>
      <c r="AE203" s="443">
        <v>0</v>
      </c>
      <c r="AF203" s="443">
        <v>0</v>
      </c>
      <c r="AG203" s="443">
        <v>0</v>
      </c>
      <c r="AH203" s="443">
        <v>0</v>
      </c>
      <c r="AI203" s="443">
        <v>0</v>
      </c>
      <c r="AJ203" s="443">
        <v>0</v>
      </c>
      <c r="AK203" s="443">
        <v>0</v>
      </c>
      <c r="AL203" s="443">
        <v>0</v>
      </c>
      <c r="AM203" s="443">
        <v>0</v>
      </c>
      <c r="AN203" s="443">
        <v>0</v>
      </c>
      <c r="AO203" s="443">
        <v>0</v>
      </c>
      <c r="AP203" s="443">
        <v>0</v>
      </c>
      <c r="AQ203" s="443">
        <v>0</v>
      </c>
      <c r="AR203" s="443">
        <v>0</v>
      </c>
      <c r="AS203" s="443">
        <v>250</v>
      </c>
      <c r="AT203" s="443">
        <v>0</v>
      </c>
      <c r="AU203" s="443">
        <v>0</v>
      </c>
      <c r="AV203" s="443">
        <v>0</v>
      </c>
      <c r="AW203" s="443">
        <v>0</v>
      </c>
      <c r="AX203" s="443">
        <v>0</v>
      </c>
      <c r="AY203" s="443">
        <v>0</v>
      </c>
      <c r="AZ203" s="443">
        <v>0</v>
      </c>
      <c r="BA203" s="444">
        <v>0</v>
      </c>
      <c r="BB203" s="444">
        <v>250</v>
      </c>
      <c r="BC203" s="444">
        <v>20</v>
      </c>
      <c r="BD203" s="444">
        <v>230</v>
      </c>
      <c r="BF203" s="445">
        <v>0</v>
      </c>
      <c r="BG203" s="445">
        <v>230</v>
      </c>
      <c r="BI203" s="357">
        <v>0</v>
      </c>
      <c r="BJ203" s="358">
        <v>7287</v>
      </c>
      <c r="BK203" s="359">
        <v>16</v>
      </c>
      <c r="BL203" s="360">
        <v>32315432101</v>
      </c>
      <c r="BM203" s="361" t="s">
        <v>507</v>
      </c>
      <c r="BN203" s="362">
        <v>23</v>
      </c>
      <c r="BO203" s="362">
        <v>0</v>
      </c>
      <c r="BP203" s="363">
        <v>0</v>
      </c>
      <c r="BQ203" s="364">
        <v>0</v>
      </c>
      <c r="BR203" s="365">
        <v>230</v>
      </c>
      <c r="BS203" s="365">
        <f t="shared" si="3"/>
        <v>23000</v>
      </c>
      <c r="BT203" s="366" t="s">
        <v>2094</v>
      </c>
      <c r="BU203" s="367">
        <v>7056</v>
      </c>
      <c r="BV203" s="368">
        <v>11</v>
      </c>
      <c r="BW203" s="365">
        <v>1108629401</v>
      </c>
      <c r="BX203" s="366" t="s">
        <v>2095</v>
      </c>
      <c r="BY203" s="358" t="s">
        <v>1398</v>
      </c>
      <c r="BZ203" s="366" t="s">
        <v>2156</v>
      </c>
      <c r="CA203" s="763">
        <v>130509</v>
      </c>
      <c r="CC203" s="369" t="s">
        <v>2096</v>
      </c>
    </row>
    <row r="204" spans="2:81" x14ac:dyDescent="0.2">
      <c r="B204" s="434">
        <v>332</v>
      </c>
      <c r="C204" s="662" t="s">
        <v>1399</v>
      </c>
      <c r="D204" s="663">
        <v>722202098</v>
      </c>
      <c r="E204" s="437">
        <v>1500</v>
      </c>
      <c r="F204" s="561">
        <v>8335084</v>
      </c>
      <c r="G204" s="449">
        <v>0</v>
      </c>
      <c r="H204" s="666">
        <v>40550</v>
      </c>
      <c r="I204" s="440" t="s">
        <v>888</v>
      </c>
      <c r="J204" s="459" t="s">
        <v>1356</v>
      </c>
      <c r="K204" s="440" t="s">
        <v>885</v>
      </c>
      <c r="L204" s="441" t="s">
        <v>509</v>
      </c>
      <c r="M204" s="441" t="s">
        <v>1400</v>
      </c>
      <c r="N204" s="440" t="s">
        <v>1401</v>
      </c>
      <c r="O204" s="440" t="s">
        <v>7</v>
      </c>
      <c r="P204" s="442">
        <v>8730012607</v>
      </c>
      <c r="Q204" s="441" t="s">
        <v>510</v>
      </c>
      <c r="R204" s="443">
        <v>0</v>
      </c>
      <c r="S204" s="443">
        <v>0</v>
      </c>
      <c r="T204" s="443">
        <v>0</v>
      </c>
      <c r="U204" s="443">
        <v>0</v>
      </c>
      <c r="V204" s="443">
        <v>0</v>
      </c>
      <c r="W204" s="443">
        <v>0</v>
      </c>
      <c r="X204" s="443">
        <v>25361.33</v>
      </c>
      <c r="Y204" s="443">
        <v>3170.17</v>
      </c>
      <c r="Z204" s="443">
        <v>0</v>
      </c>
      <c r="AA204" s="443">
        <v>0</v>
      </c>
      <c r="AB204" s="443">
        <v>1</v>
      </c>
      <c r="AC204" s="443">
        <v>250</v>
      </c>
      <c r="AD204" s="443">
        <v>0</v>
      </c>
      <c r="AE204" s="443">
        <v>0</v>
      </c>
      <c r="AF204" s="443">
        <v>1</v>
      </c>
      <c r="AG204" s="443">
        <v>250</v>
      </c>
      <c r="AH204" s="443">
        <v>0</v>
      </c>
      <c r="AI204" s="443">
        <v>0</v>
      </c>
      <c r="AJ204" s="443">
        <v>0</v>
      </c>
      <c r="AK204" s="443">
        <v>0</v>
      </c>
      <c r="AL204" s="443">
        <v>0</v>
      </c>
      <c r="AM204" s="443">
        <v>0</v>
      </c>
      <c r="AN204" s="443">
        <v>0</v>
      </c>
      <c r="AO204" s="443">
        <v>0</v>
      </c>
      <c r="AP204" s="443">
        <v>2</v>
      </c>
      <c r="AQ204" s="443">
        <v>0</v>
      </c>
      <c r="AR204" s="443">
        <v>0</v>
      </c>
      <c r="AS204" s="443">
        <v>0</v>
      </c>
      <c r="AT204" s="443">
        <v>0</v>
      </c>
      <c r="AU204" s="443">
        <v>0</v>
      </c>
      <c r="AV204" s="443">
        <v>0</v>
      </c>
      <c r="AW204" s="443">
        <v>0</v>
      </c>
      <c r="AX204" s="443">
        <v>0</v>
      </c>
      <c r="AY204" s="443">
        <v>0</v>
      </c>
      <c r="AZ204" s="443">
        <v>0</v>
      </c>
      <c r="BA204" s="444">
        <v>0</v>
      </c>
      <c r="BB204" s="444">
        <v>3670.17</v>
      </c>
      <c r="BC204" s="444">
        <v>293.61360000000002</v>
      </c>
      <c r="BD204" s="444">
        <v>3376.5563999999999</v>
      </c>
      <c r="BF204" s="445">
        <v>1500</v>
      </c>
      <c r="BG204" s="445">
        <v>1876.5563999999999</v>
      </c>
      <c r="BI204" s="357">
        <v>0</v>
      </c>
      <c r="BJ204" s="358">
        <v>7056</v>
      </c>
      <c r="BK204" s="359">
        <v>1</v>
      </c>
      <c r="BL204" s="360">
        <v>8730012607</v>
      </c>
      <c r="BM204" s="361" t="s">
        <v>509</v>
      </c>
      <c r="BN204" s="362">
        <v>23</v>
      </c>
      <c r="BO204" s="362">
        <v>0</v>
      </c>
      <c r="BP204" s="363">
        <v>0</v>
      </c>
      <c r="BQ204" s="364">
        <v>0</v>
      </c>
      <c r="BR204" s="365">
        <v>1876.5563999999999</v>
      </c>
      <c r="BS204" s="365">
        <f t="shared" si="3"/>
        <v>187655.63999999998</v>
      </c>
      <c r="BT204" s="366" t="s">
        <v>2094</v>
      </c>
      <c r="BU204" s="367">
        <v>7056</v>
      </c>
      <c r="BV204" s="368">
        <v>11</v>
      </c>
      <c r="BW204" s="365">
        <v>1108629401</v>
      </c>
      <c r="BX204" s="366" t="s">
        <v>2095</v>
      </c>
      <c r="BY204" s="358" t="s">
        <v>1401</v>
      </c>
      <c r="BZ204" s="366" t="s">
        <v>2156</v>
      </c>
      <c r="CA204" s="763">
        <v>130509</v>
      </c>
      <c r="CC204" s="369" t="s">
        <v>2096</v>
      </c>
    </row>
    <row r="205" spans="2:81" x14ac:dyDescent="0.2">
      <c r="B205" s="434">
        <v>335</v>
      </c>
      <c r="C205" s="662">
        <v>0</v>
      </c>
      <c r="D205" s="663">
        <v>722208659</v>
      </c>
      <c r="E205" s="437" t="e">
        <v>#N/A</v>
      </c>
      <c r="F205" s="672">
        <v>8335174</v>
      </c>
      <c r="G205" s="449">
        <v>1499261</v>
      </c>
      <c r="H205" s="673">
        <v>41332</v>
      </c>
      <c r="I205" s="440" t="s">
        <v>888</v>
      </c>
      <c r="J205" s="459" t="s">
        <v>1356</v>
      </c>
      <c r="K205" s="440" t="s">
        <v>1376</v>
      </c>
      <c r="L205" s="441" t="s">
        <v>512</v>
      </c>
      <c r="M205" s="441" t="s">
        <v>1402</v>
      </c>
      <c r="N205" s="440" t="s">
        <v>1403</v>
      </c>
      <c r="O205" s="440" t="s">
        <v>7</v>
      </c>
      <c r="P205" s="442" t="s">
        <v>514</v>
      </c>
      <c r="Q205" s="441" t="s">
        <v>515</v>
      </c>
      <c r="R205" s="443">
        <v>0</v>
      </c>
      <c r="S205" s="443">
        <v>0</v>
      </c>
      <c r="T205" s="443">
        <v>0</v>
      </c>
      <c r="U205" s="443">
        <v>0</v>
      </c>
      <c r="V205" s="443">
        <v>0</v>
      </c>
      <c r="W205" s="443">
        <v>0</v>
      </c>
      <c r="X205" s="443">
        <v>15460.37</v>
      </c>
      <c r="Y205" s="443">
        <v>1857.78</v>
      </c>
      <c r="Z205" s="443">
        <v>0</v>
      </c>
      <c r="AA205" s="443">
        <v>0</v>
      </c>
      <c r="AB205" s="443">
        <v>4</v>
      </c>
      <c r="AC205" s="443">
        <v>1400</v>
      </c>
      <c r="AD205" s="443">
        <v>0</v>
      </c>
      <c r="AE205" s="443">
        <v>0</v>
      </c>
      <c r="AF205" s="443">
        <v>6</v>
      </c>
      <c r="AG205" s="443">
        <v>2100</v>
      </c>
      <c r="AH205" s="443">
        <v>0</v>
      </c>
      <c r="AI205" s="443">
        <v>0</v>
      </c>
      <c r="AJ205" s="443">
        <v>0</v>
      </c>
      <c r="AK205" s="443">
        <v>0</v>
      </c>
      <c r="AL205" s="443">
        <v>0</v>
      </c>
      <c r="AM205" s="443">
        <v>0</v>
      </c>
      <c r="AN205" s="443">
        <v>11</v>
      </c>
      <c r="AO205" s="443">
        <v>3300</v>
      </c>
      <c r="AP205" s="443">
        <v>21</v>
      </c>
      <c r="AQ205" s="443">
        <v>6000</v>
      </c>
      <c r="AR205" s="443">
        <v>0</v>
      </c>
      <c r="AS205" s="443">
        <v>0</v>
      </c>
      <c r="AT205" s="443">
        <v>0</v>
      </c>
      <c r="AU205" s="443">
        <v>0</v>
      </c>
      <c r="AV205" s="443">
        <v>0</v>
      </c>
      <c r="AW205" s="443">
        <v>0</v>
      </c>
      <c r="AX205" s="443">
        <v>0</v>
      </c>
      <c r="AY205" s="443">
        <v>0</v>
      </c>
      <c r="AZ205" s="443">
        <v>0</v>
      </c>
      <c r="BA205" s="444">
        <v>0</v>
      </c>
      <c r="BB205" s="444">
        <v>14657.779999999999</v>
      </c>
      <c r="BC205" s="444">
        <v>1172.6224</v>
      </c>
      <c r="BD205" s="444">
        <v>13485.157599999999</v>
      </c>
      <c r="BF205" s="445">
        <v>0</v>
      </c>
      <c r="BG205" s="445">
        <v>13485.157599999999</v>
      </c>
      <c r="BI205" s="357">
        <v>0</v>
      </c>
      <c r="BJ205" s="358">
        <v>7056</v>
      </c>
      <c r="BK205" s="359">
        <v>1</v>
      </c>
      <c r="BL205" s="360">
        <v>8108038332</v>
      </c>
      <c r="BM205" s="361" t="s">
        <v>2097</v>
      </c>
      <c r="BN205" s="362">
        <v>23</v>
      </c>
      <c r="BO205" s="362">
        <v>0</v>
      </c>
      <c r="BP205" s="363">
        <v>0</v>
      </c>
      <c r="BQ205" s="364">
        <v>0</v>
      </c>
      <c r="BR205" s="365">
        <v>13485.157599999999</v>
      </c>
      <c r="BS205" s="365">
        <f t="shared" si="3"/>
        <v>1348515.7599999998</v>
      </c>
      <c r="BT205" s="366" t="s">
        <v>2094</v>
      </c>
      <c r="BU205" s="367">
        <v>7056</v>
      </c>
      <c r="BV205" s="368">
        <v>11</v>
      </c>
      <c r="BW205" s="365">
        <v>1108629401</v>
      </c>
      <c r="BX205" s="366" t="s">
        <v>2095</v>
      </c>
      <c r="BY205" s="358" t="s">
        <v>1403</v>
      </c>
      <c r="BZ205" s="366" t="s">
        <v>2156</v>
      </c>
      <c r="CA205" s="763">
        <v>130509</v>
      </c>
      <c r="CC205" s="369" t="s">
        <v>2096</v>
      </c>
    </row>
    <row r="206" spans="2:81" x14ac:dyDescent="0.2">
      <c r="B206" s="434">
        <v>336</v>
      </c>
      <c r="C206" s="662">
        <v>0</v>
      </c>
      <c r="D206" s="663">
        <v>722208663</v>
      </c>
      <c r="E206" s="437" t="e">
        <v>#N/A</v>
      </c>
      <c r="F206" s="599" t="s">
        <v>511</v>
      </c>
      <c r="G206" s="449">
        <v>0</v>
      </c>
      <c r="H206" s="673">
        <v>41332</v>
      </c>
      <c r="I206" s="440" t="s">
        <v>888</v>
      </c>
      <c r="J206" s="459" t="s">
        <v>1356</v>
      </c>
      <c r="K206" s="440" t="s">
        <v>1317</v>
      </c>
      <c r="L206" s="441" t="s">
        <v>513</v>
      </c>
      <c r="M206" s="441" t="s">
        <v>1404</v>
      </c>
      <c r="N206" s="440" t="s">
        <v>1405</v>
      </c>
      <c r="O206" s="440" t="s">
        <v>14</v>
      </c>
      <c r="P206" s="442" t="s">
        <v>516</v>
      </c>
      <c r="Q206" s="441" t="s">
        <v>517</v>
      </c>
      <c r="R206" s="443">
        <v>0</v>
      </c>
      <c r="S206" s="443">
        <v>0</v>
      </c>
      <c r="T206" s="443">
        <v>0</v>
      </c>
      <c r="U206" s="443">
        <v>0</v>
      </c>
      <c r="V206" s="443">
        <v>0</v>
      </c>
      <c r="W206" s="443">
        <v>0</v>
      </c>
      <c r="X206" s="443">
        <v>7704.01</v>
      </c>
      <c r="Y206" s="443">
        <v>963</v>
      </c>
      <c r="Z206" s="443">
        <v>0</v>
      </c>
      <c r="AA206" s="443">
        <v>0</v>
      </c>
      <c r="AB206" s="443">
        <v>1</v>
      </c>
      <c r="AC206" s="443">
        <v>250</v>
      </c>
      <c r="AD206" s="443">
        <v>0</v>
      </c>
      <c r="AE206" s="443">
        <v>0</v>
      </c>
      <c r="AF206" s="443">
        <v>0</v>
      </c>
      <c r="AG206" s="443">
        <v>0</v>
      </c>
      <c r="AH206" s="443">
        <v>0</v>
      </c>
      <c r="AI206" s="443">
        <v>0</v>
      </c>
      <c r="AJ206" s="443">
        <v>0</v>
      </c>
      <c r="AK206" s="443">
        <v>0</v>
      </c>
      <c r="AL206" s="443">
        <v>0</v>
      </c>
      <c r="AM206" s="443">
        <v>0</v>
      </c>
      <c r="AN206" s="443">
        <v>0</v>
      </c>
      <c r="AO206" s="443">
        <v>0</v>
      </c>
      <c r="AP206" s="443">
        <v>1</v>
      </c>
      <c r="AQ206" s="443">
        <v>0</v>
      </c>
      <c r="AR206" s="443">
        <v>0</v>
      </c>
      <c r="AS206" s="443">
        <v>0</v>
      </c>
      <c r="AT206" s="443">
        <v>0</v>
      </c>
      <c r="AU206" s="443">
        <v>0</v>
      </c>
      <c r="AV206" s="443">
        <v>0</v>
      </c>
      <c r="AW206" s="443">
        <v>0</v>
      </c>
      <c r="AX206" s="443">
        <v>0</v>
      </c>
      <c r="AY206" s="443">
        <v>0</v>
      </c>
      <c r="AZ206" s="443">
        <v>0</v>
      </c>
      <c r="BA206" s="444">
        <v>0</v>
      </c>
      <c r="BB206" s="444">
        <v>1213</v>
      </c>
      <c r="BC206" s="444">
        <v>97.04</v>
      </c>
      <c r="BD206" s="444">
        <v>1115.96</v>
      </c>
      <c r="BF206" s="445">
        <v>0</v>
      </c>
      <c r="BG206" s="445">
        <v>1115.96</v>
      </c>
      <c r="BI206" s="357">
        <v>0</v>
      </c>
      <c r="BJ206" s="358">
        <v>7278</v>
      </c>
      <c r="BK206" s="359">
        <v>1</v>
      </c>
      <c r="BL206" s="360" t="s">
        <v>516</v>
      </c>
      <c r="BM206" s="361" t="s">
        <v>513</v>
      </c>
      <c r="BN206" s="362">
        <v>23</v>
      </c>
      <c r="BO206" s="362">
        <v>0</v>
      </c>
      <c r="BP206" s="363">
        <v>0</v>
      </c>
      <c r="BQ206" s="364">
        <v>0</v>
      </c>
      <c r="BR206" s="365">
        <v>1115.96</v>
      </c>
      <c r="BS206" s="365">
        <f t="shared" si="3"/>
        <v>111596</v>
      </c>
      <c r="BT206" s="366" t="s">
        <v>2094</v>
      </c>
      <c r="BU206" s="367">
        <v>7056</v>
      </c>
      <c r="BV206" s="368">
        <v>11</v>
      </c>
      <c r="BW206" s="365">
        <v>1108629401</v>
      </c>
      <c r="BX206" s="366" t="s">
        <v>2095</v>
      </c>
      <c r="BY206" s="358" t="s">
        <v>1405</v>
      </c>
      <c r="BZ206" s="366" t="s">
        <v>2156</v>
      </c>
      <c r="CA206" s="763">
        <v>130509</v>
      </c>
      <c r="CC206" s="369" t="s">
        <v>2096</v>
      </c>
    </row>
    <row r="207" spans="2:81" x14ac:dyDescent="0.2">
      <c r="B207" s="434">
        <v>342</v>
      </c>
      <c r="C207" s="674">
        <v>0</v>
      </c>
      <c r="D207" s="675">
        <v>0</v>
      </c>
      <c r="E207" s="437" t="e">
        <v>#N/A</v>
      </c>
      <c r="F207" s="676">
        <v>8334949</v>
      </c>
      <c r="G207" s="677">
        <v>1499188</v>
      </c>
      <c r="H207" s="678">
        <v>41354</v>
      </c>
      <c r="I207" s="679" t="s">
        <v>1406</v>
      </c>
      <c r="J207" s="679" t="s">
        <v>1407</v>
      </c>
      <c r="K207" s="440" t="s">
        <v>1032</v>
      </c>
      <c r="L207" s="441" t="s">
        <v>217</v>
      </c>
      <c r="M207" s="441" t="s">
        <v>1091</v>
      </c>
      <c r="N207" s="440" t="s">
        <v>832</v>
      </c>
      <c r="O207" s="440" t="s">
        <v>7</v>
      </c>
      <c r="P207" s="442" t="s">
        <v>219</v>
      </c>
      <c r="Q207" s="441" t="s">
        <v>106</v>
      </c>
      <c r="R207" s="443">
        <v>0</v>
      </c>
      <c r="S207" s="443">
        <v>0</v>
      </c>
      <c r="T207" s="443">
        <v>0</v>
      </c>
      <c r="U207" s="443">
        <v>0</v>
      </c>
      <c r="V207" s="443">
        <v>0</v>
      </c>
      <c r="W207" s="443">
        <v>0</v>
      </c>
      <c r="X207" s="443">
        <v>0</v>
      </c>
      <c r="Y207" s="443">
        <v>0</v>
      </c>
      <c r="Z207" s="443">
        <v>0</v>
      </c>
      <c r="AA207" s="443">
        <v>0</v>
      </c>
      <c r="AB207" s="443">
        <v>0</v>
      </c>
      <c r="AC207" s="443">
        <v>0</v>
      </c>
      <c r="AD207" s="443">
        <v>0</v>
      </c>
      <c r="AE207" s="443">
        <v>0</v>
      </c>
      <c r="AF207" s="443">
        <v>0</v>
      </c>
      <c r="AG207" s="443">
        <v>0</v>
      </c>
      <c r="AH207" s="443">
        <v>0</v>
      </c>
      <c r="AI207" s="443">
        <v>0</v>
      </c>
      <c r="AJ207" s="443">
        <v>0</v>
      </c>
      <c r="AK207" s="443">
        <v>0</v>
      </c>
      <c r="AL207" s="443">
        <v>0</v>
      </c>
      <c r="AM207" s="443">
        <v>0</v>
      </c>
      <c r="AN207" s="443">
        <v>0</v>
      </c>
      <c r="AO207" s="443">
        <v>0</v>
      </c>
      <c r="AP207" s="443">
        <v>0</v>
      </c>
      <c r="AQ207" s="443">
        <v>0</v>
      </c>
      <c r="AR207" s="443">
        <v>0</v>
      </c>
      <c r="AS207" s="443">
        <v>0</v>
      </c>
      <c r="AT207" s="443">
        <v>15000</v>
      </c>
      <c r="AU207" s="443">
        <v>0</v>
      </c>
      <c r="AV207" s="443">
        <v>0</v>
      </c>
      <c r="AW207" s="443">
        <v>0</v>
      </c>
      <c r="AX207" s="443">
        <v>0</v>
      </c>
      <c r="AY207" s="443">
        <v>0</v>
      </c>
      <c r="AZ207" s="443">
        <v>0</v>
      </c>
      <c r="BA207" s="444">
        <v>0</v>
      </c>
      <c r="BB207" s="444">
        <v>15000</v>
      </c>
      <c r="BC207" s="444">
        <v>1200</v>
      </c>
      <c r="BD207" s="444">
        <v>13800</v>
      </c>
      <c r="BF207" s="445">
        <v>0</v>
      </c>
      <c r="BG207" s="445">
        <v>13800</v>
      </c>
      <c r="BI207" s="357">
        <v>0</v>
      </c>
      <c r="BJ207" s="358">
        <v>7056</v>
      </c>
      <c r="BK207" s="359">
        <v>1</v>
      </c>
      <c r="BL207" s="360">
        <v>8320026540</v>
      </c>
      <c r="BM207" s="361" t="s">
        <v>217</v>
      </c>
      <c r="BN207" s="362">
        <v>23</v>
      </c>
      <c r="BO207" s="362">
        <v>0</v>
      </c>
      <c r="BP207" s="363">
        <v>0</v>
      </c>
      <c r="BQ207" s="364">
        <v>0</v>
      </c>
      <c r="BR207" s="365">
        <v>13800</v>
      </c>
      <c r="BS207" s="365">
        <f t="shared" si="3"/>
        <v>1380000</v>
      </c>
      <c r="BT207" s="366" t="s">
        <v>2094</v>
      </c>
      <c r="BU207" s="367">
        <v>7056</v>
      </c>
      <c r="BV207" s="368">
        <v>11</v>
      </c>
      <c r="BW207" s="365">
        <v>1108629401</v>
      </c>
      <c r="BX207" s="366" t="s">
        <v>2095</v>
      </c>
      <c r="BY207" s="358" t="s">
        <v>832</v>
      </c>
      <c r="BZ207" s="366" t="s">
        <v>2156</v>
      </c>
      <c r="CA207" s="763">
        <v>130509</v>
      </c>
      <c r="CC207" s="369" t="s">
        <v>2096</v>
      </c>
    </row>
    <row r="208" spans="2:81" x14ac:dyDescent="0.2">
      <c r="B208" s="434">
        <v>343</v>
      </c>
      <c r="C208" s="680">
        <v>0</v>
      </c>
      <c r="D208" s="675">
        <v>0</v>
      </c>
      <c r="E208" s="437" t="e">
        <v>#N/A</v>
      </c>
      <c r="F208" s="681">
        <v>8334903</v>
      </c>
      <c r="G208" s="449">
        <v>0</v>
      </c>
      <c r="H208" s="682">
        <v>41020</v>
      </c>
      <c r="I208" s="679" t="s">
        <v>1406</v>
      </c>
      <c r="J208" s="679" t="s">
        <v>1407</v>
      </c>
      <c r="K208" s="440" t="s">
        <v>885</v>
      </c>
      <c r="L208" s="441" t="s">
        <v>519</v>
      </c>
      <c r="M208" s="441" t="s">
        <v>1408</v>
      </c>
      <c r="N208" s="440" t="s">
        <v>518</v>
      </c>
      <c r="O208" s="440" t="s">
        <v>41</v>
      </c>
      <c r="P208" s="442" t="s">
        <v>520</v>
      </c>
      <c r="Q208" s="441" t="s">
        <v>78</v>
      </c>
      <c r="R208" s="443">
        <v>0</v>
      </c>
      <c r="S208" s="443">
        <v>0</v>
      </c>
      <c r="T208" s="443">
        <v>0</v>
      </c>
      <c r="U208" s="443">
        <v>0</v>
      </c>
      <c r="V208" s="443">
        <v>0</v>
      </c>
      <c r="W208" s="443">
        <v>0</v>
      </c>
      <c r="X208" s="443">
        <v>0</v>
      </c>
      <c r="Y208" s="443">
        <v>0</v>
      </c>
      <c r="Z208" s="443">
        <v>0</v>
      </c>
      <c r="AA208" s="443">
        <v>0</v>
      </c>
      <c r="AB208" s="443">
        <v>0</v>
      </c>
      <c r="AC208" s="443">
        <v>0</v>
      </c>
      <c r="AD208" s="443">
        <v>0</v>
      </c>
      <c r="AE208" s="443">
        <v>0</v>
      </c>
      <c r="AF208" s="443">
        <v>0</v>
      </c>
      <c r="AG208" s="443">
        <v>0</v>
      </c>
      <c r="AH208" s="443">
        <v>0</v>
      </c>
      <c r="AI208" s="443">
        <v>0</v>
      </c>
      <c r="AJ208" s="443">
        <v>0</v>
      </c>
      <c r="AK208" s="443">
        <v>0</v>
      </c>
      <c r="AL208" s="443">
        <v>0</v>
      </c>
      <c r="AM208" s="443">
        <v>0</v>
      </c>
      <c r="AN208" s="443">
        <v>0</v>
      </c>
      <c r="AO208" s="443">
        <v>0</v>
      </c>
      <c r="AP208" s="443">
        <v>0</v>
      </c>
      <c r="AQ208" s="443">
        <v>0</v>
      </c>
      <c r="AR208" s="443">
        <v>0</v>
      </c>
      <c r="AS208" s="443">
        <v>0</v>
      </c>
      <c r="AT208" s="443">
        <v>15000</v>
      </c>
      <c r="AU208" s="443">
        <v>0</v>
      </c>
      <c r="AV208" s="443">
        <v>0</v>
      </c>
      <c r="AW208" s="443">
        <v>0</v>
      </c>
      <c r="AX208" s="443">
        <v>0</v>
      </c>
      <c r="AY208" s="443">
        <v>0</v>
      </c>
      <c r="AZ208" s="443">
        <v>0</v>
      </c>
      <c r="BA208" s="444">
        <v>0</v>
      </c>
      <c r="BB208" s="444">
        <v>15000</v>
      </c>
      <c r="BC208" s="444">
        <v>1200</v>
      </c>
      <c r="BD208" s="444">
        <v>13800</v>
      </c>
      <c r="BF208" s="445">
        <v>0</v>
      </c>
      <c r="BG208" s="445">
        <v>13800</v>
      </c>
      <c r="BI208" s="357">
        <v>0</v>
      </c>
      <c r="BJ208" s="358">
        <v>7083</v>
      </c>
      <c r="BK208" s="359">
        <v>18</v>
      </c>
      <c r="BL208" s="360">
        <v>18020765285</v>
      </c>
      <c r="BM208" s="361" t="s">
        <v>519</v>
      </c>
      <c r="BN208" s="362">
        <v>23</v>
      </c>
      <c r="BO208" s="362">
        <v>0</v>
      </c>
      <c r="BP208" s="363">
        <v>0</v>
      </c>
      <c r="BQ208" s="364">
        <v>0</v>
      </c>
      <c r="BR208" s="365">
        <v>13800</v>
      </c>
      <c r="BS208" s="365">
        <f t="shared" si="3"/>
        <v>1380000</v>
      </c>
      <c r="BT208" s="366" t="s">
        <v>2094</v>
      </c>
      <c r="BU208" s="367">
        <v>7056</v>
      </c>
      <c r="BV208" s="368">
        <v>11</v>
      </c>
      <c r="BW208" s="365">
        <v>1108629401</v>
      </c>
      <c r="BX208" s="366" t="s">
        <v>2095</v>
      </c>
      <c r="BY208" s="358" t="s">
        <v>518</v>
      </c>
      <c r="BZ208" s="366" t="s">
        <v>2156</v>
      </c>
      <c r="CA208" s="763">
        <v>130509</v>
      </c>
      <c r="CC208" s="369" t="s">
        <v>2096</v>
      </c>
    </row>
    <row r="209" spans="2:81" x14ac:dyDescent="0.2">
      <c r="B209" s="434">
        <v>344</v>
      </c>
      <c r="C209" s="679">
        <v>0</v>
      </c>
      <c r="D209" s="675">
        <v>0</v>
      </c>
      <c r="E209" s="437" t="e">
        <v>#N/A</v>
      </c>
      <c r="F209" s="683">
        <v>3906535</v>
      </c>
      <c r="G209" s="449">
        <v>0</v>
      </c>
      <c r="H209" s="682">
        <v>40317</v>
      </c>
      <c r="I209" s="679" t="s">
        <v>1406</v>
      </c>
      <c r="J209" s="679" t="s">
        <v>1407</v>
      </c>
      <c r="K209" s="440" t="s">
        <v>935</v>
      </c>
      <c r="L209" s="441" t="s">
        <v>524</v>
      </c>
      <c r="M209" s="441" t="s">
        <v>1409</v>
      </c>
      <c r="N209" s="440" t="s">
        <v>521</v>
      </c>
      <c r="O209" s="440" t="s">
        <v>137</v>
      </c>
      <c r="P209" s="442" t="s">
        <v>527</v>
      </c>
      <c r="Q209" s="441" t="s">
        <v>528</v>
      </c>
      <c r="R209" s="443">
        <v>0</v>
      </c>
      <c r="S209" s="443">
        <v>0</v>
      </c>
      <c r="T209" s="443">
        <v>0</v>
      </c>
      <c r="U209" s="443">
        <v>0</v>
      </c>
      <c r="V209" s="443">
        <v>0</v>
      </c>
      <c r="W209" s="443">
        <v>0</v>
      </c>
      <c r="X209" s="443">
        <v>0</v>
      </c>
      <c r="Y209" s="443">
        <v>0</v>
      </c>
      <c r="Z209" s="443">
        <v>0</v>
      </c>
      <c r="AA209" s="443">
        <v>0</v>
      </c>
      <c r="AB209" s="443">
        <v>0</v>
      </c>
      <c r="AC209" s="443">
        <v>0</v>
      </c>
      <c r="AD209" s="443">
        <v>0</v>
      </c>
      <c r="AE209" s="443">
        <v>0</v>
      </c>
      <c r="AF209" s="443">
        <v>0</v>
      </c>
      <c r="AG209" s="443">
        <v>0</v>
      </c>
      <c r="AH209" s="443">
        <v>0</v>
      </c>
      <c r="AI209" s="443">
        <v>0</v>
      </c>
      <c r="AJ209" s="443">
        <v>0</v>
      </c>
      <c r="AK209" s="443">
        <v>0</v>
      </c>
      <c r="AL209" s="443">
        <v>0</v>
      </c>
      <c r="AM209" s="443">
        <v>0</v>
      </c>
      <c r="AN209" s="443">
        <v>0</v>
      </c>
      <c r="AO209" s="443">
        <v>0</v>
      </c>
      <c r="AP209" s="443">
        <v>0</v>
      </c>
      <c r="AQ209" s="443">
        <v>0</v>
      </c>
      <c r="AR209" s="443">
        <v>0</v>
      </c>
      <c r="AS209" s="443">
        <v>0</v>
      </c>
      <c r="AT209" s="443">
        <v>15000</v>
      </c>
      <c r="AU209" s="443">
        <v>0</v>
      </c>
      <c r="AV209" s="443">
        <v>0</v>
      </c>
      <c r="AW209" s="443">
        <v>0</v>
      </c>
      <c r="AX209" s="443">
        <v>0</v>
      </c>
      <c r="AY209" s="443">
        <v>0</v>
      </c>
      <c r="AZ209" s="443">
        <v>0</v>
      </c>
      <c r="BA209" s="444">
        <v>0</v>
      </c>
      <c r="BB209" s="444">
        <v>15000</v>
      </c>
      <c r="BC209" s="444">
        <v>1200</v>
      </c>
      <c r="BD209" s="444">
        <v>13800</v>
      </c>
      <c r="BF209" s="445">
        <v>0</v>
      </c>
      <c r="BG209" s="445">
        <v>13800</v>
      </c>
      <c r="BI209" s="357">
        <v>0</v>
      </c>
      <c r="BJ209" s="358">
        <v>7719</v>
      </c>
      <c r="BK209" s="359">
        <v>18</v>
      </c>
      <c r="BL209" s="360" t="s">
        <v>527</v>
      </c>
      <c r="BM209" s="361" t="s">
        <v>524</v>
      </c>
      <c r="BN209" s="362">
        <v>23</v>
      </c>
      <c r="BO209" s="362">
        <v>0</v>
      </c>
      <c r="BP209" s="363">
        <v>0</v>
      </c>
      <c r="BQ209" s="364">
        <v>0</v>
      </c>
      <c r="BR209" s="365">
        <v>13800</v>
      </c>
      <c r="BS209" s="365">
        <f t="shared" si="3"/>
        <v>1380000</v>
      </c>
      <c r="BT209" s="366" t="s">
        <v>2094</v>
      </c>
      <c r="BU209" s="367">
        <v>7056</v>
      </c>
      <c r="BV209" s="368">
        <v>11</v>
      </c>
      <c r="BW209" s="365">
        <v>1108629401</v>
      </c>
      <c r="BX209" s="366" t="s">
        <v>2095</v>
      </c>
      <c r="BY209" s="358" t="s">
        <v>521</v>
      </c>
      <c r="BZ209" s="366" t="s">
        <v>2156</v>
      </c>
      <c r="CA209" s="763">
        <v>130509</v>
      </c>
      <c r="CC209" s="369" t="s">
        <v>2096</v>
      </c>
    </row>
    <row r="210" spans="2:81" x14ac:dyDescent="0.2">
      <c r="B210" s="434">
        <v>346</v>
      </c>
      <c r="C210" s="679">
        <v>0</v>
      </c>
      <c r="D210" s="675">
        <v>0</v>
      </c>
      <c r="E210" s="437" t="e">
        <v>#N/A</v>
      </c>
      <c r="F210" s="683">
        <v>3906527</v>
      </c>
      <c r="G210" s="449">
        <v>0</v>
      </c>
      <c r="H210" s="682">
        <v>39449</v>
      </c>
      <c r="I210" s="679" t="s">
        <v>1406</v>
      </c>
      <c r="J210" s="679" t="s">
        <v>1407</v>
      </c>
      <c r="K210" s="440" t="s">
        <v>1178</v>
      </c>
      <c r="L210" s="441" t="s">
        <v>526</v>
      </c>
      <c r="M210" s="441" t="s">
        <v>1411</v>
      </c>
      <c r="N210" s="440" t="s">
        <v>523</v>
      </c>
      <c r="O210" s="440" t="s">
        <v>7</v>
      </c>
      <c r="P210" s="442">
        <v>8160004667</v>
      </c>
      <c r="Q210" s="441" t="s">
        <v>389</v>
      </c>
      <c r="R210" s="443">
        <v>0</v>
      </c>
      <c r="S210" s="443">
        <v>0</v>
      </c>
      <c r="T210" s="443">
        <v>0</v>
      </c>
      <c r="U210" s="443">
        <v>0</v>
      </c>
      <c r="V210" s="443">
        <v>0</v>
      </c>
      <c r="W210" s="443">
        <v>0</v>
      </c>
      <c r="X210" s="443">
        <v>0</v>
      </c>
      <c r="Y210" s="443">
        <v>0</v>
      </c>
      <c r="Z210" s="443">
        <v>0</v>
      </c>
      <c r="AA210" s="443">
        <v>0</v>
      </c>
      <c r="AB210" s="443">
        <v>0</v>
      </c>
      <c r="AC210" s="443">
        <v>0</v>
      </c>
      <c r="AD210" s="443">
        <v>0</v>
      </c>
      <c r="AE210" s="443">
        <v>0</v>
      </c>
      <c r="AF210" s="443">
        <v>0</v>
      </c>
      <c r="AG210" s="443">
        <v>0</v>
      </c>
      <c r="AH210" s="443">
        <v>0</v>
      </c>
      <c r="AI210" s="443">
        <v>0</v>
      </c>
      <c r="AJ210" s="443">
        <v>0</v>
      </c>
      <c r="AK210" s="443">
        <v>0</v>
      </c>
      <c r="AL210" s="443">
        <v>0</v>
      </c>
      <c r="AM210" s="443">
        <v>0</v>
      </c>
      <c r="AN210" s="443">
        <v>0</v>
      </c>
      <c r="AO210" s="443">
        <v>0</v>
      </c>
      <c r="AP210" s="443">
        <v>0</v>
      </c>
      <c r="AQ210" s="443">
        <v>0</v>
      </c>
      <c r="AR210" s="443">
        <v>0</v>
      </c>
      <c r="AS210" s="443">
        <v>0</v>
      </c>
      <c r="AT210" s="443">
        <v>17000</v>
      </c>
      <c r="AU210" s="443">
        <v>0</v>
      </c>
      <c r="AV210" s="443">
        <v>0</v>
      </c>
      <c r="AW210" s="443">
        <v>0</v>
      </c>
      <c r="AX210" s="443">
        <v>0</v>
      </c>
      <c r="AY210" s="443">
        <v>0</v>
      </c>
      <c r="AZ210" s="443">
        <v>0</v>
      </c>
      <c r="BA210" s="444">
        <v>0</v>
      </c>
      <c r="BB210" s="444">
        <v>17000</v>
      </c>
      <c r="BC210" s="444">
        <v>1360</v>
      </c>
      <c r="BD210" s="444">
        <v>15640</v>
      </c>
      <c r="BF210" s="445">
        <v>0</v>
      </c>
      <c r="BG210" s="445">
        <v>15640</v>
      </c>
      <c r="BI210" s="357">
        <v>0</v>
      </c>
      <c r="BJ210" s="358">
        <v>7056</v>
      </c>
      <c r="BK210" s="359">
        <v>1</v>
      </c>
      <c r="BL210" s="360">
        <v>8160004667</v>
      </c>
      <c r="BM210" s="361" t="s">
        <v>526</v>
      </c>
      <c r="BN210" s="362">
        <v>23</v>
      </c>
      <c r="BO210" s="362">
        <v>0</v>
      </c>
      <c r="BP210" s="363">
        <v>0</v>
      </c>
      <c r="BQ210" s="364">
        <v>0</v>
      </c>
      <c r="BR210" s="365">
        <v>15640</v>
      </c>
      <c r="BS210" s="365">
        <f t="shared" si="3"/>
        <v>1564000</v>
      </c>
      <c r="BT210" s="366" t="s">
        <v>2094</v>
      </c>
      <c r="BU210" s="367">
        <v>7056</v>
      </c>
      <c r="BV210" s="368">
        <v>11</v>
      </c>
      <c r="BW210" s="365">
        <v>1108629401</v>
      </c>
      <c r="BX210" s="366" t="s">
        <v>2095</v>
      </c>
      <c r="BY210" s="358" t="s">
        <v>523</v>
      </c>
      <c r="BZ210" s="366" t="s">
        <v>2156</v>
      </c>
      <c r="CA210" s="763">
        <v>130509</v>
      </c>
      <c r="CC210" s="369" t="s">
        <v>2096</v>
      </c>
    </row>
    <row r="211" spans="2:81" x14ac:dyDescent="0.2">
      <c r="B211" s="434">
        <v>347</v>
      </c>
      <c r="C211" s="680">
        <v>0</v>
      </c>
      <c r="D211" s="675">
        <v>0</v>
      </c>
      <c r="E211" s="437" t="e">
        <v>#N/A</v>
      </c>
      <c r="F211" s="683">
        <v>3082097</v>
      </c>
      <c r="G211" s="449">
        <v>0</v>
      </c>
      <c r="H211" s="684">
        <v>41283</v>
      </c>
      <c r="I211" s="680" t="s">
        <v>1406</v>
      </c>
      <c r="J211" s="679" t="s">
        <v>1407</v>
      </c>
      <c r="K211" s="526" t="s">
        <v>1330</v>
      </c>
      <c r="L211" s="525" t="s">
        <v>1901</v>
      </c>
      <c r="M211" s="525" t="s">
        <v>1902</v>
      </c>
      <c r="N211" s="526" t="s">
        <v>828</v>
      </c>
      <c r="O211" s="459" t="s">
        <v>14</v>
      </c>
      <c r="P211" s="460" t="s">
        <v>1903</v>
      </c>
      <c r="Q211" s="461" t="s">
        <v>1895</v>
      </c>
      <c r="R211" s="443">
        <v>0</v>
      </c>
      <c r="S211" s="443">
        <v>0</v>
      </c>
      <c r="T211" s="443">
        <v>0</v>
      </c>
      <c r="U211" s="443">
        <v>0</v>
      </c>
      <c r="V211" s="443">
        <v>0</v>
      </c>
      <c r="W211" s="443">
        <v>0</v>
      </c>
      <c r="X211" s="443">
        <v>0</v>
      </c>
      <c r="Y211" s="443">
        <v>0</v>
      </c>
      <c r="Z211" s="443">
        <v>0</v>
      </c>
      <c r="AA211" s="443">
        <v>0</v>
      </c>
      <c r="AB211" s="443">
        <v>0</v>
      </c>
      <c r="AC211" s="443">
        <v>0</v>
      </c>
      <c r="AD211" s="443">
        <v>0</v>
      </c>
      <c r="AE211" s="443">
        <v>0</v>
      </c>
      <c r="AF211" s="443">
        <v>0</v>
      </c>
      <c r="AG211" s="443">
        <v>0</v>
      </c>
      <c r="AH211" s="443">
        <v>0</v>
      </c>
      <c r="AI211" s="443">
        <v>0</v>
      </c>
      <c r="AJ211" s="443">
        <v>0</v>
      </c>
      <c r="AK211" s="443">
        <v>0</v>
      </c>
      <c r="AL211" s="443">
        <v>0</v>
      </c>
      <c r="AM211" s="443">
        <v>0</v>
      </c>
      <c r="AN211" s="443">
        <v>0</v>
      </c>
      <c r="AO211" s="443">
        <v>0</v>
      </c>
      <c r="AP211" s="443">
        <v>0</v>
      </c>
      <c r="AQ211" s="443">
        <v>0</v>
      </c>
      <c r="AR211" s="443">
        <v>0</v>
      </c>
      <c r="AS211" s="443">
        <v>0</v>
      </c>
      <c r="AT211" s="443">
        <v>11875</v>
      </c>
      <c r="AU211" s="443">
        <v>0</v>
      </c>
      <c r="AV211" s="443">
        <v>0</v>
      </c>
      <c r="AW211" s="443">
        <v>0</v>
      </c>
      <c r="AX211" s="443">
        <v>0</v>
      </c>
      <c r="AY211" s="443">
        <v>0</v>
      </c>
      <c r="AZ211" s="443">
        <v>0</v>
      </c>
      <c r="BA211" s="444">
        <v>0</v>
      </c>
      <c r="BB211" s="444">
        <v>11875</v>
      </c>
      <c r="BC211" s="444">
        <v>950</v>
      </c>
      <c r="BD211" s="444">
        <v>10925</v>
      </c>
      <c r="BF211" s="445">
        <v>0</v>
      </c>
      <c r="BG211" s="445">
        <v>10925</v>
      </c>
      <c r="BI211" s="357">
        <v>0</v>
      </c>
      <c r="BJ211" s="358">
        <v>7278</v>
      </c>
      <c r="BK211" s="359">
        <v>1</v>
      </c>
      <c r="BL211" s="360" t="s">
        <v>1903</v>
      </c>
      <c r="BM211" s="361" t="s">
        <v>1901</v>
      </c>
      <c r="BN211" s="362">
        <v>23</v>
      </c>
      <c r="BO211" s="362">
        <v>0</v>
      </c>
      <c r="BP211" s="363">
        <v>0</v>
      </c>
      <c r="BQ211" s="364">
        <v>0</v>
      </c>
      <c r="BR211" s="365">
        <v>10925</v>
      </c>
      <c r="BS211" s="365">
        <f t="shared" si="3"/>
        <v>1092500</v>
      </c>
      <c r="BT211" s="366" t="s">
        <v>2094</v>
      </c>
      <c r="BU211" s="367">
        <v>7056</v>
      </c>
      <c r="BV211" s="368">
        <v>11</v>
      </c>
      <c r="BW211" s="365">
        <v>1108629401</v>
      </c>
      <c r="BX211" s="366" t="s">
        <v>2095</v>
      </c>
      <c r="BY211" s="358" t="s">
        <v>828</v>
      </c>
      <c r="BZ211" s="366" t="s">
        <v>2156</v>
      </c>
      <c r="CA211" s="763">
        <v>130509</v>
      </c>
      <c r="CC211" s="369" t="s">
        <v>2096</v>
      </c>
    </row>
    <row r="212" spans="2:81" x14ac:dyDescent="0.2">
      <c r="B212" s="434">
        <v>349</v>
      </c>
      <c r="C212" s="679">
        <v>0</v>
      </c>
      <c r="D212" s="675">
        <v>0</v>
      </c>
      <c r="E212" s="437" t="e">
        <v>#N/A</v>
      </c>
      <c r="F212" s="681">
        <v>8335300</v>
      </c>
      <c r="G212" s="449">
        <v>0</v>
      </c>
      <c r="H212" s="682">
        <v>41367</v>
      </c>
      <c r="I212" s="679" t="s">
        <v>1406</v>
      </c>
      <c r="J212" s="679" t="s">
        <v>1407</v>
      </c>
      <c r="K212" s="440" t="s">
        <v>1133</v>
      </c>
      <c r="L212" s="441" t="s">
        <v>2133</v>
      </c>
      <c r="M212" s="441" t="s">
        <v>2134</v>
      </c>
      <c r="N212" s="440" t="s">
        <v>2135</v>
      </c>
      <c r="O212" s="449" t="s">
        <v>7</v>
      </c>
      <c r="P212" s="491" t="s">
        <v>2136</v>
      </c>
      <c r="Q212" s="492" t="s">
        <v>284</v>
      </c>
      <c r="R212" s="443">
        <v>0</v>
      </c>
      <c r="S212" s="443">
        <v>0</v>
      </c>
      <c r="T212" s="443">
        <v>0</v>
      </c>
      <c r="U212" s="443">
        <v>0</v>
      </c>
      <c r="V212" s="443">
        <v>0</v>
      </c>
      <c r="W212" s="443">
        <v>0</v>
      </c>
      <c r="X212" s="443">
        <v>0</v>
      </c>
      <c r="Y212" s="443">
        <v>0</v>
      </c>
      <c r="Z212" s="443">
        <v>0</v>
      </c>
      <c r="AA212" s="443">
        <v>0</v>
      </c>
      <c r="AB212" s="443">
        <v>0</v>
      </c>
      <c r="AC212" s="443">
        <v>0</v>
      </c>
      <c r="AD212" s="443">
        <v>0</v>
      </c>
      <c r="AE212" s="443">
        <v>0</v>
      </c>
      <c r="AF212" s="443">
        <v>0</v>
      </c>
      <c r="AG212" s="443">
        <v>0</v>
      </c>
      <c r="AH212" s="443">
        <v>0</v>
      </c>
      <c r="AI212" s="443">
        <v>0</v>
      </c>
      <c r="AJ212" s="443">
        <v>0</v>
      </c>
      <c r="AK212" s="443">
        <v>0</v>
      </c>
      <c r="AL212" s="443">
        <v>0</v>
      </c>
      <c r="AM212" s="443">
        <v>0</v>
      </c>
      <c r="AN212" s="443">
        <v>0</v>
      </c>
      <c r="AO212" s="443">
        <v>0</v>
      </c>
      <c r="AP212" s="443">
        <v>0</v>
      </c>
      <c r="AQ212" s="443">
        <v>0</v>
      </c>
      <c r="AR212" s="443">
        <v>0</v>
      </c>
      <c r="AS212" s="443">
        <v>0</v>
      </c>
      <c r="AT212" s="443">
        <v>15000</v>
      </c>
      <c r="AU212" s="443">
        <v>0</v>
      </c>
      <c r="AV212" s="443">
        <v>0</v>
      </c>
      <c r="AW212" s="443">
        <v>0</v>
      </c>
      <c r="AX212" s="443">
        <v>0</v>
      </c>
      <c r="AY212" s="443">
        <v>0</v>
      </c>
      <c r="AZ212" s="443">
        <v>0</v>
      </c>
      <c r="BA212" s="444">
        <v>0</v>
      </c>
      <c r="BB212" s="444">
        <v>15000</v>
      </c>
      <c r="BC212" s="444">
        <v>1200</v>
      </c>
      <c r="BD212" s="444">
        <v>13800</v>
      </c>
      <c r="BF212" s="445">
        <v>0</v>
      </c>
      <c r="BG212" s="445">
        <v>13800</v>
      </c>
      <c r="BI212" s="357">
        <v>0</v>
      </c>
      <c r="BJ212" s="358">
        <v>7056</v>
      </c>
      <c r="BK212" s="359">
        <v>1</v>
      </c>
      <c r="BL212" s="360">
        <v>8270052112</v>
      </c>
      <c r="BM212" s="361" t="s">
        <v>2133</v>
      </c>
      <c r="BN212" s="362">
        <v>23</v>
      </c>
      <c r="BO212" s="362">
        <v>0</v>
      </c>
      <c r="BP212" s="363">
        <v>0</v>
      </c>
      <c r="BQ212" s="364">
        <v>0</v>
      </c>
      <c r="BR212" s="365">
        <v>13800</v>
      </c>
      <c r="BS212" s="365">
        <f t="shared" si="3"/>
        <v>1380000</v>
      </c>
      <c r="BT212" s="366" t="s">
        <v>2094</v>
      </c>
      <c r="BU212" s="367">
        <v>7056</v>
      </c>
      <c r="BV212" s="368">
        <v>11</v>
      </c>
      <c r="BW212" s="365">
        <v>1108629401</v>
      </c>
      <c r="BX212" s="366" t="s">
        <v>2095</v>
      </c>
      <c r="BY212" s="358" t="s">
        <v>2135</v>
      </c>
      <c r="BZ212" s="366" t="s">
        <v>2156</v>
      </c>
      <c r="CA212" s="763">
        <v>130509</v>
      </c>
      <c r="CC212" s="369" t="s">
        <v>2096</v>
      </c>
    </row>
    <row r="213" spans="2:81" x14ac:dyDescent="0.2">
      <c r="B213" s="434">
        <v>355</v>
      </c>
      <c r="C213" s="662" t="s">
        <v>1412</v>
      </c>
      <c r="D213" s="663">
        <v>722205323</v>
      </c>
      <c r="E213" s="437" t="e">
        <v>#N/A</v>
      </c>
      <c r="F213" s="685">
        <v>3082028</v>
      </c>
      <c r="G213" s="449">
        <v>9099607</v>
      </c>
      <c r="H213" s="667">
        <v>40706</v>
      </c>
      <c r="I213" s="440" t="s">
        <v>888</v>
      </c>
      <c r="J213" s="440" t="s">
        <v>1356</v>
      </c>
      <c r="K213" s="440" t="s">
        <v>1413</v>
      </c>
      <c r="L213" s="441" t="s">
        <v>529</v>
      </c>
      <c r="M213" s="441" t="s">
        <v>1414</v>
      </c>
      <c r="N213" s="440" t="s">
        <v>1415</v>
      </c>
      <c r="O213" s="440" t="s">
        <v>7</v>
      </c>
      <c r="P213" s="505" t="s">
        <v>531</v>
      </c>
      <c r="Q213" s="441" t="s">
        <v>532</v>
      </c>
      <c r="R213" s="443">
        <v>0</v>
      </c>
      <c r="S213" s="443">
        <v>0</v>
      </c>
      <c r="T213" s="443">
        <v>0</v>
      </c>
      <c r="U213" s="443">
        <v>0</v>
      </c>
      <c r="V213" s="443">
        <v>0</v>
      </c>
      <c r="W213" s="443">
        <v>0</v>
      </c>
      <c r="X213" s="443">
        <v>18166.79</v>
      </c>
      <c r="Y213" s="443">
        <v>2202.83</v>
      </c>
      <c r="Z213" s="443">
        <v>0</v>
      </c>
      <c r="AA213" s="443">
        <v>0</v>
      </c>
      <c r="AB213" s="443">
        <v>6</v>
      </c>
      <c r="AC213" s="443">
        <v>1500</v>
      </c>
      <c r="AD213" s="443">
        <v>0</v>
      </c>
      <c r="AE213" s="443">
        <v>0</v>
      </c>
      <c r="AF213" s="443">
        <v>0</v>
      </c>
      <c r="AG213" s="443">
        <v>0</v>
      </c>
      <c r="AH213" s="443">
        <v>13</v>
      </c>
      <c r="AI213" s="443">
        <v>6500</v>
      </c>
      <c r="AJ213" s="443">
        <v>1</v>
      </c>
      <c r="AK213" s="443">
        <v>200</v>
      </c>
      <c r="AL213" s="443">
        <v>0</v>
      </c>
      <c r="AM213" s="443">
        <v>0</v>
      </c>
      <c r="AN213" s="443">
        <v>0</v>
      </c>
      <c r="AO213" s="443">
        <v>0</v>
      </c>
      <c r="AP213" s="443">
        <v>7</v>
      </c>
      <c r="AQ213" s="443">
        <v>0</v>
      </c>
      <c r="AR213" s="443">
        <v>0</v>
      </c>
      <c r="AS213" s="443">
        <v>0</v>
      </c>
      <c r="AT213" s="443">
        <v>0</v>
      </c>
      <c r="AU213" s="443">
        <v>0</v>
      </c>
      <c r="AV213" s="443">
        <v>0</v>
      </c>
      <c r="AW213" s="443">
        <v>0</v>
      </c>
      <c r="AX213" s="443">
        <v>0</v>
      </c>
      <c r="AY213" s="443">
        <v>0</v>
      </c>
      <c r="AZ213" s="443">
        <v>0</v>
      </c>
      <c r="BA213" s="444">
        <v>0</v>
      </c>
      <c r="BB213" s="444">
        <v>10402.83</v>
      </c>
      <c r="BC213" s="444">
        <v>832.22640000000001</v>
      </c>
      <c r="BD213" s="444">
        <v>9570.6036000000004</v>
      </c>
      <c r="BF213" s="445">
        <v>0</v>
      </c>
      <c r="BG213" s="445">
        <v>9570.6036000000004</v>
      </c>
      <c r="BI213" s="357">
        <v>0</v>
      </c>
      <c r="BJ213" s="358">
        <v>7056</v>
      </c>
      <c r="BK213" s="359">
        <v>1</v>
      </c>
      <c r="BL213" s="360">
        <v>8124002097</v>
      </c>
      <c r="BM213" s="361" t="s">
        <v>2098</v>
      </c>
      <c r="BN213" s="362">
        <v>23</v>
      </c>
      <c r="BO213" s="362">
        <v>0</v>
      </c>
      <c r="BP213" s="363">
        <v>0</v>
      </c>
      <c r="BQ213" s="364">
        <v>0</v>
      </c>
      <c r="BR213" s="365">
        <v>9570.6036000000004</v>
      </c>
      <c r="BS213" s="365">
        <f t="shared" si="3"/>
        <v>957060.36</v>
      </c>
      <c r="BT213" s="366" t="s">
        <v>2094</v>
      </c>
      <c r="BU213" s="367">
        <v>7056</v>
      </c>
      <c r="BV213" s="368">
        <v>11</v>
      </c>
      <c r="BW213" s="365">
        <v>1108629401</v>
      </c>
      <c r="BX213" s="366" t="s">
        <v>2095</v>
      </c>
      <c r="BY213" s="358" t="s">
        <v>1415</v>
      </c>
      <c r="BZ213" s="366" t="s">
        <v>2156</v>
      </c>
      <c r="CA213" s="763">
        <v>130509</v>
      </c>
      <c r="CC213" s="369" t="s">
        <v>2096</v>
      </c>
    </row>
    <row r="214" spans="2:81" x14ac:dyDescent="0.2">
      <c r="B214" s="434">
        <v>356</v>
      </c>
      <c r="C214" s="662" t="s">
        <v>1416</v>
      </c>
      <c r="D214" s="663">
        <v>722205324</v>
      </c>
      <c r="E214" s="437">
        <v>10500</v>
      </c>
      <c r="F214" s="686">
        <v>3088370</v>
      </c>
      <c r="G214" s="449">
        <v>9099651</v>
      </c>
      <c r="H214" s="687">
        <v>40866</v>
      </c>
      <c r="I214" s="440" t="s">
        <v>888</v>
      </c>
      <c r="J214" s="440" t="s">
        <v>1356</v>
      </c>
      <c r="K214" s="440" t="s">
        <v>1413</v>
      </c>
      <c r="L214" s="441" t="s">
        <v>530</v>
      </c>
      <c r="M214" s="441" t="s">
        <v>1417</v>
      </c>
      <c r="N214" s="440" t="s">
        <v>1418</v>
      </c>
      <c r="O214" s="440" t="s">
        <v>14</v>
      </c>
      <c r="P214" s="688">
        <v>102953774443</v>
      </c>
      <c r="Q214" s="441" t="s">
        <v>533</v>
      </c>
      <c r="R214" s="443">
        <v>0</v>
      </c>
      <c r="S214" s="443">
        <v>0</v>
      </c>
      <c r="T214" s="443">
        <v>0</v>
      </c>
      <c r="U214" s="443">
        <v>0</v>
      </c>
      <c r="V214" s="443">
        <v>0</v>
      </c>
      <c r="W214" s="443">
        <v>0</v>
      </c>
      <c r="X214" s="443">
        <v>67366.69</v>
      </c>
      <c r="Y214" s="443">
        <v>7405.09</v>
      </c>
      <c r="Z214" s="443">
        <v>0</v>
      </c>
      <c r="AA214" s="443">
        <v>0</v>
      </c>
      <c r="AB214" s="443">
        <v>4</v>
      </c>
      <c r="AC214" s="443">
        <v>1400</v>
      </c>
      <c r="AD214" s="443">
        <v>0</v>
      </c>
      <c r="AE214" s="443">
        <v>0</v>
      </c>
      <c r="AF214" s="443">
        <v>8</v>
      </c>
      <c r="AG214" s="443">
        <v>2800</v>
      </c>
      <c r="AH214" s="443">
        <v>1</v>
      </c>
      <c r="AI214" s="443">
        <v>500</v>
      </c>
      <c r="AJ214" s="443">
        <v>0</v>
      </c>
      <c r="AK214" s="443">
        <v>0</v>
      </c>
      <c r="AL214" s="443">
        <v>0</v>
      </c>
      <c r="AM214" s="443">
        <v>0</v>
      </c>
      <c r="AN214" s="443">
        <v>20</v>
      </c>
      <c r="AO214" s="443">
        <v>6000</v>
      </c>
      <c r="AP214" s="443">
        <v>32</v>
      </c>
      <c r="AQ214" s="443">
        <v>6000</v>
      </c>
      <c r="AR214" s="443">
        <v>0</v>
      </c>
      <c r="AS214" s="443">
        <v>0</v>
      </c>
      <c r="AT214" s="443">
        <v>0</v>
      </c>
      <c r="AU214" s="443">
        <v>0</v>
      </c>
      <c r="AV214" s="443">
        <v>0</v>
      </c>
      <c r="AW214" s="443">
        <v>0</v>
      </c>
      <c r="AX214" s="443">
        <v>0</v>
      </c>
      <c r="AY214" s="443">
        <v>0</v>
      </c>
      <c r="AZ214" s="443">
        <v>0</v>
      </c>
      <c r="BA214" s="444">
        <v>0</v>
      </c>
      <c r="BB214" s="444">
        <v>24105.09</v>
      </c>
      <c r="BC214" s="444">
        <v>1928.4072000000001</v>
      </c>
      <c r="BD214" s="444">
        <v>22176.682799999999</v>
      </c>
      <c r="BF214" s="445">
        <v>10500</v>
      </c>
      <c r="BG214" s="445">
        <v>11676.682799999999</v>
      </c>
      <c r="BI214" s="357">
        <v>0</v>
      </c>
      <c r="BJ214" s="358">
        <v>7278</v>
      </c>
      <c r="BK214" s="359">
        <v>1</v>
      </c>
      <c r="BL214" s="360">
        <v>102953774443</v>
      </c>
      <c r="BM214" s="361" t="s">
        <v>530</v>
      </c>
      <c r="BN214" s="362">
        <v>23</v>
      </c>
      <c r="BO214" s="362">
        <v>0</v>
      </c>
      <c r="BP214" s="363">
        <v>0</v>
      </c>
      <c r="BQ214" s="364">
        <v>0</v>
      </c>
      <c r="BR214" s="365">
        <v>11676.682799999999</v>
      </c>
      <c r="BS214" s="365">
        <f t="shared" si="3"/>
        <v>1167668.2799999998</v>
      </c>
      <c r="BT214" s="366" t="s">
        <v>2094</v>
      </c>
      <c r="BU214" s="367">
        <v>7056</v>
      </c>
      <c r="BV214" s="368">
        <v>11</v>
      </c>
      <c r="BW214" s="365">
        <v>1108629401</v>
      </c>
      <c r="BX214" s="366" t="s">
        <v>2095</v>
      </c>
      <c r="BY214" s="358" t="s">
        <v>1418</v>
      </c>
      <c r="BZ214" s="366" t="s">
        <v>2156</v>
      </c>
      <c r="CA214" s="763">
        <v>130509</v>
      </c>
      <c r="CC214" s="369" t="s">
        <v>2096</v>
      </c>
    </row>
    <row r="215" spans="2:81" x14ac:dyDescent="0.2">
      <c r="B215" s="434">
        <v>360</v>
      </c>
      <c r="C215" s="662" t="s">
        <v>1419</v>
      </c>
      <c r="D215" s="663">
        <v>722205346</v>
      </c>
      <c r="E215" s="437" t="e">
        <v>#N/A</v>
      </c>
      <c r="F215" s="686">
        <v>0</v>
      </c>
      <c r="G215" s="449">
        <v>0</v>
      </c>
      <c r="H215" s="667">
        <v>41173</v>
      </c>
      <c r="I215" s="440" t="s">
        <v>888</v>
      </c>
      <c r="J215" s="440" t="s">
        <v>1356</v>
      </c>
      <c r="K215" s="440" t="s">
        <v>1413</v>
      </c>
      <c r="L215" s="441" t="s">
        <v>535</v>
      </c>
      <c r="M215" s="441" t="s">
        <v>1420</v>
      </c>
      <c r="N215" s="440" t="s">
        <v>1421</v>
      </c>
      <c r="O215" s="440" t="s">
        <v>7</v>
      </c>
      <c r="P215" s="689">
        <v>8820019936</v>
      </c>
      <c r="Q215" s="441" t="s">
        <v>176</v>
      </c>
      <c r="R215" s="443">
        <v>0</v>
      </c>
      <c r="S215" s="443">
        <v>0</v>
      </c>
      <c r="T215" s="443">
        <v>0</v>
      </c>
      <c r="U215" s="443">
        <v>0</v>
      </c>
      <c r="V215" s="443">
        <v>0</v>
      </c>
      <c r="W215" s="443">
        <v>0</v>
      </c>
      <c r="X215" s="443">
        <v>17946.02</v>
      </c>
      <c r="Y215" s="443">
        <v>2243.25</v>
      </c>
      <c r="Z215" s="443">
        <v>0</v>
      </c>
      <c r="AA215" s="443">
        <v>0</v>
      </c>
      <c r="AB215" s="443">
        <v>0</v>
      </c>
      <c r="AC215" s="443">
        <v>0</v>
      </c>
      <c r="AD215" s="443">
        <v>0</v>
      </c>
      <c r="AE215" s="443">
        <v>0</v>
      </c>
      <c r="AF215" s="443">
        <v>0</v>
      </c>
      <c r="AG215" s="443">
        <v>0</v>
      </c>
      <c r="AH215" s="443">
        <v>5</v>
      </c>
      <c r="AI215" s="443">
        <v>2500</v>
      </c>
      <c r="AJ215" s="443">
        <v>0</v>
      </c>
      <c r="AK215" s="443">
        <v>0</v>
      </c>
      <c r="AL215" s="443">
        <v>0</v>
      </c>
      <c r="AM215" s="443">
        <v>0</v>
      </c>
      <c r="AN215" s="443">
        <v>0</v>
      </c>
      <c r="AO215" s="443">
        <v>0</v>
      </c>
      <c r="AP215" s="443">
        <v>0</v>
      </c>
      <c r="AQ215" s="443">
        <v>0</v>
      </c>
      <c r="AR215" s="443">
        <v>0</v>
      </c>
      <c r="AS215" s="443">
        <v>0</v>
      </c>
      <c r="AT215" s="443">
        <v>0</v>
      </c>
      <c r="AU215" s="443">
        <v>0</v>
      </c>
      <c r="AV215" s="443">
        <v>0</v>
      </c>
      <c r="AW215" s="443">
        <v>0</v>
      </c>
      <c r="AX215" s="443">
        <v>0</v>
      </c>
      <c r="AY215" s="443">
        <v>0</v>
      </c>
      <c r="AZ215" s="443">
        <v>0</v>
      </c>
      <c r="BA215" s="444">
        <v>0</v>
      </c>
      <c r="BB215" s="444">
        <v>4743.25</v>
      </c>
      <c r="BC215" s="444">
        <v>379.46</v>
      </c>
      <c r="BD215" s="444">
        <v>4363.79</v>
      </c>
      <c r="BF215" s="445">
        <v>0</v>
      </c>
      <c r="BG215" s="445">
        <v>4363.79</v>
      </c>
      <c r="BI215" s="357">
        <v>0</v>
      </c>
      <c r="BJ215" s="358">
        <v>7056</v>
      </c>
      <c r="BK215" s="359">
        <v>1</v>
      </c>
      <c r="BL215" s="360">
        <v>8820019936</v>
      </c>
      <c r="BM215" s="361" t="s">
        <v>535</v>
      </c>
      <c r="BN215" s="362">
        <v>23</v>
      </c>
      <c r="BO215" s="362">
        <v>0</v>
      </c>
      <c r="BP215" s="363">
        <v>0</v>
      </c>
      <c r="BQ215" s="364">
        <v>0</v>
      </c>
      <c r="BR215" s="365">
        <v>4363.79</v>
      </c>
      <c r="BS215" s="365">
        <f t="shared" si="3"/>
        <v>436379</v>
      </c>
      <c r="BT215" s="366" t="s">
        <v>2094</v>
      </c>
      <c r="BU215" s="367">
        <v>7056</v>
      </c>
      <c r="BV215" s="368">
        <v>11</v>
      </c>
      <c r="BW215" s="365">
        <v>1108629401</v>
      </c>
      <c r="BX215" s="366" t="s">
        <v>2095</v>
      </c>
      <c r="BY215" s="358" t="s">
        <v>1421</v>
      </c>
      <c r="BZ215" s="366" t="s">
        <v>2156</v>
      </c>
      <c r="CA215" s="763">
        <v>130509</v>
      </c>
      <c r="CC215" s="369" t="s">
        <v>2096</v>
      </c>
    </row>
    <row r="216" spans="2:81" x14ac:dyDescent="0.2">
      <c r="B216" s="434">
        <v>362</v>
      </c>
      <c r="C216" s="662">
        <v>0</v>
      </c>
      <c r="D216" s="663">
        <v>722205318</v>
      </c>
      <c r="E216" s="437" t="e">
        <v>#N/A</v>
      </c>
      <c r="F216" s="672">
        <v>3088304</v>
      </c>
      <c r="G216" s="449">
        <v>1499258</v>
      </c>
      <c r="H216" s="667">
        <v>41304</v>
      </c>
      <c r="I216" s="440" t="s">
        <v>888</v>
      </c>
      <c r="J216" s="440" t="s">
        <v>1356</v>
      </c>
      <c r="K216" s="440" t="s">
        <v>1413</v>
      </c>
      <c r="L216" s="441" t="s">
        <v>536</v>
      </c>
      <c r="M216" s="441" t="s">
        <v>1422</v>
      </c>
      <c r="N216" s="440" t="s">
        <v>1423</v>
      </c>
      <c r="O216" s="440" t="s">
        <v>7</v>
      </c>
      <c r="P216" s="689">
        <v>8133012059</v>
      </c>
      <c r="Q216" s="441" t="s">
        <v>540</v>
      </c>
      <c r="R216" s="443">
        <v>0</v>
      </c>
      <c r="S216" s="443">
        <v>0</v>
      </c>
      <c r="T216" s="443">
        <v>0</v>
      </c>
      <c r="U216" s="443">
        <v>0</v>
      </c>
      <c r="V216" s="443">
        <v>0</v>
      </c>
      <c r="W216" s="443">
        <v>0</v>
      </c>
      <c r="X216" s="443">
        <v>28614.47</v>
      </c>
      <c r="Y216" s="443">
        <v>3185.53</v>
      </c>
      <c r="Z216" s="443">
        <v>0</v>
      </c>
      <c r="AA216" s="443">
        <v>0</v>
      </c>
      <c r="AB216" s="443">
        <v>5</v>
      </c>
      <c r="AC216" s="443">
        <v>1750</v>
      </c>
      <c r="AD216" s="443">
        <v>0</v>
      </c>
      <c r="AE216" s="443">
        <v>0</v>
      </c>
      <c r="AF216" s="443">
        <v>5</v>
      </c>
      <c r="AG216" s="443">
        <v>1750</v>
      </c>
      <c r="AH216" s="443">
        <v>2</v>
      </c>
      <c r="AI216" s="443">
        <v>1000</v>
      </c>
      <c r="AJ216" s="443">
        <v>0</v>
      </c>
      <c r="AK216" s="443">
        <v>0</v>
      </c>
      <c r="AL216" s="443">
        <v>0</v>
      </c>
      <c r="AM216" s="443">
        <v>0</v>
      </c>
      <c r="AN216" s="443">
        <v>12</v>
      </c>
      <c r="AO216" s="443">
        <v>3600</v>
      </c>
      <c r="AP216" s="443">
        <v>22</v>
      </c>
      <c r="AQ216" s="443">
        <v>6000</v>
      </c>
      <c r="AR216" s="443">
        <v>0</v>
      </c>
      <c r="AS216" s="443">
        <v>0</v>
      </c>
      <c r="AT216" s="443">
        <v>0</v>
      </c>
      <c r="AU216" s="443">
        <v>0</v>
      </c>
      <c r="AV216" s="443">
        <v>0</v>
      </c>
      <c r="AW216" s="443">
        <v>0</v>
      </c>
      <c r="AX216" s="443">
        <v>0</v>
      </c>
      <c r="AY216" s="443">
        <v>0</v>
      </c>
      <c r="AZ216" s="443">
        <v>0</v>
      </c>
      <c r="BA216" s="444">
        <v>0</v>
      </c>
      <c r="BB216" s="444">
        <v>17285.53</v>
      </c>
      <c r="BC216" s="444">
        <v>1382.8424</v>
      </c>
      <c r="BD216" s="444">
        <v>15902.687599999999</v>
      </c>
      <c r="BF216" s="445">
        <v>0</v>
      </c>
      <c r="BG216" s="445">
        <v>15902.687599999999</v>
      </c>
      <c r="BI216" s="357">
        <v>0</v>
      </c>
      <c r="BJ216" s="358">
        <v>7056</v>
      </c>
      <c r="BK216" s="359">
        <v>1</v>
      </c>
      <c r="BL216" s="360">
        <v>8133012059</v>
      </c>
      <c r="BM216" s="361" t="s">
        <v>536</v>
      </c>
      <c r="BN216" s="362">
        <v>23</v>
      </c>
      <c r="BO216" s="362">
        <v>0</v>
      </c>
      <c r="BP216" s="363">
        <v>0</v>
      </c>
      <c r="BQ216" s="364">
        <v>0</v>
      </c>
      <c r="BR216" s="365">
        <v>15902.687599999999</v>
      </c>
      <c r="BS216" s="365">
        <f t="shared" si="3"/>
        <v>1590268.76</v>
      </c>
      <c r="BT216" s="366" t="s">
        <v>2094</v>
      </c>
      <c r="BU216" s="367">
        <v>7056</v>
      </c>
      <c r="BV216" s="368">
        <v>11</v>
      </c>
      <c r="BW216" s="365">
        <v>1108629401</v>
      </c>
      <c r="BX216" s="366" t="s">
        <v>2095</v>
      </c>
      <c r="BY216" s="358" t="s">
        <v>1423</v>
      </c>
      <c r="BZ216" s="366" t="s">
        <v>2156</v>
      </c>
      <c r="CA216" s="763">
        <v>130509</v>
      </c>
      <c r="CC216" s="369" t="s">
        <v>2096</v>
      </c>
    </row>
    <row r="217" spans="2:81" x14ac:dyDescent="0.2">
      <c r="B217" s="434">
        <v>365</v>
      </c>
      <c r="C217" s="435" t="s">
        <v>1426</v>
      </c>
      <c r="D217" s="436">
        <v>722205601</v>
      </c>
      <c r="E217" s="437" t="e">
        <v>#N/A</v>
      </c>
      <c r="F217" s="453">
        <v>3088369</v>
      </c>
      <c r="G217" s="435">
        <v>9099533</v>
      </c>
      <c r="H217" s="477">
        <v>40808</v>
      </c>
      <c r="I217" s="435" t="s">
        <v>841</v>
      </c>
      <c r="J217" s="440" t="s">
        <v>1427</v>
      </c>
      <c r="K217" s="440" t="s">
        <v>1428</v>
      </c>
      <c r="L217" s="441" t="s">
        <v>538</v>
      </c>
      <c r="M217" s="441" t="s">
        <v>1429</v>
      </c>
      <c r="N217" s="440" t="s">
        <v>1430</v>
      </c>
      <c r="O217" s="440" t="s">
        <v>7</v>
      </c>
      <c r="P217" s="505" t="s">
        <v>541</v>
      </c>
      <c r="Q217" s="441" t="s">
        <v>542</v>
      </c>
      <c r="R217" s="443">
        <v>53</v>
      </c>
      <c r="S217" s="443">
        <v>3</v>
      </c>
      <c r="T217" s="443">
        <v>50</v>
      </c>
      <c r="U217" s="443">
        <v>22</v>
      </c>
      <c r="V217" s="443">
        <v>28</v>
      </c>
      <c r="W217" s="443">
        <v>156462.75</v>
      </c>
      <c r="X217" s="443">
        <v>47682.7</v>
      </c>
      <c r="Y217" s="443">
        <v>5693.23</v>
      </c>
      <c r="Z217" s="443">
        <v>0</v>
      </c>
      <c r="AA217" s="443">
        <v>0</v>
      </c>
      <c r="AB217" s="443">
        <v>9</v>
      </c>
      <c r="AC217" s="443">
        <v>3150</v>
      </c>
      <c r="AD217" s="443">
        <v>0</v>
      </c>
      <c r="AE217" s="443">
        <v>0</v>
      </c>
      <c r="AF217" s="443">
        <v>12</v>
      </c>
      <c r="AG217" s="443">
        <v>4200</v>
      </c>
      <c r="AH217" s="443">
        <v>9</v>
      </c>
      <c r="AI217" s="443">
        <v>4500</v>
      </c>
      <c r="AJ217" s="443">
        <v>1</v>
      </c>
      <c r="AK217" s="443">
        <v>300</v>
      </c>
      <c r="AL217" s="443">
        <v>0</v>
      </c>
      <c r="AM217" s="443">
        <v>0</v>
      </c>
      <c r="AN217" s="443">
        <v>0</v>
      </c>
      <c r="AO217" s="443">
        <v>0</v>
      </c>
      <c r="AP217" s="443">
        <v>22</v>
      </c>
      <c r="AQ217" s="443">
        <v>6000</v>
      </c>
      <c r="AR217" s="443">
        <v>750</v>
      </c>
      <c r="AS217" s="443">
        <v>0</v>
      </c>
      <c r="AT217" s="443">
        <v>0</v>
      </c>
      <c r="AU217" s="443">
        <v>0</v>
      </c>
      <c r="AV217" s="443">
        <v>5373.18</v>
      </c>
      <c r="AW217" s="443">
        <v>0</v>
      </c>
      <c r="AX217" s="443">
        <v>0</v>
      </c>
      <c r="AY217" s="443">
        <v>53</v>
      </c>
      <c r="AZ217" s="443">
        <v>3000</v>
      </c>
      <c r="BA217" s="444">
        <v>0</v>
      </c>
      <c r="BB217" s="444">
        <v>32966.410000000003</v>
      </c>
      <c r="BC217" s="444">
        <v>2637.3128000000002</v>
      </c>
      <c r="BD217" s="444">
        <v>30329.097200000004</v>
      </c>
      <c r="BF217" s="445">
        <v>0</v>
      </c>
      <c r="BG217" s="445">
        <v>30329.097200000004</v>
      </c>
      <c r="BI217" s="357">
        <v>0</v>
      </c>
      <c r="BJ217" s="358">
        <v>7056</v>
      </c>
      <c r="BK217" s="359">
        <v>1</v>
      </c>
      <c r="BL217" s="360">
        <v>8880023444</v>
      </c>
      <c r="BM217" s="361" t="s">
        <v>538</v>
      </c>
      <c r="BN217" s="362">
        <v>23</v>
      </c>
      <c r="BO217" s="362">
        <v>0</v>
      </c>
      <c r="BP217" s="363">
        <v>0</v>
      </c>
      <c r="BQ217" s="364">
        <v>0</v>
      </c>
      <c r="BR217" s="365">
        <v>30329.097200000004</v>
      </c>
      <c r="BS217" s="365">
        <f t="shared" si="3"/>
        <v>3032909.72</v>
      </c>
      <c r="BT217" s="366" t="s">
        <v>2094</v>
      </c>
      <c r="BU217" s="367">
        <v>7056</v>
      </c>
      <c r="BV217" s="368">
        <v>11</v>
      </c>
      <c r="BW217" s="365">
        <v>1108629401</v>
      </c>
      <c r="BX217" s="366" t="s">
        <v>2095</v>
      </c>
      <c r="BY217" s="358" t="s">
        <v>1430</v>
      </c>
      <c r="BZ217" s="366" t="s">
        <v>2156</v>
      </c>
      <c r="CA217" s="763">
        <v>130509</v>
      </c>
      <c r="CC217" s="369" t="s">
        <v>2096</v>
      </c>
    </row>
    <row r="218" spans="2:81" x14ac:dyDescent="0.2">
      <c r="B218" s="434">
        <v>366</v>
      </c>
      <c r="C218" s="690" t="s">
        <v>1431</v>
      </c>
      <c r="D218" s="691">
        <v>722205610</v>
      </c>
      <c r="E218" s="437" t="e">
        <v>#N/A</v>
      </c>
      <c r="F218" s="692">
        <v>3089009</v>
      </c>
      <c r="G218" s="449">
        <v>9099620</v>
      </c>
      <c r="H218" s="693">
        <v>40836</v>
      </c>
      <c r="I218" s="690" t="s">
        <v>888</v>
      </c>
      <c r="J218" s="440" t="s">
        <v>1427</v>
      </c>
      <c r="K218" s="440" t="s">
        <v>1428</v>
      </c>
      <c r="L218" s="441" t="s">
        <v>539</v>
      </c>
      <c r="M218" s="441" t="s">
        <v>1432</v>
      </c>
      <c r="N218" s="440" t="s">
        <v>1433</v>
      </c>
      <c r="O218" s="440" t="s">
        <v>7</v>
      </c>
      <c r="P218" s="505" t="s">
        <v>543</v>
      </c>
      <c r="Q218" s="441" t="s">
        <v>544</v>
      </c>
      <c r="R218" s="443">
        <v>0</v>
      </c>
      <c r="S218" s="443">
        <v>0</v>
      </c>
      <c r="T218" s="443">
        <v>0</v>
      </c>
      <c r="U218" s="443">
        <v>0</v>
      </c>
      <c r="V218" s="443">
        <v>0</v>
      </c>
      <c r="W218" s="443">
        <v>0</v>
      </c>
      <c r="X218" s="443">
        <v>62583.39</v>
      </c>
      <c r="Y218" s="443">
        <v>7450.28</v>
      </c>
      <c r="Z218" s="443">
        <v>0</v>
      </c>
      <c r="AA218" s="443">
        <v>0</v>
      </c>
      <c r="AB218" s="443">
        <v>13</v>
      </c>
      <c r="AC218" s="443">
        <v>4550</v>
      </c>
      <c r="AD218" s="443">
        <v>0</v>
      </c>
      <c r="AE218" s="443">
        <v>0</v>
      </c>
      <c r="AF218" s="443">
        <v>16</v>
      </c>
      <c r="AG218" s="443">
        <v>5600</v>
      </c>
      <c r="AH218" s="443">
        <v>13</v>
      </c>
      <c r="AI218" s="443">
        <v>6500</v>
      </c>
      <c r="AJ218" s="443">
        <v>1</v>
      </c>
      <c r="AK218" s="443">
        <v>300</v>
      </c>
      <c r="AL218" s="443">
        <v>0</v>
      </c>
      <c r="AM218" s="443">
        <v>0</v>
      </c>
      <c r="AN218" s="443">
        <v>1</v>
      </c>
      <c r="AO218" s="443">
        <v>300</v>
      </c>
      <c r="AP218" s="443">
        <v>31</v>
      </c>
      <c r="AQ218" s="443">
        <v>15000</v>
      </c>
      <c r="AR218" s="443">
        <v>750</v>
      </c>
      <c r="AS218" s="443">
        <v>0</v>
      </c>
      <c r="AT218" s="443">
        <v>0</v>
      </c>
      <c r="AU218" s="443">
        <v>0</v>
      </c>
      <c r="AV218" s="443">
        <v>0</v>
      </c>
      <c r="AW218" s="443">
        <v>0</v>
      </c>
      <c r="AX218" s="443">
        <v>0</v>
      </c>
      <c r="AY218" s="443">
        <v>0</v>
      </c>
      <c r="AZ218" s="443">
        <v>0</v>
      </c>
      <c r="BA218" s="444">
        <v>0</v>
      </c>
      <c r="BB218" s="444">
        <v>40450.28</v>
      </c>
      <c r="BC218" s="444">
        <v>3236.0223999999998</v>
      </c>
      <c r="BD218" s="444">
        <v>37214.257599999997</v>
      </c>
      <c r="BF218" s="445">
        <v>0</v>
      </c>
      <c r="BG218" s="445">
        <v>37214.257599999997</v>
      </c>
      <c r="BI218" s="357">
        <v>0</v>
      </c>
      <c r="BJ218" s="358">
        <v>7056</v>
      </c>
      <c r="BK218" s="359">
        <v>1</v>
      </c>
      <c r="BL218" s="360">
        <v>8970019070</v>
      </c>
      <c r="BM218" s="361" t="s">
        <v>539</v>
      </c>
      <c r="BN218" s="362">
        <v>23</v>
      </c>
      <c r="BO218" s="362">
        <v>0</v>
      </c>
      <c r="BP218" s="363">
        <v>0</v>
      </c>
      <c r="BQ218" s="364">
        <v>0</v>
      </c>
      <c r="BR218" s="365">
        <v>37214.257599999997</v>
      </c>
      <c r="BS218" s="365">
        <f t="shared" si="3"/>
        <v>3721425.76</v>
      </c>
      <c r="BT218" s="366" t="s">
        <v>2094</v>
      </c>
      <c r="BU218" s="367">
        <v>7056</v>
      </c>
      <c r="BV218" s="368">
        <v>11</v>
      </c>
      <c r="BW218" s="365">
        <v>1108629401</v>
      </c>
      <c r="BX218" s="366" t="s">
        <v>2095</v>
      </c>
      <c r="BY218" s="358" t="s">
        <v>1433</v>
      </c>
      <c r="BZ218" s="366" t="s">
        <v>2156</v>
      </c>
      <c r="CA218" s="763">
        <v>130509</v>
      </c>
      <c r="CC218" s="369" t="s">
        <v>2096</v>
      </c>
    </row>
    <row r="219" spans="2:81" x14ac:dyDescent="0.2">
      <c r="B219" s="434">
        <v>372</v>
      </c>
      <c r="C219" s="516" t="s">
        <v>1434</v>
      </c>
      <c r="D219" s="517">
        <v>722205408</v>
      </c>
      <c r="E219" s="437" t="e">
        <v>#N/A</v>
      </c>
      <c r="F219" s="518">
        <v>3089058</v>
      </c>
      <c r="G219" s="516">
        <v>9099562</v>
      </c>
      <c r="H219" s="523">
        <v>40879</v>
      </c>
      <c r="I219" s="516" t="s">
        <v>888</v>
      </c>
      <c r="J219" s="440" t="s">
        <v>1435</v>
      </c>
      <c r="K219" s="440" t="s">
        <v>1428</v>
      </c>
      <c r="L219" s="441" t="s">
        <v>546</v>
      </c>
      <c r="M219" s="441" t="s">
        <v>1436</v>
      </c>
      <c r="N219" s="440" t="s">
        <v>1437</v>
      </c>
      <c r="O219" s="440" t="s">
        <v>7</v>
      </c>
      <c r="P219" s="505" t="s">
        <v>548</v>
      </c>
      <c r="Q219" s="441" t="s">
        <v>549</v>
      </c>
      <c r="R219" s="443">
        <v>0</v>
      </c>
      <c r="S219" s="443">
        <v>0</v>
      </c>
      <c r="T219" s="443">
        <v>0</v>
      </c>
      <c r="U219" s="443">
        <v>0</v>
      </c>
      <c r="V219" s="443">
        <v>0</v>
      </c>
      <c r="W219" s="443">
        <v>0</v>
      </c>
      <c r="X219" s="443">
        <v>20133.38</v>
      </c>
      <c r="Y219" s="443">
        <v>2504.5300000000002</v>
      </c>
      <c r="Z219" s="443">
        <v>0</v>
      </c>
      <c r="AA219" s="443">
        <v>0</v>
      </c>
      <c r="AB219" s="443">
        <v>0</v>
      </c>
      <c r="AC219" s="443">
        <v>0</v>
      </c>
      <c r="AD219" s="443">
        <v>0</v>
      </c>
      <c r="AE219" s="443">
        <v>0</v>
      </c>
      <c r="AF219" s="443">
        <v>0</v>
      </c>
      <c r="AG219" s="443">
        <v>0</v>
      </c>
      <c r="AH219" s="443">
        <v>0</v>
      </c>
      <c r="AI219" s="443">
        <v>0</v>
      </c>
      <c r="AJ219" s="443">
        <v>0</v>
      </c>
      <c r="AK219" s="443">
        <v>0</v>
      </c>
      <c r="AL219" s="443">
        <v>0</v>
      </c>
      <c r="AM219" s="443">
        <v>0</v>
      </c>
      <c r="AN219" s="443">
        <v>2</v>
      </c>
      <c r="AO219" s="443">
        <v>400</v>
      </c>
      <c r="AP219" s="443">
        <v>2</v>
      </c>
      <c r="AQ219" s="443">
        <v>0</v>
      </c>
      <c r="AR219" s="443">
        <v>0</v>
      </c>
      <c r="AS219" s="443">
        <v>0</v>
      </c>
      <c r="AT219" s="443">
        <v>0</v>
      </c>
      <c r="AU219" s="443">
        <v>0</v>
      </c>
      <c r="AV219" s="443">
        <v>0</v>
      </c>
      <c r="AW219" s="443">
        <v>0</v>
      </c>
      <c r="AX219" s="443">
        <v>0</v>
      </c>
      <c r="AY219" s="443">
        <v>0</v>
      </c>
      <c r="AZ219" s="443">
        <v>0</v>
      </c>
      <c r="BA219" s="444">
        <v>0</v>
      </c>
      <c r="BB219" s="444">
        <v>2904.53</v>
      </c>
      <c r="BC219" s="444">
        <v>232.36240000000001</v>
      </c>
      <c r="BD219" s="444">
        <v>2672.1676000000002</v>
      </c>
      <c r="BF219" s="445">
        <v>0</v>
      </c>
      <c r="BG219" s="445">
        <v>2672.1676000000002</v>
      </c>
      <c r="BI219" s="357">
        <v>0</v>
      </c>
      <c r="BJ219" s="358">
        <v>7056</v>
      </c>
      <c r="BK219" s="359">
        <v>1</v>
      </c>
      <c r="BL219" s="360">
        <v>8270045662</v>
      </c>
      <c r="BM219" s="361" t="s">
        <v>546</v>
      </c>
      <c r="BN219" s="362">
        <v>23</v>
      </c>
      <c r="BO219" s="362">
        <v>0</v>
      </c>
      <c r="BP219" s="363">
        <v>0</v>
      </c>
      <c r="BQ219" s="364">
        <v>0</v>
      </c>
      <c r="BR219" s="365">
        <v>2672.1676000000002</v>
      </c>
      <c r="BS219" s="365">
        <f t="shared" si="3"/>
        <v>267216.76</v>
      </c>
      <c r="BT219" s="366" t="s">
        <v>2094</v>
      </c>
      <c r="BU219" s="367">
        <v>7056</v>
      </c>
      <c r="BV219" s="368">
        <v>11</v>
      </c>
      <c r="BW219" s="365">
        <v>1108629401</v>
      </c>
      <c r="BX219" s="366" t="s">
        <v>2095</v>
      </c>
      <c r="BY219" s="358" t="s">
        <v>1437</v>
      </c>
      <c r="BZ219" s="366" t="s">
        <v>2156</v>
      </c>
      <c r="CA219" s="763">
        <v>130509</v>
      </c>
      <c r="CC219" s="369" t="s">
        <v>2096</v>
      </c>
    </row>
    <row r="220" spans="2:81" x14ac:dyDescent="0.2">
      <c r="B220" s="434">
        <v>373</v>
      </c>
      <c r="C220" s="516" t="s">
        <v>1438</v>
      </c>
      <c r="D220" s="517">
        <v>722205440</v>
      </c>
      <c r="E220" s="437">
        <v>1500</v>
      </c>
      <c r="F220" s="518">
        <v>3089046</v>
      </c>
      <c r="G220" s="516">
        <v>1499146</v>
      </c>
      <c r="H220" s="523">
        <v>41041</v>
      </c>
      <c r="I220" s="516" t="s">
        <v>888</v>
      </c>
      <c r="J220" s="440" t="s">
        <v>1435</v>
      </c>
      <c r="K220" s="440" t="s">
        <v>1428</v>
      </c>
      <c r="L220" s="441" t="s">
        <v>547</v>
      </c>
      <c r="M220" s="441" t="s">
        <v>1439</v>
      </c>
      <c r="N220" s="440" t="s">
        <v>1440</v>
      </c>
      <c r="O220" s="440" t="s">
        <v>7</v>
      </c>
      <c r="P220" s="600" t="s">
        <v>550</v>
      </c>
      <c r="Q220" s="441" t="s">
        <v>551</v>
      </c>
      <c r="R220" s="443">
        <v>0</v>
      </c>
      <c r="S220" s="443">
        <v>0</v>
      </c>
      <c r="T220" s="443">
        <v>0</v>
      </c>
      <c r="U220" s="443">
        <v>0</v>
      </c>
      <c r="V220" s="443">
        <v>0</v>
      </c>
      <c r="W220" s="443">
        <v>0</v>
      </c>
      <c r="X220" s="443">
        <v>30752.06</v>
      </c>
      <c r="Y220" s="443">
        <v>3649.31</v>
      </c>
      <c r="Z220" s="443">
        <v>0</v>
      </c>
      <c r="AA220" s="443">
        <v>0</v>
      </c>
      <c r="AB220" s="443">
        <v>2</v>
      </c>
      <c r="AC220" s="443">
        <v>500</v>
      </c>
      <c r="AD220" s="443">
        <v>2</v>
      </c>
      <c r="AE220" s="443">
        <v>1000</v>
      </c>
      <c r="AF220" s="443">
        <v>7</v>
      </c>
      <c r="AG220" s="443">
        <v>1750</v>
      </c>
      <c r="AH220" s="443">
        <v>2</v>
      </c>
      <c r="AI220" s="443">
        <v>1000</v>
      </c>
      <c r="AJ220" s="443">
        <v>0</v>
      </c>
      <c r="AK220" s="443">
        <v>0</v>
      </c>
      <c r="AL220" s="443">
        <v>0</v>
      </c>
      <c r="AM220" s="443">
        <v>0</v>
      </c>
      <c r="AN220" s="443">
        <v>0</v>
      </c>
      <c r="AO220" s="443">
        <v>0</v>
      </c>
      <c r="AP220" s="443">
        <v>11</v>
      </c>
      <c r="AQ220" s="443">
        <v>6000</v>
      </c>
      <c r="AR220" s="443">
        <v>0</v>
      </c>
      <c r="AS220" s="443">
        <v>0</v>
      </c>
      <c r="AT220" s="443">
        <v>0</v>
      </c>
      <c r="AU220" s="443">
        <v>0</v>
      </c>
      <c r="AV220" s="443">
        <v>0</v>
      </c>
      <c r="AW220" s="443">
        <v>0</v>
      </c>
      <c r="AX220" s="443">
        <v>0</v>
      </c>
      <c r="AY220" s="443">
        <v>0</v>
      </c>
      <c r="AZ220" s="443">
        <v>0</v>
      </c>
      <c r="BA220" s="444">
        <v>0</v>
      </c>
      <c r="BB220" s="444">
        <v>13899.31</v>
      </c>
      <c r="BC220" s="444">
        <v>1111.9448</v>
      </c>
      <c r="BD220" s="444">
        <v>12787.3652</v>
      </c>
      <c r="BF220" s="445">
        <v>1500</v>
      </c>
      <c r="BG220" s="445">
        <v>11287.3652</v>
      </c>
      <c r="BI220" s="357">
        <v>0</v>
      </c>
      <c r="BJ220" s="358">
        <v>7056</v>
      </c>
      <c r="BK220" s="359">
        <v>1</v>
      </c>
      <c r="BL220" s="360">
        <v>8270048549</v>
      </c>
      <c r="BM220" s="361" t="s">
        <v>547</v>
      </c>
      <c r="BN220" s="362">
        <v>23</v>
      </c>
      <c r="BO220" s="362">
        <v>0</v>
      </c>
      <c r="BP220" s="363">
        <v>0</v>
      </c>
      <c r="BQ220" s="364">
        <v>0</v>
      </c>
      <c r="BR220" s="365">
        <v>11287.3652</v>
      </c>
      <c r="BS220" s="365">
        <f t="shared" si="3"/>
        <v>1128736.52</v>
      </c>
      <c r="BT220" s="366" t="s">
        <v>2094</v>
      </c>
      <c r="BU220" s="367">
        <v>7056</v>
      </c>
      <c r="BV220" s="368">
        <v>11</v>
      </c>
      <c r="BW220" s="365">
        <v>1108629401</v>
      </c>
      <c r="BX220" s="366" t="s">
        <v>2095</v>
      </c>
      <c r="BY220" s="358" t="s">
        <v>1440</v>
      </c>
      <c r="BZ220" s="366" t="s">
        <v>2156</v>
      </c>
      <c r="CA220" s="763">
        <v>130509</v>
      </c>
      <c r="CC220" s="369" t="s">
        <v>2096</v>
      </c>
    </row>
    <row r="221" spans="2:81" x14ac:dyDescent="0.2">
      <c r="B221" s="434">
        <v>375</v>
      </c>
      <c r="C221" s="516" t="s">
        <v>1441</v>
      </c>
      <c r="D221" s="517">
        <v>722205441</v>
      </c>
      <c r="E221" s="437" t="e">
        <v>#N/A</v>
      </c>
      <c r="F221" s="518">
        <v>9334720</v>
      </c>
      <c r="G221" s="516">
        <v>1499147</v>
      </c>
      <c r="H221" s="523">
        <v>41044</v>
      </c>
      <c r="I221" s="516" t="s">
        <v>888</v>
      </c>
      <c r="J221" s="440" t="s">
        <v>1435</v>
      </c>
      <c r="K221" s="440" t="s">
        <v>1428</v>
      </c>
      <c r="L221" s="441" t="s">
        <v>552</v>
      </c>
      <c r="M221" s="441" t="s">
        <v>1442</v>
      </c>
      <c r="N221" s="440" t="s">
        <v>1443</v>
      </c>
      <c r="O221" s="440" t="s">
        <v>7</v>
      </c>
      <c r="P221" s="600" t="s">
        <v>553</v>
      </c>
      <c r="Q221" s="441" t="s">
        <v>551</v>
      </c>
      <c r="R221" s="443">
        <v>0</v>
      </c>
      <c r="S221" s="443">
        <v>0</v>
      </c>
      <c r="T221" s="443">
        <v>0</v>
      </c>
      <c r="U221" s="443">
        <v>0</v>
      </c>
      <c r="V221" s="443">
        <v>0</v>
      </c>
      <c r="W221" s="443">
        <v>0</v>
      </c>
      <c r="X221" s="443">
        <v>20718.689999999999</v>
      </c>
      <c r="Y221" s="443">
        <v>2448.96</v>
      </c>
      <c r="Z221" s="443">
        <v>0</v>
      </c>
      <c r="AA221" s="443">
        <v>0</v>
      </c>
      <c r="AB221" s="443">
        <v>1</v>
      </c>
      <c r="AC221" s="443">
        <v>250</v>
      </c>
      <c r="AD221" s="443">
        <v>0</v>
      </c>
      <c r="AE221" s="443">
        <v>0</v>
      </c>
      <c r="AF221" s="443">
        <v>2</v>
      </c>
      <c r="AG221" s="443">
        <v>500</v>
      </c>
      <c r="AH221" s="443">
        <v>2</v>
      </c>
      <c r="AI221" s="443">
        <v>1000</v>
      </c>
      <c r="AJ221" s="443">
        <v>0</v>
      </c>
      <c r="AK221" s="443">
        <v>0</v>
      </c>
      <c r="AL221" s="443">
        <v>0</v>
      </c>
      <c r="AM221" s="443">
        <v>0</v>
      </c>
      <c r="AN221" s="443">
        <v>5</v>
      </c>
      <c r="AO221" s="443">
        <v>1000</v>
      </c>
      <c r="AP221" s="443">
        <v>8</v>
      </c>
      <c r="AQ221" s="443">
        <v>0</v>
      </c>
      <c r="AR221" s="443">
        <v>0</v>
      </c>
      <c r="AS221" s="443">
        <v>0</v>
      </c>
      <c r="AT221" s="443">
        <v>0</v>
      </c>
      <c r="AU221" s="443">
        <v>0</v>
      </c>
      <c r="AV221" s="443">
        <v>0</v>
      </c>
      <c r="AW221" s="443">
        <v>0</v>
      </c>
      <c r="AX221" s="443">
        <v>0</v>
      </c>
      <c r="AY221" s="443">
        <v>0</v>
      </c>
      <c r="AZ221" s="443">
        <v>0</v>
      </c>
      <c r="BA221" s="444">
        <v>0</v>
      </c>
      <c r="BB221" s="444">
        <v>5198.96</v>
      </c>
      <c r="BC221" s="444">
        <v>415.91680000000002</v>
      </c>
      <c r="BD221" s="444">
        <v>4783.0432000000001</v>
      </c>
      <c r="BF221" s="445">
        <v>0</v>
      </c>
      <c r="BG221" s="445">
        <v>4783.0432000000001</v>
      </c>
      <c r="BI221" s="357">
        <v>0</v>
      </c>
      <c r="BJ221" s="358">
        <v>7056</v>
      </c>
      <c r="BK221" s="359">
        <v>1</v>
      </c>
      <c r="BL221" s="360">
        <v>8270048556</v>
      </c>
      <c r="BM221" s="361" t="s">
        <v>552</v>
      </c>
      <c r="BN221" s="362">
        <v>23</v>
      </c>
      <c r="BO221" s="362">
        <v>0</v>
      </c>
      <c r="BP221" s="363">
        <v>0</v>
      </c>
      <c r="BQ221" s="364">
        <v>0</v>
      </c>
      <c r="BR221" s="365">
        <v>4783.0432000000001</v>
      </c>
      <c r="BS221" s="365">
        <f t="shared" si="3"/>
        <v>478304.32</v>
      </c>
      <c r="BT221" s="366" t="s">
        <v>2094</v>
      </c>
      <c r="BU221" s="367">
        <v>7056</v>
      </c>
      <c r="BV221" s="368">
        <v>11</v>
      </c>
      <c r="BW221" s="365">
        <v>1108629401</v>
      </c>
      <c r="BX221" s="366" t="s">
        <v>2095</v>
      </c>
      <c r="BY221" s="358" t="s">
        <v>1443</v>
      </c>
      <c r="BZ221" s="366" t="s">
        <v>2156</v>
      </c>
      <c r="CA221" s="763">
        <v>130509</v>
      </c>
      <c r="CC221" s="369" t="s">
        <v>2096</v>
      </c>
    </row>
    <row r="222" spans="2:81" x14ac:dyDescent="0.2">
      <c r="B222" s="434">
        <v>377</v>
      </c>
      <c r="C222" s="516">
        <v>0</v>
      </c>
      <c r="D222" s="517">
        <v>722208747</v>
      </c>
      <c r="E222" s="437" t="e">
        <v>#N/A</v>
      </c>
      <c r="F222" s="518">
        <v>0</v>
      </c>
      <c r="G222" s="516">
        <v>0</v>
      </c>
      <c r="H222" s="523">
        <v>41365</v>
      </c>
      <c r="I222" s="516" t="s">
        <v>888</v>
      </c>
      <c r="J222" s="440" t="s">
        <v>1435</v>
      </c>
      <c r="K222" s="440" t="s">
        <v>1428</v>
      </c>
      <c r="L222" s="441" t="s">
        <v>1914</v>
      </c>
      <c r="M222" s="441" t="s">
        <v>1915</v>
      </c>
      <c r="N222" s="440" t="s">
        <v>1916</v>
      </c>
      <c r="O222" s="440" t="s">
        <v>7</v>
      </c>
      <c r="P222" s="600" t="s">
        <v>1917</v>
      </c>
      <c r="Q222" s="441" t="s">
        <v>545</v>
      </c>
      <c r="R222" s="443">
        <v>0</v>
      </c>
      <c r="S222" s="443">
        <v>0</v>
      </c>
      <c r="T222" s="443">
        <v>0</v>
      </c>
      <c r="U222" s="443">
        <v>0</v>
      </c>
      <c r="V222" s="443">
        <v>0</v>
      </c>
      <c r="W222" s="443">
        <v>0</v>
      </c>
      <c r="X222" s="443">
        <v>4031.73</v>
      </c>
      <c r="Y222" s="443">
        <v>485.16</v>
      </c>
      <c r="Z222" s="443">
        <v>0</v>
      </c>
      <c r="AA222" s="443">
        <v>0</v>
      </c>
      <c r="AB222" s="443">
        <v>5</v>
      </c>
      <c r="AC222" s="443">
        <v>1250</v>
      </c>
      <c r="AD222" s="443">
        <v>0</v>
      </c>
      <c r="AE222" s="443">
        <v>0</v>
      </c>
      <c r="AF222" s="443">
        <v>6</v>
      </c>
      <c r="AG222" s="443">
        <v>1500</v>
      </c>
      <c r="AH222" s="443">
        <v>0</v>
      </c>
      <c r="AI222" s="443">
        <v>0</v>
      </c>
      <c r="AJ222" s="443">
        <v>1</v>
      </c>
      <c r="AK222" s="443">
        <v>200</v>
      </c>
      <c r="AL222" s="443">
        <v>0</v>
      </c>
      <c r="AM222" s="443">
        <v>0</v>
      </c>
      <c r="AN222" s="443">
        <v>0</v>
      </c>
      <c r="AO222" s="443">
        <v>0</v>
      </c>
      <c r="AP222" s="443">
        <v>12</v>
      </c>
      <c r="AQ222" s="443">
        <v>6000</v>
      </c>
      <c r="AR222" s="443">
        <v>2250</v>
      </c>
      <c r="AS222" s="443">
        <v>0</v>
      </c>
      <c r="AT222" s="443">
        <v>0</v>
      </c>
      <c r="AU222" s="443">
        <v>0</v>
      </c>
      <c r="AV222" s="443">
        <v>0</v>
      </c>
      <c r="AW222" s="443">
        <v>0</v>
      </c>
      <c r="AX222" s="443">
        <v>0</v>
      </c>
      <c r="AY222" s="443">
        <v>0</v>
      </c>
      <c r="AZ222" s="443">
        <v>0</v>
      </c>
      <c r="BA222" s="444">
        <v>0</v>
      </c>
      <c r="BB222" s="444">
        <v>11685.16</v>
      </c>
      <c r="BC222" s="444">
        <v>934.81280000000004</v>
      </c>
      <c r="BD222" s="444">
        <v>10750.3472</v>
      </c>
      <c r="BF222" s="445">
        <v>0</v>
      </c>
      <c r="BG222" s="445">
        <v>10750.3472</v>
      </c>
      <c r="BI222" s="357">
        <v>0</v>
      </c>
      <c r="BJ222" s="358">
        <v>7056</v>
      </c>
      <c r="BK222" s="359">
        <v>1</v>
      </c>
      <c r="BL222" s="360">
        <v>8140026882</v>
      </c>
      <c r="BM222" s="361" t="s">
        <v>1914</v>
      </c>
      <c r="BN222" s="362">
        <v>23</v>
      </c>
      <c r="BO222" s="362">
        <v>0</v>
      </c>
      <c r="BP222" s="363">
        <v>0</v>
      </c>
      <c r="BQ222" s="364">
        <v>0</v>
      </c>
      <c r="BR222" s="365">
        <v>10750.3472</v>
      </c>
      <c r="BS222" s="365">
        <f t="shared" si="3"/>
        <v>1075034.72</v>
      </c>
      <c r="BT222" s="366" t="s">
        <v>2094</v>
      </c>
      <c r="BU222" s="367">
        <v>7056</v>
      </c>
      <c r="BV222" s="368">
        <v>11</v>
      </c>
      <c r="BW222" s="365">
        <v>1108629401</v>
      </c>
      <c r="BX222" s="366" t="s">
        <v>2095</v>
      </c>
      <c r="BY222" s="358" t="s">
        <v>1916</v>
      </c>
      <c r="BZ222" s="366" t="s">
        <v>2156</v>
      </c>
      <c r="CA222" s="763">
        <v>130509</v>
      </c>
      <c r="CC222" s="369" t="s">
        <v>2096</v>
      </c>
    </row>
    <row r="223" spans="2:81" x14ac:dyDescent="0.2">
      <c r="B223" s="434">
        <v>378</v>
      </c>
      <c r="C223" s="435" t="s">
        <v>1444</v>
      </c>
      <c r="D223" s="436">
        <v>722205606</v>
      </c>
      <c r="E223" s="437">
        <v>37000</v>
      </c>
      <c r="F223" s="453">
        <v>9334693</v>
      </c>
      <c r="G223" s="435">
        <v>9099543</v>
      </c>
      <c r="H223" s="477">
        <v>40642</v>
      </c>
      <c r="I223" s="435" t="s">
        <v>841</v>
      </c>
      <c r="J223" s="440" t="s">
        <v>1445</v>
      </c>
      <c r="K223" s="440" t="s">
        <v>1428</v>
      </c>
      <c r="L223" s="441" t="s">
        <v>554</v>
      </c>
      <c r="M223" s="441" t="s">
        <v>1446</v>
      </c>
      <c r="N223" s="440" t="s">
        <v>1447</v>
      </c>
      <c r="O223" s="440" t="s">
        <v>7</v>
      </c>
      <c r="P223" s="694">
        <v>8135000754</v>
      </c>
      <c r="Q223" s="441" t="s">
        <v>556</v>
      </c>
      <c r="R223" s="443">
        <v>119</v>
      </c>
      <c r="S223" s="443">
        <v>23</v>
      </c>
      <c r="T223" s="443">
        <v>96</v>
      </c>
      <c r="U223" s="443">
        <v>47</v>
      </c>
      <c r="V223" s="443">
        <v>49</v>
      </c>
      <c r="W223" s="443">
        <v>139711.97</v>
      </c>
      <c r="X223" s="443">
        <v>71681.45</v>
      </c>
      <c r="Y223" s="443">
        <v>8502.85</v>
      </c>
      <c r="Z223" s="443">
        <v>0</v>
      </c>
      <c r="AA223" s="443">
        <v>0</v>
      </c>
      <c r="AB223" s="443">
        <v>18</v>
      </c>
      <c r="AC223" s="443">
        <v>6300</v>
      </c>
      <c r="AD223" s="443">
        <v>0</v>
      </c>
      <c r="AE223" s="443">
        <v>0</v>
      </c>
      <c r="AF223" s="443">
        <v>18</v>
      </c>
      <c r="AG223" s="443">
        <v>6300</v>
      </c>
      <c r="AH223" s="443">
        <v>4</v>
      </c>
      <c r="AI223" s="443">
        <v>2000</v>
      </c>
      <c r="AJ223" s="443">
        <v>1</v>
      </c>
      <c r="AK223" s="443">
        <v>300</v>
      </c>
      <c r="AL223" s="443">
        <v>0</v>
      </c>
      <c r="AM223" s="443">
        <v>0</v>
      </c>
      <c r="AN223" s="443">
        <v>0</v>
      </c>
      <c r="AO223" s="443">
        <v>0</v>
      </c>
      <c r="AP223" s="443">
        <v>37</v>
      </c>
      <c r="AQ223" s="443">
        <v>15000</v>
      </c>
      <c r="AR223" s="443">
        <v>1750</v>
      </c>
      <c r="AS223" s="443">
        <v>0</v>
      </c>
      <c r="AT223" s="443">
        <v>0</v>
      </c>
      <c r="AU223" s="443">
        <v>0</v>
      </c>
      <c r="AV223" s="443">
        <v>4624.79</v>
      </c>
      <c r="AW223" s="443">
        <v>0</v>
      </c>
      <c r="AX223" s="443">
        <v>0</v>
      </c>
      <c r="AY223" s="443">
        <v>119</v>
      </c>
      <c r="AZ223" s="443">
        <v>7500</v>
      </c>
      <c r="BA223" s="444">
        <v>0</v>
      </c>
      <c r="BB223" s="444">
        <v>52277.64</v>
      </c>
      <c r="BC223" s="444">
        <v>4182.2111999999997</v>
      </c>
      <c r="BD223" s="444">
        <v>48095.428800000002</v>
      </c>
      <c r="BF223" s="445">
        <v>37000</v>
      </c>
      <c r="BG223" s="445">
        <v>11095.428800000002</v>
      </c>
      <c r="BI223" s="357">
        <v>0</v>
      </c>
      <c r="BJ223" s="358">
        <v>7056</v>
      </c>
      <c r="BK223" s="359">
        <v>1</v>
      </c>
      <c r="BL223" s="360">
        <v>8135000754</v>
      </c>
      <c r="BM223" s="361" t="s">
        <v>554</v>
      </c>
      <c r="BN223" s="362">
        <v>23</v>
      </c>
      <c r="BO223" s="362">
        <v>0</v>
      </c>
      <c r="BP223" s="363">
        <v>0</v>
      </c>
      <c r="BQ223" s="364">
        <v>0</v>
      </c>
      <c r="BR223" s="365">
        <v>11095.428800000002</v>
      </c>
      <c r="BS223" s="365">
        <f t="shared" si="3"/>
        <v>1109542.8800000001</v>
      </c>
      <c r="BT223" s="366" t="s">
        <v>2094</v>
      </c>
      <c r="BU223" s="367">
        <v>7056</v>
      </c>
      <c r="BV223" s="368">
        <v>11</v>
      </c>
      <c r="BW223" s="365">
        <v>1108629401</v>
      </c>
      <c r="BX223" s="366" t="s">
        <v>2095</v>
      </c>
      <c r="BY223" s="358" t="s">
        <v>1447</v>
      </c>
      <c r="BZ223" s="366" t="s">
        <v>2156</v>
      </c>
      <c r="CA223" s="763">
        <v>130509</v>
      </c>
      <c r="CC223" s="369" t="s">
        <v>2096</v>
      </c>
    </row>
    <row r="224" spans="2:81" x14ac:dyDescent="0.2">
      <c r="B224" s="434">
        <v>379</v>
      </c>
      <c r="C224" s="695">
        <v>0</v>
      </c>
      <c r="D224" s="696">
        <v>722205481</v>
      </c>
      <c r="E224" s="437">
        <v>4500</v>
      </c>
      <c r="F224" s="697">
        <v>3089045</v>
      </c>
      <c r="G224" s="449">
        <v>1499185</v>
      </c>
      <c r="H224" s="698">
        <v>41292</v>
      </c>
      <c r="I224" s="695" t="s">
        <v>888</v>
      </c>
      <c r="J224" s="440" t="s">
        <v>1445</v>
      </c>
      <c r="K224" s="440" t="s">
        <v>1428</v>
      </c>
      <c r="L224" s="441" t="s">
        <v>555</v>
      </c>
      <c r="M224" s="441" t="s">
        <v>1448</v>
      </c>
      <c r="N224" s="440" t="s">
        <v>1449</v>
      </c>
      <c r="O224" s="440" t="s">
        <v>7</v>
      </c>
      <c r="P224" s="699" t="s">
        <v>557</v>
      </c>
      <c r="Q224" s="441" t="s">
        <v>551</v>
      </c>
      <c r="R224" s="443">
        <v>0</v>
      </c>
      <c r="S224" s="443">
        <v>0</v>
      </c>
      <c r="T224" s="443">
        <v>0</v>
      </c>
      <c r="U224" s="443">
        <v>0</v>
      </c>
      <c r="V224" s="443">
        <v>0</v>
      </c>
      <c r="W224" s="443">
        <v>0</v>
      </c>
      <c r="X224" s="443">
        <v>25984.34</v>
      </c>
      <c r="Y224" s="443">
        <v>2787.03</v>
      </c>
      <c r="Z224" s="443">
        <v>0</v>
      </c>
      <c r="AA224" s="443">
        <v>0</v>
      </c>
      <c r="AB224" s="443">
        <v>10</v>
      </c>
      <c r="AC224" s="443">
        <v>3500</v>
      </c>
      <c r="AD224" s="443">
        <v>0</v>
      </c>
      <c r="AE224" s="443">
        <v>0</v>
      </c>
      <c r="AF224" s="443">
        <v>12</v>
      </c>
      <c r="AG224" s="443">
        <v>4200</v>
      </c>
      <c r="AH224" s="443">
        <v>2</v>
      </c>
      <c r="AI224" s="443">
        <v>1000</v>
      </c>
      <c r="AJ224" s="443">
        <v>0</v>
      </c>
      <c r="AK224" s="443">
        <v>0</v>
      </c>
      <c r="AL224" s="443">
        <v>0</v>
      </c>
      <c r="AM224" s="443">
        <v>0</v>
      </c>
      <c r="AN224" s="443">
        <v>20</v>
      </c>
      <c r="AO224" s="443">
        <v>6000</v>
      </c>
      <c r="AP224" s="443">
        <v>42</v>
      </c>
      <c r="AQ224" s="443">
        <v>6000</v>
      </c>
      <c r="AR224" s="443">
        <v>1000</v>
      </c>
      <c r="AS224" s="443">
        <v>0</v>
      </c>
      <c r="AT224" s="443">
        <v>0</v>
      </c>
      <c r="AU224" s="443">
        <v>0</v>
      </c>
      <c r="AV224" s="443">
        <v>0</v>
      </c>
      <c r="AW224" s="443">
        <v>0</v>
      </c>
      <c r="AX224" s="443">
        <v>0</v>
      </c>
      <c r="AY224" s="443">
        <v>0</v>
      </c>
      <c r="AZ224" s="443">
        <v>0</v>
      </c>
      <c r="BA224" s="444">
        <v>0</v>
      </c>
      <c r="BB224" s="444">
        <v>24487.03</v>
      </c>
      <c r="BC224" s="444">
        <v>1958.9623999999999</v>
      </c>
      <c r="BD224" s="444">
        <v>22528.067599999998</v>
      </c>
      <c r="BF224" s="445">
        <v>4500</v>
      </c>
      <c r="BG224" s="445">
        <v>18028.067599999998</v>
      </c>
      <c r="BI224" s="357">
        <v>0</v>
      </c>
      <c r="BJ224" s="358">
        <v>7056</v>
      </c>
      <c r="BK224" s="359">
        <v>1</v>
      </c>
      <c r="BL224" s="360">
        <v>8270047384</v>
      </c>
      <c r="BM224" s="361" t="s">
        <v>555</v>
      </c>
      <c r="BN224" s="362">
        <v>23</v>
      </c>
      <c r="BO224" s="362">
        <v>0</v>
      </c>
      <c r="BP224" s="363">
        <v>0</v>
      </c>
      <c r="BQ224" s="364">
        <v>0</v>
      </c>
      <c r="BR224" s="365">
        <v>18028.067599999998</v>
      </c>
      <c r="BS224" s="365">
        <f t="shared" si="3"/>
        <v>1802806.7599999998</v>
      </c>
      <c r="BT224" s="366" t="s">
        <v>2094</v>
      </c>
      <c r="BU224" s="367">
        <v>7056</v>
      </c>
      <c r="BV224" s="368">
        <v>11</v>
      </c>
      <c r="BW224" s="365">
        <v>1108629401</v>
      </c>
      <c r="BX224" s="366" t="s">
        <v>2095</v>
      </c>
      <c r="BY224" s="358" t="s">
        <v>1449</v>
      </c>
      <c r="BZ224" s="366" t="s">
        <v>2156</v>
      </c>
      <c r="CA224" s="763">
        <v>130509</v>
      </c>
      <c r="CC224" s="369" t="s">
        <v>2096</v>
      </c>
    </row>
    <row r="225" spans="2:81" x14ac:dyDescent="0.2">
      <c r="B225" s="434">
        <v>380</v>
      </c>
      <c r="C225" s="695">
        <v>0</v>
      </c>
      <c r="D225" s="696">
        <v>722205482</v>
      </c>
      <c r="E225" s="437" t="e">
        <v>#N/A</v>
      </c>
      <c r="F225" s="697">
        <v>9334650</v>
      </c>
      <c r="G225" s="449">
        <v>1499184</v>
      </c>
      <c r="H225" s="698">
        <v>41297</v>
      </c>
      <c r="I225" s="695" t="s">
        <v>888</v>
      </c>
      <c r="J225" s="440" t="s">
        <v>1445</v>
      </c>
      <c r="K225" s="440" t="s">
        <v>1428</v>
      </c>
      <c r="L225" s="441" t="s">
        <v>1918</v>
      </c>
      <c r="M225" s="441" t="s">
        <v>1919</v>
      </c>
      <c r="N225" s="440" t="s">
        <v>1920</v>
      </c>
      <c r="O225" s="440" t="s">
        <v>7</v>
      </c>
      <c r="P225" s="699" t="s">
        <v>1921</v>
      </c>
      <c r="Q225" s="441" t="s">
        <v>1922</v>
      </c>
      <c r="R225" s="443">
        <v>0</v>
      </c>
      <c r="S225" s="443">
        <v>0</v>
      </c>
      <c r="T225" s="443">
        <v>0</v>
      </c>
      <c r="U225" s="443">
        <v>0</v>
      </c>
      <c r="V225" s="443">
        <v>0</v>
      </c>
      <c r="W225" s="443">
        <v>0</v>
      </c>
      <c r="X225" s="443">
        <v>28102.21</v>
      </c>
      <c r="Y225" s="443">
        <v>2821.94</v>
      </c>
      <c r="Z225" s="443">
        <v>0</v>
      </c>
      <c r="AA225" s="443">
        <v>0</v>
      </c>
      <c r="AB225" s="443">
        <v>11</v>
      </c>
      <c r="AC225" s="443">
        <v>3850</v>
      </c>
      <c r="AD225" s="443">
        <v>0</v>
      </c>
      <c r="AE225" s="443">
        <v>0</v>
      </c>
      <c r="AF225" s="443">
        <v>12</v>
      </c>
      <c r="AG225" s="443">
        <v>4200</v>
      </c>
      <c r="AH225" s="443">
        <v>4</v>
      </c>
      <c r="AI225" s="443">
        <v>2000</v>
      </c>
      <c r="AJ225" s="443">
        <v>2</v>
      </c>
      <c r="AK225" s="443">
        <v>600</v>
      </c>
      <c r="AL225" s="443">
        <v>0</v>
      </c>
      <c r="AM225" s="443">
        <v>0</v>
      </c>
      <c r="AN225" s="443">
        <v>0</v>
      </c>
      <c r="AO225" s="443">
        <v>0</v>
      </c>
      <c r="AP225" s="443">
        <v>25</v>
      </c>
      <c r="AQ225" s="443">
        <v>6000</v>
      </c>
      <c r="AR225" s="443">
        <v>500</v>
      </c>
      <c r="AS225" s="443">
        <v>0</v>
      </c>
      <c r="AT225" s="443">
        <v>0</v>
      </c>
      <c r="AU225" s="443">
        <v>0</v>
      </c>
      <c r="AV225" s="443">
        <v>0</v>
      </c>
      <c r="AW225" s="443">
        <v>0</v>
      </c>
      <c r="AX225" s="443">
        <v>0</v>
      </c>
      <c r="AY225" s="443">
        <v>0</v>
      </c>
      <c r="AZ225" s="443">
        <v>0</v>
      </c>
      <c r="BA225" s="444">
        <v>0</v>
      </c>
      <c r="BB225" s="444">
        <v>19971.940000000002</v>
      </c>
      <c r="BC225" s="444">
        <v>1597.7552000000003</v>
      </c>
      <c r="BD225" s="444">
        <v>18374.184800000003</v>
      </c>
      <c r="BF225" s="445">
        <v>0</v>
      </c>
      <c r="BG225" s="445">
        <v>18374.184800000003</v>
      </c>
      <c r="BI225" s="357">
        <v>0</v>
      </c>
      <c r="BJ225" s="358">
        <v>7056</v>
      </c>
      <c r="BK225" s="359">
        <v>1</v>
      </c>
      <c r="BL225" s="360">
        <v>8280024392</v>
      </c>
      <c r="BM225" s="361" t="s">
        <v>1918</v>
      </c>
      <c r="BN225" s="362">
        <v>23</v>
      </c>
      <c r="BO225" s="362">
        <v>0</v>
      </c>
      <c r="BP225" s="363">
        <v>0</v>
      </c>
      <c r="BQ225" s="364">
        <v>0</v>
      </c>
      <c r="BR225" s="365">
        <v>18374.184800000003</v>
      </c>
      <c r="BS225" s="365">
        <f t="shared" si="3"/>
        <v>1837418.4800000002</v>
      </c>
      <c r="BT225" s="366" t="s">
        <v>2094</v>
      </c>
      <c r="BU225" s="367">
        <v>7056</v>
      </c>
      <c r="BV225" s="368">
        <v>11</v>
      </c>
      <c r="BW225" s="365">
        <v>1108629401</v>
      </c>
      <c r="BX225" s="366" t="s">
        <v>2095</v>
      </c>
      <c r="BY225" s="358" t="s">
        <v>1920</v>
      </c>
      <c r="BZ225" s="366" t="s">
        <v>2156</v>
      </c>
      <c r="CA225" s="763">
        <v>130509</v>
      </c>
      <c r="CC225" s="369" t="s">
        <v>2096</v>
      </c>
    </row>
    <row r="226" spans="2:81" x14ac:dyDescent="0.2">
      <c r="B226" s="434">
        <v>382</v>
      </c>
      <c r="C226" s="695">
        <v>0</v>
      </c>
      <c r="D226" s="696">
        <v>722208629</v>
      </c>
      <c r="E226" s="437">
        <v>1500</v>
      </c>
      <c r="F226" s="686">
        <v>0</v>
      </c>
      <c r="G226" s="449">
        <v>1499187</v>
      </c>
      <c r="H226" s="698">
        <v>41324</v>
      </c>
      <c r="I226" s="695" t="s">
        <v>888</v>
      </c>
      <c r="J226" s="440" t="s">
        <v>1445</v>
      </c>
      <c r="K226" s="440" t="s">
        <v>1428</v>
      </c>
      <c r="L226" s="441" t="s">
        <v>558</v>
      </c>
      <c r="M226" s="441" t="s">
        <v>1365</v>
      </c>
      <c r="N226" s="440" t="s">
        <v>1450</v>
      </c>
      <c r="O226" s="440" t="s">
        <v>7</v>
      </c>
      <c r="P226" s="699" t="s">
        <v>559</v>
      </c>
      <c r="Q226" s="441" t="s">
        <v>284</v>
      </c>
      <c r="R226" s="443">
        <v>0</v>
      </c>
      <c r="S226" s="443">
        <v>0</v>
      </c>
      <c r="T226" s="443">
        <v>0</v>
      </c>
      <c r="U226" s="443">
        <v>0</v>
      </c>
      <c r="V226" s="443">
        <v>0</v>
      </c>
      <c r="W226" s="443">
        <v>0</v>
      </c>
      <c r="X226" s="443">
        <v>12174.52</v>
      </c>
      <c r="Y226" s="443">
        <v>1451.84</v>
      </c>
      <c r="Z226" s="443">
        <v>0</v>
      </c>
      <c r="AA226" s="443">
        <v>0</v>
      </c>
      <c r="AB226" s="443">
        <v>8</v>
      </c>
      <c r="AC226" s="443">
        <v>2000</v>
      </c>
      <c r="AD226" s="443">
        <v>0</v>
      </c>
      <c r="AE226" s="443">
        <v>0</v>
      </c>
      <c r="AF226" s="443">
        <v>7</v>
      </c>
      <c r="AG226" s="443">
        <v>1750</v>
      </c>
      <c r="AH226" s="443">
        <v>0</v>
      </c>
      <c r="AI226" s="443">
        <v>0</v>
      </c>
      <c r="AJ226" s="443">
        <v>0</v>
      </c>
      <c r="AK226" s="443">
        <v>0</v>
      </c>
      <c r="AL226" s="443">
        <v>0</v>
      </c>
      <c r="AM226" s="443">
        <v>0</v>
      </c>
      <c r="AN226" s="443">
        <v>0</v>
      </c>
      <c r="AO226" s="443">
        <v>0</v>
      </c>
      <c r="AP226" s="443">
        <v>15</v>
      </c>
      <c r="AQ226" s="443">
        <v>6000</v>
      </c>
      <c r="AR226" s="443">
        <v>2750</v>
      </c>
      <c r="AS226" s="443">
        <v>0</v>
      </c>
      <c r="AT226" s="443">
        <v>0</v>
      </c>
      <c r="AU226" s="443">
        <v>0</v>
      </c>
      <c r="AV226" s="443">
        <v>0</v>
      </c>
      <c r="AW226" s="443">
        <v>0</v>
      </c>
      <c r="AX226" s="443">
        <v>0</v>
      </c>
      <c r="AY226" s="443">
        <v>0</v>
      </c>
      <c r="AZ226" s="443">
        <v>0</v>
      </c>
      <c r="BA226" s="444">
        <v>0</v>
      </c>
      <c r="BB226" s="444">
        <v>13951.84</v>
      </c>
      <c r="BC226" s="444">
        <v>1116.1472000000001</v>
      </c>
      <c r="BD226" s="444">
        <v>12835.692800000001</v>
      </c>
      <c r="BF226" s="445">
        <v>1500</v>
      </c>
      <c r="BG226" s="445">
        <v>11335.692800000001</v>
      </c>
      <c r="BI226" s="357">
        <v>0</v>
      </c>
      <c r="BJ226" s="358">
        <v>7056</v>
      </c>
      <c r="BK226" s="359">
        <v>1</v>
      </c>
      <c r="BL226" s="360">
        <v>8270051001</v>
      </c>
      <c r="BM226" s="361" t="s">
        <v>558</v>
      </c>
      <c r="BN226" s="362">
        <v>23</v>
      </c>
      <c r="BO226" s="362">
        <v>0</v>
      </c>
      <c r="BP226" s="363">
        <v>0</v>
      </c>
      <c r="BQ226" s="364">
        <v>0</v>
      </c>
      <c r="BR226" s="365">
        <v>11335.692800000001</v>
      </c>
      <c r="BS226" s="365">
        <f t="shared" si="3"/>
        <v>1133569.28</v>
      </c>
      <c r="BT226" s="366" t="s">
        <v>2094</v>
      </c>
      <c r="BU226" s="367">
        <v>7056</v>
      </c>
      <c r="BV226" s="368">
        <v>11</v>
      </c>
      <c r="BW226" s="365">
        <v>1108629401</v>
      </c>
      <c r="BX226" s="366" t="s">
        <v>2095</v>
      </c>
      <c r="BY226" s="358" t="s">
        <v>1450</v>
      </c>
      <c r="BZ226" s="366" t="s">
        <v>2156</v>
      </c>
      <c r="CA226" s="763">
        <v>130509</v>
      </c>
      <c r="CC226" s="369" t="s">
        <v>2096</v>
      </c>
    </row>
    <row r="227" spans="2:81" x14ac:dyDescent="0.2">
      <c r="B227" s="434">
        <v>386</v>
      </c>
      <c r="C227" s="572" t="s">
        <v>1451</v>
      </c>
      <c r="D227" s="573">
        <v>722205448</v>
      </c>
      <c r="E227" s="437" t="e">
        <v>#N/A</v>
      </c>
      <c r="F227" s="700">
        <v>3088364</v>
      </c>
      <c r="G227" s="449">
        <v>0</v>
      </c>
      <c r="H227" s="569">
        <v>41058</v>
      </c>
      <c r="I227" s="572" t="s">
        <v>888</v>
      </c>
      <c r="J227" s="440" t="s">
        <v>1452</v>
      </c>
      <c r="K227" s="440" t="s">
        <v>1428</v>
      </c>
      <c r="L227" s="441" t="s">
        <v>560</v>
      </c>
      <c r="M227" s="441" t="s">
        <v>1453</v>
      </c>
      <c r="N227" s="440" t="s">
        <v>1454</v>
      </c>
      <c r="O227" s="440" t="s">
        <v>7</v>
      </c>
      <c r="P227" s="600" t="s">
        <v>566</v>
      </c>
      <c r="Q227" s="441" t="s">
        <v>567</v>
      </c>
      <c r="R227" s="443">
        <v>0</v>
      </c>
      <c r="S227" s="443">
        <v>0</v>
      </c>
      <c r="T227" s="443">
        <v>0</v>
      </c>
      <c r="U227" s="443">
        <v>0</v>
      </c>
      <c r="V227" s="443">
        <v>0</v>
      </c>
      <c r="W227" s="443">
        <v>0</v>
      </c>
      <c r="X227" s="443">
        <v>15029.5</v>
      </c>
      <c r="Y227" s="443">
        <v>1720.61</v>
      </c>
      <c r="Z227" s="443">
        <v>0</v>
      </c>
      <c r="AA227" s="443">
        <v>0</v>
      </c>
      <c r="AB227" s="443">
        <v>0</v>
      </c>
      <c r="AC227" s="443">
        <v>0</v>
      </c>
      <c r="AD227" s="443">
        <v>0</v>
      </c>
      <c r="AE227" s="443">
        <v>0</v>
      </c>
      <c r="AF227" s="443">
        <v>0</v>
      </c>
      <c r="AG227" s="443">
        <v>0</v>
      </c>
      <c r="AH227" s="443">
        <v>0</v>
      </c>
      <c r="AI227" s="443">
        <v>0</v>
      </c>
      <c r="AJ227" s="443">
        <v>1</v>
      </c>
      <c r="AK227" s="443">
        <v>200</v>
      </c>
      <c r="AL227" s="443">
        <v>0</v>
      </c>
      <c r="AM227" s="443">
        <v>0</v>
      </c>
      <c r="AN227" s="443">
        <v>0</v>
      </c>
      <c r="AO227" s="443">
        <v>0</v>
      </c>
      <c r="AP227" s="443">
        <v>1</v>
      </c>
      <c r="AQ227" s="443">
        <v>0</v>
      </c>
      <c r="AR227" s="443">
        <v>0</v>
      </c>
      <c r="AS227" s="443">
        <v>0</v>
      </c>
      <c r="AT227" s="443">
        <v>0</v>
      </c>
      <c r="AU227" s="443">
        <v>0</v>
      </c>
      <c r="AV227" s="443">
        <v>0</v>
      </c>
      <c r="AW227" s="443">
        <v>0</v>
      </c>
      <c r="AX227" s="443">
        <v>0</v>
      </c>
      <c r="AY227" s="443">
        <v>0</v>
      </c>
      <c r="AZ227" s="443">
        <v>0</v>
      </c>
      <c r="BA227" s="444">
        <v>0</v>
      </c>
      <c r="BB227" s="444">
        <v>1920.61</v>
      </c>
      <c r="BC227" s="444">
        <v>153.64879999999999</v>
      </c>
      <c r="BD227" s="444">
        <v>1766.9612</v>
      </c>
      <c r="BF227" s="445">
        <v>0</v>
      </c>
      <c r="BG227" s="445">
        <v>1766.9612</v>
      </c>
      <c r="BI227" s="357">
        <v>0</v>
      </c>
      <c r="BJ227" s="358">
        <v>7056</v>
      </c>
      <c r="BK227" s="359">
        <v>1</v>
      </c>
      <c r="BL227" s="360">
        <v>8151006955</v>
      </c>
      <c r="BM227" s="361" t="s">
        <v>560</v>
      </c>
      <c r="BN227" s="362">
        <v>23</v>
      </c>
      <c r="BO227" s="362">
        <v>0</v>
      </c>
      <c r="BP227" s="363">
        <v>0</v>
      </c>
      <c r="BQ227" s="364">
        <v>0</v>
      </c>
      <c r="BR227" s="365">
        <v>1766.9612</v>
      </c>
      <c r="BS227" s="365">
        <f t="shared" si="3"/>
        <v>176696.12</v>
      </c>
      <c r="BT227" s="366" t="s">
        <v>2094</v>
      </c>
      <c r="BU227" s="367">
        <v>7056</v>
      </c>
      <c r="BV227" s="368">
        <v>11</v>
      </c>
      <c r="BW227" s="365">
        <v>1108629401</v>
      </c>
      <c r="BX227" s="366" t="s">
        <v>2095</v>
      </c>
      <c r="BY227" s="358" t="s">
        <v>1454</v>
      </c>
      <c r="BZ227" s="366" t="s">
        <v>2156</v>
      </c>
      <c r="CA227" s="763">
        <v>130509</v>
      </c>
      <c r="CC227" s="369" t="s">
        <v>2096</v>
      </c>
    </row>
    <row r="228" spans="2:81" x14ac:dyDescent="0.2">
      <c r="B228" s="434">
        <v>387</v>
      </c>
      <c r="C228" s="572" t="s">
        <v>1455</v>
      </c>
      <c r="D228" s="573">
        <v>722205455</v>
      </c>
      <c r="E228" s="437" t="e">
        <v>#N/A</v>
      </c>
      <c r="F228" s="700">
        <v>3089008</v>
      </c>
      <c r="G228" s="449">
        <v>1499182</v>
      </c>
      <c r="H228" s="569">
        <v>41113</v>
      </c>
      <c r="I228" s="572" t="s">
        <v>888</v>
      </c>
      <c r="J228" s="440" t="s">
        <v>1452</v>
      </c>
      <c r="K228" s="440" t="s">
        <v>1428</v>
      </c>
      <c r="L228" s="441" t="s">
        <v>561</v>
      </c>
      <c r="M228" s="441" t="s">
        <v>1456</v>
      </c>
      <c r="N228" s="440" t="s">
        <v>1457</v>
      </c>
      <c r="O228" s="440" t="s">
        <v>7</v>
      </c>
      <c r="P228" s="600" t="s">
        <v>568</v>
      </c>
      <c r="Q228" s="441" t="s">
        <v>567</v>
      </c>
      <c r="R228" s="443">
        <v>0</v>
      </c>
      <c r="S228" s="443">
        <v>0</v>
      </c>
      <c r="T228" s="443">
        <v>0</v>
      </c>
      <c r="U228" s="443">
        <v>0</v>
      </c>
      <c r="V228" s="443">
        <v>0</v>
      </c>
      <c r="W228" s="443">
        <v>0</v>
      </c>
      <c r="X228" s="443">
        <v>33704.93</v>
      </c>
      <c r="Y228" s="443">
        <v>4141.87</v>
      </c>
      <c r="Z228" s="443">
        <v>0</v>
      </c>
      <c r="AA228" s="443">
        <v>0</v>
      </c>
      <c r="AB228" s="443">
        <v>6</v>
      </c>
      <c r="AC228" s="443">
        <v>1500</v>
      </c>
      <c r="AD228" s="443">
        <v>0</v>
      </c>
      <c r="AE228" s="443">
        <v>0</v>
      </c>
      <c r="AF228" s="443">
        <v>4</v>
      </c>
      <c r="AG228" s="443">
        <v>1000</v>
      </c>
      <c r="AH228" s="443">
        <v>1</v>
      </c>
      <c r="AI228" s="443">
        <v>500</v>
      </c>
      <c r="AJ228" s="443">
        <v>1</v>
      </c>
      <c r="AK228" s="443">
        <v>200</v>
      </c>
      <c r="AL228" s="443">
        <v>0</v>
      </c>
      <c r="AM228" s="443">
        <v>0</v>
      </c>
      <c r="AN228" s="443">
        <v>0</v>
      </c>
      <c r="AO228" s="443">
        <v>0</v>
      </c>
      <c r="AP228" s="443">
        <v>11</v>
      </c>
      <c r="AQ228" s="443">
        <v>6000</v>
      </c>
      <c r="AR228" s="443">
        <v>1000</v>
      </c>
      <c r="AS228" s="443">
        <v>0</v>
      </c>
      <c r="AT228" s="443">
        <v>0</v>
      </c>
      <c r="AU228" s="443">
        <v>0</v>
      </c>
      <c r="AV228" s="443">
        <v>0</v>
      </c>
      <c r="AW228" s="443">
        <v>0</v>
      </c>
      <c r="AX228" s="443">
        <v>0</v>
      </c>
      <c r="AY228" s="443">
        <v>0</v>
      </c>
      <c r="AZ228" s="443">
        <v>0</v>
      </c>
      <c r="BA228" s="444">
        <v>0</v>
      </c>
      <c r="BB228" s="444">
        <v>14341.869999999999</v>
      </c>
      <c r="BC228" s="444">
        <v>1147.3496</v>
      </c>
      <c r="BD228" s="444">
        <v>13194.520399999999</v>
      </c>
      <c r="BF228" s="445">
        <v>0</v>
      </c>
      <c r="BG228" s="445">
        <v>13194.520399999999</v>
      </c>
      <c r="BI228" s="357">
        <v>0</v>
      </c>
      <c r="BJ228" s="358">
        <v>7056</v>
      </c>
      <c r="BK228" s="359">
        <v>1</v>
      </c>
      <c r="BL228" s="360">
        <v>8070035904</v>
      </c>
      <c r="BM228" s="361" t="s">
        <v>561</v>
      </c>
      <c r="BN228" s="362">
        <v>23</v>
      </c>
      <c r="BO228" s="362">
        <v>0</v>
      </c>
      <c r="BP228" s="363">
        <v>0</v>
      </c>
      <c r="BQ228" s="364">
        <v>0</v>
      </c>
      <c r="BR228" s="365">
        <v>13194.520399999999</v>
      </c>
      <c r="BS228" s="365">
        <f t="shared" si="3"/>
        <v>1319452.04</v>
      </c>
      <c r="BT228" s="366" t="s">
        <v>2094</v>
      </c>
      <c r="BU228" s="367">
        <v>7056</v>
      </c>
      <c r="BV228" s="368">
        <v>11</v>
      </c>
      <c r="BW228" s="365">
        <v>1108629401</v>
      </c>
      <c r="BX228" s="366" t="s">
        <v>2095</v>
      </c>
      <c r="BY228" s="358" t="s">
        <v>1457</v>
      </c>
      <c r="BZ228" s="366" t="s">
        <v>2156</v>
      </c>
      <c r="CA228" s="763">
        <v>130509</v>
      </c>
      <c r="CC228" s="369" t="s">
        <v>2096</v>
      </c>
    </row>
    <row r="229" spans="2:81" x14ac:dyDescent="0.2">
      <c r="B229" s="434">
        <v>388</v>
      </c>
      <c r="C229" s="572" t="s">
        <v>1458</v>
      </c>
      <c r="D229" s="573">
        <v>722205460</v>
      </c>
      <c r="E229" s="437" t="e">
        <v>#N/A</v>
      </c>
      <c r="F229" s="700">
        <v>0</v>
      </c>
      <c r="G229" s="449">
        <v>0</v>
      </c>
      <c r="H229" s="569">
        <v>41116</v>
      </c>
      <c r="I229" s="572" t="s">
        <v>888</v>
      </c>
      <c r="J229" s="440" t="s">
        <v>1452</v>
      </c>
      <c r="K229" s="440" t="s">
        <v>1428</v>
      </c>
      <c r="L229" s="441" t="s">
        <v>562</v>
      </c>
      <c r="M229" s="441" t="s">
        <v>1459</v>
      </c>
      <c r="N229" s="440" t="s">
        <v>1460</v>
      </c>
      <c r="O229" s="440" t="s">
        <v>7</v>
      </c>
      <c r="P229" s="600" t="s">
        <v>569</v>
      </c>
      <c r="Q229" s="441" t="s">
        <v>567</v>
      </c>
      <c r="R229" s="443">
        <v>0</v>
      </c>
      <c r="S229" s="443">
        <v>0</v>
      </c>
      <c r="T229" s="443">
        <v>0</v>
      </c>
      <c r="U229" s="443">
        <v>0</v>
      </c>
      <c r="V229" s="443">
        <v>0</v>
      </c>
      <c r="W229" s="443">
        <v>0</v>
      </c>
      <c r="X229" s="443">
        <v>28388.6</v>
      </c>
      <c r="Y229" s="443">
        <v>3548.58</v>
      </c>
      <c r="Z229" s="443">
        <v>0</v>
      </c>
      <c r="AA229" s="443">
        <v>0</v>
      </c>
      <c r="AB229" s="443">
        <v>6</v>
      </c>
      <c r="AC229" s="443">
        <v>1500</v>
      </c>
      <c r="AD229" s="443">
        <v>0</v>
      </c>
      <c r="AE229" s="443">
        <v>0</v>
      </c>
      <c r="AF229" s="443">
        <v>6</v>
      </c>
      <c r="AG229" s="443">
        <v>1500</v>
      </c>
      <c r="AH229" s="443">
        <v>0</v>
      </c>
      <c r="AI229" s="443">
        <v>0</v>
      </c>
      <c r="AJ229" s="443">
        <v>0</v>
      </c>
      <c r="AK229" s="443">
        <v>0</v>
      </c>
      <c r="AL229" s="443">
        <v>0</v>
      </c>
      <c r="AM229" s="443">
        <v>0</v>
      </c>
      <c r="AN229" s="443">
        <v>0</v>
      </c>
      <c r="AO229" s="443">
        <v>0</v>
      </c>
      <c r="AP229" s="443">
        <v>12</v>
      </c>
      <c r="AQ229" s="443">
        <v>6000</v>
      </c>
      <c r="AR229" s="443">
        <v>0</v>
      </c>
      <c r="AS229" s="443">
        <v>0</v>
      </c>
      <c r="AT229" s="443">
        <v>0</v>
      </c>
      <c r="AU229" s="443">
        <v>0</v>
      </c>
      <c r="AV229" s="443">
        <v>0</v>
      </c>
      <c r="AW229" s="443">
        <v>0</v>
      </c>
      <c r="AX229" s="443">
        <v>0</v>
      </c>
      <c r="AY229" s="443">
        <v>0</v>
      </c>
      <c r="AZ229" s="443">
        <v>0</v>
      </c>
      <c r="BA229" s="444">
        <v>0</v>
      </c>
      <c r="BB229" s="444">
        <v>12548.58</v>
      </c>
      <c r="BC229" s="444">
        <v>1003.8864</v>
      </c>
      <c r="BD229" s="444">
        <v>11544.693600000001</v>
      </c>
      <c r="BF229" s="445">
        <v>0</v>
      </c>
      <c r="BG229" s="445">
        <v>11544.693600000001</v>
      </c>
      <c r="BI229" s="357">
        <v>0</v>
      </c>
      <c r="BJ229" s="358">
        <v>7056</v>
      </c>
      <c r="BK229" s="359">
        <v>1</v>
      </c>
      <c r="BL229" s="360">
        <v>8151007930</v>
      </c>
      <c r="BM229" s="361" t="s">
        <v>562</v>
      </c>
      <c r="BN229" s="362">
        <v>23</v>
      </c>
      <c r="BO229" s="362">
        <v>0</v>
      </c>
      <c r="BP229" s="363">
        <v>0</v>
      </c>
      <c r="BQ229" s="364">
        <v>0</v>
      </c>
      <c r="BR229" s="365">
        <v>11544.693600000001</v>
      </c>
      <c r="BS229" s="365">
        <f t="shared" si="3"/>
        <v>1154469.3600000001</v>
      </c>
      <c r="BT229" s="366" t="s">
        <v>2094</v>
      </c>
      <c r="BU229" s="367">
        <v>7056</v>
      </c>
      <c r="BV229" s="368">
        <v>11</v>
      </c>
      <c r="BW229" s="365">
        <v>1108629401</v>
      </c>
      <c r="BX229" s="366" t="s">
        <v>2095</v>
      </c>
      <c r="BY229" s="358" t="s">
        <v>1460</v>
      </c>
      <c r="BZ229" s="366" t="s">
        <v>2156</v>
      </c>
      <c r="CA229" s="763">
        <v>130509</v>
      </c>
      <c r="CC229" s="369" t="s">
        <v>2096</v>
      </c>
    </row>
    <row r="230" spans="2:81" x14ac:dyDescent="0.2">
      <c r="B230" s="434">
        <v>389</v>
      </c>
      <c r="C230" s="572">
        <v>0</v>
      </c>
      <c r="D230" s="573">
        <v>722208739</v>
      </c>
      <c r="E230" s="437" t="e">
        <v>#N/A</v>
      </c>
      <c r="F230" s="700">
        <v>0</v>
      </c>
      <c r="G230" s="572">
        <v>0</v>
      </c>
      <c r="H230" s="569">
        <v>41360</v>
      </c>
      <c r="I230" s="572" t="s">
        <v>888</v>
      </c>
      <c r="J230" s="440" t="s">
        <v>1452</v>
      </c>
      <c r="K230" s="449" t="s">
        <v>1428</v>
      </c>
      <c r="L230" s="492" t="s">
        <v>563</v>
      </c>
      <c r="M230" s="492" t="s">
        <v>1461</v>
      </c>
      <c r="N230" s="449" t="s">
        <v>1462</v>
      </c>
      <c r="O230" s="449" t="s">
        <v>7</v>
      </c>
      <c r="P230" s="701" t="s">
        <v>570</v>
      </c>
      <c r="Q230" s="492" t="s">
        <v>571</v>
      </c>
      <c r="R230" s="443">
        <v>0</v>
      </c>
      <c r="S230" s="443">
        <v>0</v>
      </c>
      <c r="T230" s="443">
        <v>0</v>
      </c>
      <c r="U230" s="443">
        <v>0</v>
      </c>
      <c r="V230" s="443">
        <v>0</v>
      </c>
      <c r="W230" s="443">
        <v>0</v>
      </c>
      <c r="X230" s="443">
        <v>6465.75</v>
      </c>
      <c r="Y230" s="443">
        <v>808.22</v>
      </c>
      <c r="Z230" s="443">
        <v>0</v>
      </c>
      <c r="AA230" s="443">
        <v>0</v>
      </c>
      <c r="AB230" s="443">
        <v>5</v>
      </c>
      <c r="AC230" s="443">
        <v>1250</v>
      </c>
      <c r="AD230" s="443">
        <v>0</v>
      </c>
      <c r="AE230" s="443">
        <v>0</v>
      </c>
      <c r="AF230" s="443">
        <v>5</v>
      </c>
      <c r="AG230" s="443">
        <v>1250</v>
      </c>
      <c r="AH230" s="443">
        <v>0</v>
      </c>
      <c r="AI230" s="443">
        <v>0</v>
      </c>
      <c r="AJ230" s="443">
        <v>0</v>
      </c>
      <c r="AK230" s="443">
        <v>0</v>
      </c>
      <c r="AL230" s="443">
        <v>0</v>
      </c>
      <c r="AM230" s="443">
        <v>0</v>
      </c>
      <c r="AN230" s="443">
        <v>0</v>
      </c>
      <c r="AO230" s="443">
        <v>0</v>
      </c>
      <c r="AP230" s="443">
        <v>10</v>
      </c>
      <c r="AQ230" s="443">
        <v>6000</v>
      </c>
      <c r="AR230" s="443">
        <v>0</v>
      </c>
      <c r="AS230" s="443">
        <v>0</v>
      </c>
      <c r="AT230" s="443">
        <v>0</v>
      </c>
      <c r="AU230" s="443">
        <v>0</v>
      </c>
      <c r="AV230" s="443">
        <v>0</v>
      </c>
      <c r="AW230" s="443">
        <v>0</v>
      </c>
      <c r="AX230" s="443">
        <v>0</v>
      </c>
      <c r="AY230" s="443">
        <v>0</v>
      </c>
      <c r="AZ230" s="443">
        <v>0</v>
      </c>
      <c r="BA230" s="444">
        <v>0</v>
      </c>
      <c r="BB230" s="444">
        <v>9308.2200000000012</v>
      </c>
      <c r="BC230" s="444">
        <v>744.65760000000012</v>
      </c>
      <c r="BD230" s="444">
        <v>8563.5624000000007</v>
      </c>
      <c r="BF230" s="445">
        <v>0</v>
      </c>
      <c r="BG230" s="445">
        <v>8563.5624000000007</v>
      </c>
      <c r="BI230" s="357">
        <v>0</v>
      </c>
      <c r="BJ230" s="358">
        <v>7056</v>
      </c>
      <c r="BK230" s="359">
        <v>1</v>
      </c>
      <c r="BL230" s="360">
        <v>8151009310</v>
      </c>
      <c r="BM230" s="361" t="s">
        <v>563</v>
      </c>
      <c r="BN230" s="362">
        <v>23</v>
      </c>
      <c r="BO230" s="362">
        <v>0</v>
      </c>
      <c r="BP230" s="363">
        <v>0</v>
      </c>
      <c r="BQ230" s="364">
        <v>0</v>
      </c>
      <c r="BR230" s="365">
        <v>8563.5624000000007</v>
      </c>
      <c r="BS230" s="365">
        <f t="shared" si="3"/>
        <v>856356.24000000011</v>
      </c>
      <c r="BT230" s="366" t="s">
        <v>2094</v>
      </c>
      <c r="BU230" s="367">
        <v>7056</v>
      </c>
      <c r="BV230" s="368">
        <v>11</v>
      </c>
      <c r="BW230" s="365">
        <v>1108629401</v>
      </c>
      <c r="BX230" s="366" t="s">
        <v>2095</v>
      </c>
      <c r="BY230" s="358" t="s">
        <v>1462</v>
      </c>
      <c r="BZ230" s="366" t="s">
        <v>2156</v>
      </c>
      <c r="CA230" s="763">
        <v>130509</v>
      </c>
      <c r="CC230" s="369" t="s">
        <v>2096</v>
      </c>
    </row>
    <row r="231" spans="2:81" x14ac:dyDescent="0.2">
      <c r="B231" s="434">
        <v>390</v>
      </c>
      <c r="C231" s="572">
        <v>0</v>
      </c>
      <c r="D231" s="573">
        <v>722208740</v>
      </c>
      <c r="E231" s="437" t="e">
        <v>#N/A</v>
      </c>
      <c r="F231" s="700">
        <v>0</v>
      </c>
      <c r="G231" s="572">
        <v>0</v>
      </c>
      <c r="H231" s="569">
        <v>41360</v>
      </c>
      <c r="I231" s="572" t="s">
        <v>888</v>
      </c>
      <c r="J231" s="440" t="s">
        <v>1452</v>
      </c>
      <c r="K231" s="449" t="s">
        <v>1428</v>
      </c>
      <c r="L231" s="492" t="s">
        <v>564</v>
      </c>
      <c r="M231" s="492" t="s">
        <v>1463</v>
      </c>
      <c r="N231" s="449" t="s">
        <v>1464</v>
      </c>
      <c r="O231" s="449" t="s">
        <v>7</v>
      </c>
      <c r="P231" s="701" t="s">
        <v>572</v>
      </c>
      <c r="Q231" s="492" t="s">
        <v>573</v>
      </c>
      <c r="R231" s="443">
        <v>0</v>
      </c>
      <c r="S231" s="443">
        <v>0</v>
      </c>
      <c r="T231" s="443">
        <v>0</v>
      </c>
      <c r="U231" s="443">
        <v>0</v>
      </c>
      <c r="V231" s="443">
        <v>0</v>
      </c>
      <c r="W231" s="443">
        <v>0</v>
      </c>
      <c r="X231" s="443">
        <v>6240.76</v>
      </c>
      <c r="Y231" s="443">
        <v>780.1</v>
      </c>
      <c r="Z231" s="443">
        <v>0</v>
      </c>
      <c r="AA231" s="443">
        <v>0</v>
      </c>
      <c r="AB231" s="443">
        <v>4</v>
      </c>
      <c r="AC231" s="443">
        <v>1000</v>
      </c>
      <c r="AD231" s="443">
        <v>0</v>
      </c>
      <c r="AE231" s="443">
        <v>0</v>
      </c>
      <c r="AF231" s="443">
        <v>6</v>
      </c>
      <c r="AG231" s="443">
        <v>1500</v>
      </c>
      <c r="AH231" s="443">
        <v>12</v>
      </c>
      <c r="AI231" s="443">
        <v>6000</v>
      </c>
      <c r="AJ231" s="443">
        <v>0</v>
      </c>
      <c r="AK231" s="443">
        <v>0</v>
      </c>
      <c r="AL231" s="443">
        <v>0</v>
      </c>
      <c r="AM231" s="443">
        <v>0</v>
      </c>
      <c r="AN231" s="443">
        <v>0</v>
      </c>
      <c r="AO231" s="443">
        <v>0</v>
      </c>
      <c r="AP231" s="443">
        <v>10</v>
      </c>
      <c r="AQ231" s="443">
        <v>6000</v>
      </c>
      <c r="AR231" s="443">
        <v>0</v>
      </c>
      <c r="AS231" s="443">
        <v>0</v>
      </c>
      <c r="AT231" s="443">
        <v>0</v>
      </c>
      <c r="AU231" s="443">
        <v>0</v>
      </c>
      <c r="AV231" s="443">
        <v>0</v>
      </c>
      <c r="AW231" s="443">
        <v>0</v>
      </c>
      <c r="AX231" s="443">
        <v>0</v>
      </c>
      <c r="AY231" s="443">
        <v>0</v>
      </c>
      <c r="AZ231" s="443">
        <v>0</v>
      </c>
      <c r="BA231" s="444">
        <v>0</v>
      </c>
      <c r="BB231" s="444">
        <v>15280.1</v>
      </c>
      <c r="BC231" s="444">
        <v>1222.4080000000001</v>
      </c>
      <c r="BD231" s="444">
        <v>14057.692000000001</v>
      </c>
      <c r="BF231" s="445">
        <v>0</v>
      </c>
      <c r="BG231" s="445">
        <v>14057.692000000001</v>
      </c>
      <c r="BI231" s="357">
        <v>0</v>
      </c>
      <c r="BJ231" s="358">
        <v>7056</v>
      </c>
      <c r="BK231" s="359">
        <v>1</v>
      </c>
      <c r="BL231" s="360">
        <v>8350021600</v>
      </c>
      <c r="BM231" s="361" t="s">
        <v>564</v>
      </c>
      <c r="BN231" s="362">
        <v>23</v>
      </c>
      <c r="BO231" s="362">
        <v>0</v>
      </c>
      <c r="BP231" s="363">
        <v>0</v>
      </c>
      <c r="BQ231" s="364">
        <v>0</v>
      </c>
      <c r="BR231" s="365">
        <v>14057.692000000001</v>
      </c>
      <c r="BS231" s="365">
        <f t="shared" si="3"/>
        <v>1405769.2000000002</v>
      </c>
      <c r="BT231" s="366" t="s">
        <v>2094</v>
      </c>
      <c r="BU231" s="367">
        <v>7056</v>
      </c>
      <c r="BV231" s="368">
        <v>11</v>
      </c>
      <c r="BW231" s="365">
        <v>1108629401</v>
      </c>
      <c r="BX231" s="366" t="s">
        <v>2095</v>
      </c>
      <c r="BY231" s="358" t="s">
        <v>1464</v>
      </c>
      <c r="BZ231" s="366" t="s">
        <v>2156</v>
      </c>
      <c r="CA231" s="763">
        <v>130509</v>
      </c>
      <c r="CC231" s="369" t="s">
        <v>2096</v>
      </c>
    </row>
    <row r="232" spans="2:81" x14ac:dyDescent="0.2">
      <c r="B232" s="434">
        <v>394</v>
      </c>
      <c r="C232" s="435" t="s">
        <v>1465</v>
      </c>
      <c r="D232" s="436">
        <v>722205151</v>
      </c>
      <c r="E232" s="437" t="e">
        <v>#N/A</v>
      </c>
      <c r="F232" s="453">
        <v>9334717</v>
      </c>
      <c r="G232" s="435">
        <v>9099654</v>
      </c>
      <c r="H232" s="477">
        <v>40859</v>
      </c>
      <c r="I232" s="435" t="s">
        <v>841</v>
      </c>
      <c r="J232" s="440" t="s">
        <v>1466</v>
      </c>
      <c r="K232" s="440" t="s">
        <v>1467</v>
      </c>
      <c r="L232" s="441" t="s">
        <v>565</v>
      </c>
      <c r="M232" s="441" t="s">
        <v>1468</v>
      </c>
      <c r="N232" s="440" t="s">
        <v>1469</v>
      </c>
      <c r="O232" s="440" t="s">
        <v>7</v>
      </c>
      <c r="P232" s="600" t="s">
        <v>574</v>
      </c>
      <c r="Q232" s="441" t="s">
        <v>575</v>
      </c>
      <c r="R232" s="443">
        <v>41</v>
      </c>
      <c r="S232" s="443">
        <v>1</v>
      </c>
      <c r="T232" s="443">
        <v>40</v>
      </c>
      <c r="U232" s="443">
        <v>9</v>
      </c>
      <c r="V232" s="443">
        <v>31</v>
      </c>
      <c r="W232" s="443">
        <v>250617.73</v>
      </c>
      <c r="X232" s="443">
        <v>162388.82</v>
      </c>
      <c r="Y232" s="443">
        <v>20257.759999999998</v>
      </c>
      <c r="Z232" s="443">
        <v>0</v>
      </c>
      <c r="AA232" s="443">
        <v>0</v>
      </c>
      <c r="AB232" s="443">
        <v>4</v>
      </c>
      <c r="AC232" s="443">
        <v>1400</v>
      </c>
      <c r="AD232" s="443">
        <v>2</v>
      </c>
      <c r="AE232" s="443">
        <v>1500</v>
      </c>
      <c r="AF232" s="443">
        <v>18</v>
      </c>
      <c r="AG232" s="443">
        <v>6300</v>
      </c>
      <c r="AH232" s="443">
        <v>1</v>
      </c>
      <c r="AI232" s="443">
        <v>500</v>
      </c>
      <c r="AJ232" s="443">
        <v>1</v>
      </c>
      <c r="AK232" s="443">
        <v>300</v>
      </c>
      <c r="AL232" s="443">
        <v>0</v>
      </c>
      <c r="AM232" s="443">
        <v>0</v>
      </c>
      <c r="AN232" s="443">
        <v>0</v>
      </c>
      <c r="AO232" s="443">
        <v>0</v>
      </c>
      <c r="AP232" s="443">
        <v>25</v>
      </c>
      <c r="AQ232" s="443">
        <v>15000</v>
      </c>
      <c r="AR232" s="443">
        <v>0</v>
      </c>
      <c r="AS232" s="443">
        <v>0</v>
      </c>
      <c r="AT232" s="443">
        <v>0</v>
      </c>
      <c r="AU232" s="443">
        <v>0</v>
      </c>
      <c r="AV232" s="443">
        <v>8765.17</v>
      </c>
      <c r="AW232" s="443">
        <v>0</v>
      </c>
      <c r="AX232" s="443">
        <v>0</v>
      </c>
      <c r="AY232" s="443">
        <v>41</v>
      </c>
      <c r="AZ232" s="443">
        <v>0</v>
      </c>
      <c r="BA232" s="444">
        <v>0</v>
      </c>
      <c r="BB232" s="444">
        <v>54022.929999999993</v>
      </c>
      <c r="BC232" s="444">
        <v>4321.8343999999997</v>
      </c>
      <c r="BD232" s="444">
        <v>49701.095599999993</v>
      </c>
      <c r="BF232" s="445">
        <v>0</v>
      </c>
      <c r="BG232" s="445">
        <v>49701.095599999993</v>
      </c>
      <c r="BI232" s="357">
        <v>0</v>
      </c>
      <c r="BJ232" s="358">
        <v>7056</v>
      </c>
      <c r="BK232" s="359">
        <v>1</v>
      </c>
      <c r="BL232" s="360">
        <v>8570012861</v>
      </c>
      <c r="BM232" s="361" t="s">
        <v>565</v>
      </c>
      <c r="BN232" s="362">
        <v>23</v>
      </c>
      <c r="BO232" s="362">
        <v>0</v>
      </c>
      <c r="BP232" s="363">
        <v>0</v>
      </c>
      <c r="BQ232" s="364">
        <v>0</v>
      </c>
      <c r="BR232" s="365">
        <v>49701.095599999993</v>
      </c>
      <c r="BS232" s="365">
        <f t="shared" si="3"/>
        <v>4970109.5599999996</v>
      </c>
      <c r="BT232" s="366" t="s">
        <v>2094</v>
      </c>
      <c r="BU232" s="367">
        <v>7056</v>
      </c>
      <c r="BV232" s="368">
        <v>11</v>
      </c>
      <c r="BW232" s="365">
        <v>1108629401</v>
      </c>
      <c r="BX232" s="366" t="s">
        <v>2095</v>
      </c>
      <c r="BY232" s="358" t="s">
        <v>1469</v>
      </c>
      <c r="BZ232" s="366" t="s">
        <v>2156</v>
      </c>
      <c r="CA232" s="763">
        <v>130509</v>
      </c>
      <c r="CC232" s="369" t="s">
        <v>2096</v>
      </c>
    </row>
    <row r="233" spans="2:81" x14ac:dyDescent="0.2">
      <c r="B233" s="434">
        <v>398</v>
      </c>
      <c r="C233" s="640">
        <v>0</v>
      </c>
      <c r="D233" s="637">
        <v>722202423</v>
      </c>
      <c r="E233" s="437" t="e">
        <v>#N/A</v>
      </c>
      <c r="F233" s="641">
        <v>0</v>
      </c>
      <c r="G233" s="449">
        <v>0</v>
      </c>
      <c r="H233" s="702">
        <v>41310</v>
      </c>
      <c r="I233" s="640" t="s">
        <v>888</v>
      </c>
      <c r="J233" s="440" t="s">
        <v>1466</v>
      </c>
      <c r="K233" s="440" t="s">
        <v>1467</v>
      </c>
      <c r="L233" s="441" t="s">
        <v>579</v>
      </c>
      <c r="M233" s="441" t="s">
        <v>1473</v>
      </c>
      <c r="N233" s="440" t="s">
        <v>1474</v>
      </c>
      <c r="O233" s="440" t="s">
        <v>7</v>
      </c>
      <c r="P233" s="600" t="s">
        <v>580</v>
      </c>
      <c r="Q233" s="441" t="s">
        <v>581</v>
      </c>
      <c r="R233" s="443">
        <v>0</v>
      </c>
      <c r="S233" s="443">
        <v>0</v>
      </c>
      <c r="T233" s="443">
        <v>0</v>
      </c>
      <c r="U233" s="443">
        <v>0</v>
      </c>
      <c r="V233" s="443">
        <v>0</v>
      </c>
      <c r="W233" s="443">
        <v>0</v>
      </c>
      <c r="X233" s="443">
        <v>9561.0499999999993</v>
      </c>
      <c r="Y233" s="443">
        <v>1195.1300000000001</v>
      </c>
      <c r="Z233" s="443">
        <v>0</v>
      </c>
      <c r="AA233" s="443">
        <v>0</v>
      </c>
      <c r="AB233" s="443">
        <v>1</v>
      </c>
      <c r="AC233" s="443">
        <v>250</v>
      </c>
      <c r="AD233" s="443">
        <v>0</v>
      </c>
      <c r="AE233" s="443">
        <v>0</v>
      </c>
      <c r="AF233" s="443">
        <v>1</v>
      </c>
      <c r="AG233" s="443">
        <v>250</v>
      </c>
      <c r="AH233" s="443">
        <v>0</v>
      </c>
      <c r="AI233" s="443">
        <v>0</v>
      </c>
      <c r="AJ233" s="443">
        <v>0</v>
      </c>
      <c r="AK233" s="443">
        <v>0</v>
      </c>
      <c r="AL233" s="443">
        <v>0</v>
      </c>
      <c r="AM233" s="443">
        <v>0</v>
      </c>
      <c r="AN233" s="443">
        <v>0</v>
      </c>
      <c r="AO233" s="443">
        <v>0</v>
      </c>
      <c r="AP233" s="443">
        <v>2</v>
      </c>
      <c r="AQ233" s="443">
        <v>0</v>
      </c>
      <c r="AR233" s="443">
        <v>0</v>
      </c>
      <c r="AS233" s="443">
        <v>0</v>
      </c>
      <c r="AT233" s="443">
        <v>0</v>
      </c>
      <c r="AU233" s="443">
        <v>0</v>
      </c>
      <c r="AV233" s="443">
        <v>0</v>
      </c>
      <c r="AW233" s="443">
        <v>0</v>
      </c>
      <c r="AX233" s="443">
        <v>0</v>
      </c>
      <c r="AY233" s="443">
        <v>0</v>
      </c>
      <c r="AZ233" s="443">
        <v>0</v>
      </c>
      <c r="BA233" s="444">
        <v>0</v>
      </c>
      <c r="BB233" s="444">
        <v>1695.13</v>
      </c>
      <c r="BC233" s="444">
        <v>135.6104</v>
      </c>
      <c r="BD233" s="444">
        <v>1559.5196000000001</v>
      </c>
      <c r="BF233" s="445">
        <v>0</v>
      </c>
      <c r="BG233" s="445">
        <v>1559.5196000000001</v>
      </c>
      <c r="BI233" s="357">
        <v>0</v>
      </c>
      <c r="BJ233" s="358">
        <v>7056</v>
      </c>
      <c r="BK233" s="359">
        <v>1</v>
      </c>
      <c r="BL233" s="360">
        <v>8130037576</v>
      </c>
      <c r="BM233" s="361" t="s">
        <v>579</v>
      </c>
      <c r="BN233" s="362">
        <v>23</v>
      </c>
      <c r="BO233" s="362">
        <v>0</v>
      </c>
      <c r="BP233" s="363">
        <v>0</v>
      </c>
      <c r="BQ233" s="364">
        <v>0</v>
      </c>
      <c r="BR233" s="365">
        <v>1559.5196000000001</v>
      </c>
      <c r="BS233" s="365">
        <f t="shared" si="3"/>
        <v>155951.96000000002</v>
      </c>
      <c r="BT233" s="366" t="s">
        <v>2094</v>
      </c>
      <c r="BU233" s="367">
        <v>7056</v>
      </c>
      <c r="BV233" s="368">
        <v>11</v>
      </c>
      <c r="BW233" s="365">
        <v>1108629401</v>
      </c>
      <c r="BX233" s="366" t="s">
        <v>2095</v>
      </c>
      <c r="BY233" s="358" t="s">
        <v>1474</v>
      </c>
      <c r="BZ233" s="366" t="s">
        <v>2156</v>
      </c>
      <c r="CA233" s="763">
        <v>130509</v>
      </c>
      <c r="CC233" s="369" t="s">
        <v>2096</v>
      </c>
    </row>
    <row r="234" spans="2:81" x14ac:dyDescent="0.2">
      <c r="B234" s="434">
        <v>399</v>
      </c>
      <c r="C234" s="640" t="s">
        <v>1939</v>
      </c>
      <c r="D234" s="637">
        <v>722205144</v>
      </c>
      <c r="E234" s="437">
        <v>8500</v>
      </c>
      <c r="F234" s="641">
        <v>3088367</v>
      </c>
      <c r="G234" s="449">
        <v>9099517</v>
      </c>
      <c r="H234" s="702">
        <v>40765</v>
      </c>
      <c r="I234" s="640" t="s">
        <v>888</v>
      </c>
      <c r="J234" s="440" t="s">
        <v>1466</v>
      </c>
      <c r="K234" s="440" t="s">
        <v>1467</v>
      </c>
      <c r="L234" s="441" t="s">
        <v>1940</v>
      </c>
      <c r="M234" s="441" t="s">
        <v>1941</v>
      </c>
      <c r="N234" s="440" t="s">
        <v>1942</v>
      </c>
      <c r="O234" s="440" t="s">
        <v>7</v>
      </c>
      <c r="P234" s="688">
        <v>8960020816</v>
      </c>
      <c r="Q234" s="441" t="s">
        <v>1943</v>
      </c>
      <c r="R234" s="443">
        <v>0</v>
      </c>
      <c r="S234" s="443">
        <v>0</v>
      </c>
      <c r="T234" s="443">
        <v>0</v>
      </c>
      <c r="U234" s="443">
        <v>0</v>
      </c>
      <c r="V234" s="443">
        <v>0</v>
      </c>
      <c r="W234" s="443">
        <v>0</v>
      </c>
      <c r="X234" s="443">
        <v>4802.01</v>
      </c>
      <c r="Y234" s="443">
        <v>600.25</v>
      </c>
      <c r="Z234" s="443">
        <v>0</v>
      </c>
      <c r="AA234" s="443">
        <v>0</v>
      </c>
      <c r="AB234" s="443">
        <v>4</v>
      </c>
      <c r="AC234" s="443">
        <v>1000</v>
      </c>
      <c r="AD234" s="443">
        <v>0</v>
      </c>
      <c r="AE234" s="443">
        <v>0</v>
      </c>
      <c r="AF234" s="443">
        <v>6</v>
      </c>
      <c r="AG234" s="443">
        <v>1500</v>
      </c>
      <c r="AH234" s="443">
        <v>1</v>
      </c>
      <c r="AI234" s="443">
        <v>500</v>
      </c>
      <c r="AJ234" s="443">
        <v>0</v>
      </c>
      <c r="AK234" s="443">
        <v>0</v>
      </c>
      <c r="AL234" s="443">
        <v>0</v>
      </c>
      <c r="AM234" s="443">
        <v>0</v>
      </c>
      <c r="AN234" s="443">
        <v>0</v>
      </c>
      <c r="AO234" s="443">
        <v>0</v>
      </c>
      <c r="AP234" s="443">
        <v>10</v>
      </c>
      <c r="AQ234" s="443">
        <v>6000</v>
      </c>
      <c r="AR234" s="443">
        <v>0</v>
      </c>
      <c r="AS234" s="443">
        <v>0</v>
      </c>
      <c r="AT234" s="443">
        <v>0</v>
      </c>
      <c r="AU234" s="443">
        <v>0</v>
      </c>
      <c r="AV234" s="443">
        <v>0</v>
      </c>
      <c r="AW234" s="443">
        <v>0</v>
      </c>
      <c r="AX234" s="443">
        <v>0</v>
      </c>
      <c r="AY234" s="443">
        <v>0</v>
      </c>
      <c r="AZ234" s="443">
        <v>0</v>
      </c>
      <c r="BA234" s="444">
        <v>0</v>
      </c>
      <c r="BB234" s="444">
        <v>9600.25</v>
      </c>
      <c r="BC234" s="444">
        <v>768.02</v>
      </c>
      <c r="BD234" s="444">
        <v>8832.23</v>
      </c>
      <c r="BF234" s="445">
        <v>8500</v>
      </c>
      <c r="BG234" s="445">
        <v>332.22999999999956</v>
      </c>
      <c r="BI234" s="357">
        <v>0</v>
      </c>
      <c r="BJ234" s="358">
        <v>7056</v>
      </c>
      <c r="BK234" s="359">
        <v>1</v>
      </c>
      <c r="BL234" s="360">
        <v>8960020816</v>
      </c>
      <c r="BM234" s="361" t="s">
        <v>1940</v>
      </c>
      <c r="BN234" s="362">
        <v>23</v>
      </c>
      <c r="BO234" s="362">
        <v>0</v>
      </c>
      <c r="BP234" s="363">
        <v>0</v>
      </c>
      <c r="BQ234" s="364">
        <v>0</v>
      </c>
      <c r="BR234" s="365">
        <v>332.22999999999956</v>
      </c>
      <c r="BS234" s="365">
        <f t="shared" si="3"/>
        <v>33222.999999999956</v>
      </c>
      <c r="BT234" s="366" t="s">
        <v>2094</v>
      </c>
      <c r="BU234" s="367">
        <v>7056</v>
      </c>
      <c r="BV234" s="368">
        <v>11</v>
      </c>
      <c r="BW234" s="365">
        <v>1108629401</v>
      </c>
      <c r="BX234" s="366" t="s">
        <v>2095</v>
      </c>
      <c r="BY234" s="358" t="s">
        <v>1942</v>
      </c>
      <c r="BZ234" s="366" t="s">
        <v>2156</v>
      </c>
      <c r="CA234" s="763">
        <v>130509</v>
      </c>
      <c r="CC234" s="369" t="s">
        <v>2096</v>
      </c>
    </row>
    <row r="235" spans="2:81" x14ac:dyDescent="0.2">
      <c r="B235" s="434">
        <v>400</v>
      </c>
      <c r="C235" s="435" t="s">
        <v>1475</v>
      </c>
      <c r="D235" s="436">
        <v>722205174</v>
      </c>
      <c r="E235" s="437">
        <v>18000</v>
      </c>
      <c r="F235" s="453">
        <v>9334686</v>
      </c>
      <c r="G235" s="435">
        <v>9099613</v>
      </c>
      <c r="H235" s="477">
        <v>40920</v>
      </c>
      <c r="I235" s="435" t="s">
        <v>1476</v>
      </c>
      <c r="J235" s="440" t="s">
        <v>1477</v>
      </c>
      <c r="K235" s="440" t="s">
        <v>1467</v>
      </c>
      <c r="L235" s="441" t="s">
        <v>582</v>
      </c>
      <c r="M235" s="441" t="s">
        <v>1478</v>
      </c>
      <c r="N235" s="440" t="s">
        <v>1479</v>
      </c>
      <c r="O235" s="440" t="s">
        <v>35</v>
      </c>
      <c r="P235" s="527" t="s">
        <v>583</v>
      </c>
      <c r="Q235" s="441" t="s">
        <v>205</v>
      </c>
      <c r="R235" s="443">
        <v>55</v>
      </c>
      <c r="S235" s="443">
        <v>2</v>
      </c>
      <c r="T235" s="443">
        <v>53</v>
      </c>
      <c r="U235" s="443">
        <v>3</v>
      </c>
      <c r="V235" s="443">
        <v>50</v>
      </c>
      <c r="W235" s="443">
        <v>244760.13</v>
      </c>
      <c r="X235" s="443">
        <v>75342.399999999994</v>
      </c>
      <c r="Y235" s="443">
        <v>9197.2900000000009</v>
      </c>
      <c r="Z235" s="443">
        <v>0</v>
      </c>
      <c r="AA235" s="443">
        <v>0</v>
      </c>
      <c r="AB235" s="443">
        <v>1</v>
      </c>
      <c r="AC235" s="443">
        <v>250</v>
      </c>
      <c r="AD235" s="443">
        <v>4</v>
      </c>
      <c r="AE235" s="443">
        <v>1000</v>
      </c>
      <c r="AF235" s="443">
        <v>3</v>
      </c>
      <c r="AG235" s="443">
        <v>750</v>
      </c>
      <c r="AH235" s="443">
        <v>0</v>
      </c>
      <c r="AI235" s="443">
        <v>0</v>
      </c>
      <c r="AJ235" s="443">
        <v>1</v>
      </c>
      <c r="AK235" s="443">
        <v>200</v>
      </c>
      <c r="AL235" s="443">
        <v>0</v>
      </c>
      <c r="AM235" s="443">
        <v>0</v>
      </c>
      <c r="AN235" s="443">
        <v>0</v>
      </c>
      <c r="AO235" s="443">
        <v>0</v>
      </c>
      <c r="AP235" s="443">
        <v>9</v>
      </c>
      <c r="AQ235" s="443">
        <v>0</v>
      </c>
      <c r="AR235" s="443">
        <v>0</v>
      </c>
      <c r="AS235" s="443">
        <v>0</v>
      </c>
      <c r="AT235" s="443">
        <v>0</v>
      </c>
      <c r="AU235" s="443">
        <v>0</v>
      </c>
      <c r="AV235" s="443">
        <v>8513.76</v>
      </c>
      <c r="AW235" s="443">
        <v>0</v>
      </c>
      <c r="AX235" s="443">
        <v>0</v>
      </c>
      <c r="AY235" s="443">
        <v>55</v>
      </c>
      <c r="AZ235" s="443">
        <v>3000</v>
      </c>
      <c r="BA235" s="444">
        <v>0</v>
      </c>
      <c r="BB235" s="444">
        <v>22911.050000000003</v>
      </c>
      <c r="BC235" s="444">
        <v>1832.8840000000002</v>
      </c>
      <c r="BD235" s="444">
        <v>21078.166000000001</v>
      </c>
      <c r="BF235" s="445">
        <v>18000</v>
      </c>
      <c r="BG235" s="445">
        <v>3078.1660000000011</v>
      </c>
      <c r="BI235" s="357">
        <v>0</v>
      </c>
      <c r="BJ235" s="358">
        <v>7287</v>
      </c>
      <c r="BK235" s="359">
        <v>6</v>
      </c>
      <c r="BL235" s="360">
        <v>1843076102</v>
      </c>
      <c r="BM235" s="361" t="s">
        <v>2159</v>
      </c>
      <c r="BN235" s="362">
        <v>23</v>
      </c>
      <c r="BO235" s="362">
        <v>0</v>
      </c>
      <c r="BP235" s="363">
        <v>0</v>
      </c>
      <c r="BQ235" s="364">
        <v>0</v>
      </c>
      <c r="BR235" s="365">
        <v>3078.1660000000011</v>
      </c>
      <c r="BS235" s="365">
        <f t="shared" si="3"/>
        <v>307816.60000000009</v>
      </c>
      <c r="BT235" s="366" t="s">
        <v>2094</v>
      </c>
      <c r="BU235" s="367">
        <v>7056</v>
      </c>
      <c r="BV235" s="368">
        <v>11</v>
      </c>
      <c r="BW235" s="365">
        <v>1108629401</v>
      </c>
      <c r="BX235" s="366" t="s">
        <v>2095</v>
      </c>
      <c r="BY235" s="358" t="s">
        <v>1479</v>
      </c>
      <c r="BZ235" s="366" t="s">
        <v>2156</v>
      </c>
      <c r="CA235" s="763">
        <v>130509</v>
      </c>
      <c r="CC235" s="369" t="s">
        <v>2096</v>
      </c>
    </row>
    <row r="236" spans="2:81" x14ac:dyDescent="0.2">
      <c r="B236" s="434">
        <v>401</v>
      </c>
      <c r="C236" s="625" t="s">
        <v>1480</v>
      </c>
      <c r="D236" s="626">
        <v>722205195</v>
      </c>
      <c r="E236" s="437" t="e">
        <v>#N/A</v>
      </c>
      <c r="F236" s="629">
        <v>3089024</v>
      </c>
      <c r="G236" s="625">
        <v>0</v>
      </c>
      <c r="H236" s="703">
        <v>41031</v>
      </c>
      <c r="I236" s="625" t="s">
        <v>888</v>
      </c>
      <c r="J236" s="440" t="s">
        <v>1477</v>
      </c>
      <c r="K236" s="440" t="s">
        <v>1467</v>
      </c>
      <c r="L236" s="441" t="s">
        <v>584</v>
      </c>
      <c r="M236" s="441" t="s">
        <v>1481</v>
      </c>
      <c r="N236" s="440" t="s">
        <v>1482</v>
      </c>
      <c r="O236" s="440" t="s">
        <v>7</v>
      </c>
      <c r="P236" s="689">
        <v>8400027302</v>
      </c>
      <c r="Q236" s="441" t="s">
        <v>585</v>
      </c>
      <c r="R236" s="443">
        <v>0</v>
      </c>
      <c r="S236" s="443">
        <v>0</v>
      </c>
      <c r="T236" s="443">
        <v>0</v>
      </c>
      <c r="U236" s="443">
        <v>0</v>
      </c>
      <c r="V236" s="443">
        <v>0</v>
      </c>
      <c r="W236" s="443">
        <v>0</v>
      </c>
      <c r="X236" s="443">
        <v>169417.73</v>
      </c>
      <c r="Y236" s="443">
        <v>21063.03</v>
      </c>
      <c r="Z236" s="443">
        <v>1</v>
      </c>
      <c r="AA236" s="443">
        <v>750</v>
      </c>
      <c r="AB236" s="443">
        <v>1</v>
      </c>
      <c r="AC236" s="443">
        <v>350</v>
      </c>
      <c r="AD236" s="443">
        <v>7</v>
      </c>
      <c r="AE236" s="443">
        <v>5250</v>
      </c>
      <c r="AF236" s="443">
        <v>36</v>
      </c>
      <c r="AG236" s="443">
        <v>12600</v>
      </c>
      <c r="AH236" s="443">
        <v>0</v>
      </c>
      <c r="AI236" s="443">
        <v>0</v>
      </c>
      <c r="AJ236" s="443">
        <v>1</v>
      </c>
      <c r="AK236" s="443">
        <v>300</v>
      </c>
      <c r="AL236" s="443">
        <v>0</v>
      </c>
      <c r="AM236" s="443">
        <v>0</v>
      </c>
      <c r="AN236" s="443">
        <v>0</v>
      </c>
      <c r="AO236" s="443">
        <v>0</v>
      </c>
      <c r="AP236" s="443">
        <v>46</v>
      </c>
      <c r="AQ236" s="443">
        <v>15000</v>
      </c>
      <c r="AR236" s="443">
        <v>0</v>
      </c>
      <c r="AS236" s="443">
        <v>0</v>
      </c>
      <c r="AT236" s="443">
        <v>0</v>
      </c>
      <c r="AU236" s="443">
        <v>0</v>
      </c>
      <c r="AV236" s="443">
        <v>0</v>
      </c>
      <c r="AW236" s="443">
        <v>0</v>
      </c>
      <c r="AX236" s="443">
        <v>0</v>
      </c>
      <c r="AY236" s="443">
        <v>0</v>
      </c>
      <c r="AZ236" s="443">
        <v>0</v>
      </c>
      <c r="BA236" s="444">
        <v>0</v>
      </c>
      <c r="BB236" s="444">
        <v>55313.03</v>
      </c>
      <c r="BC236" s="444">
        <v>4425.0424000000003</v>
      </c>
      <c r="BD236" s="444">
        <v>50887.9876</v>
      </c>
      <c r="BF236" s="445">
        <v>0</v>
      </c>
      <c r="BG236" s="445">
        <v>50887.9876</v>
      </c>
      <c r="BI236" s="357">
        <v>0</v>
      </c>
      <c r="BJ236" s="358">
        <v>7056</v>
      </c>
      <c r="BK236" s="359">
        <v>1</v>
      </c>
      <c r="BL236" s="360">
        <v>8400027302</v>
      </c>
      <c r="BM236" s="361" t="s">
        <v>584</v>
      </c>
      <c r="BN236" s="362">
        <v>23</v>
      </c>
      <c r="BO236" s="362">
        <v>0</v>
      </c>
      <c r="BP236" s="363">
        <v>0</v>
      </c>
      <c r="BQ236" s="364">
        <v>0</v>
      </c>
      <c r="BR236" s="365">
        <v>50887.9876</v>
      </c>
      <c r="BS236" s="365">
        <f t="shared" si="3"/>
        <v>5088798.76</v>
      </c>
      <c r="BT236" s="366" t="s">
        <v>2094</v>
      </c>
      <c r="BU236" s="367">
        <v>7056</v>
      </c>
      <c r="BV236" s="368">
        <v>11</v>
      </c>
      <c r="BW236" s="365">
        <v>1108629401</v>
      </c>
      <c r="BX236" s="366" t="s">
        <v>2095</v>
      </c>
      <c r="BY236" s="358" t="s">
        <v>1482</v>
      </c>
      <c r="BZ236" s="366" t="s">
        <v>2156</v>
      </c>
      <c r="CA236" s="763">
        <v>130509</v>
      </c>
      <c r="CC236" s="369" t="s">
        <v>2096</v>
      </c>
    </row>
    <row r="237" spans="2:81" x14ac:dyDescent="0.2">
      <c r="B237" s="434">
        <v>402</v>
      </c>
      <c r="C237" s="662" t="s">
        <v>1483</v>
      </c>
      <c r="D237" s="663">
        <v>722205287</v>
      </c>
      <c r="E237" s="437" t="e">
        <v>#N/A</v>
      </c>
      <c r="F237" s="686">
        <v>9334688</v>
      </c>
      <c r="G237" s="449">
        <v>0</v>
      </c>
      <c r="H237" s="667">
        <v>41219</v>
      </c>
      <c r="I237" s="440" t="s">
        <v>888</v>
      </c>
      <c r="J237" s="440" t="s">
        <v>1356</v>
      </c>
      <c r="K237" s="440" t="s">
        <v>1467</v>
      </c>
      <c r="L237" s="441" t="s">
        <v>586</v>
      </c>
      <c r="M237" s="441" t="s">
        <v>1484</v>
      </c>
      <c r="N237" s="440" t="s">
        <v>1485</v>
      </c>
      <c r="O237" s="440" t="s">
        <v>7</v>
      </c>
      <c r="P237" s="440">
        <v>8142009867</v>
      </c>
      <c r="Q237" s="441" t="s">
        <v>587</v>
      </c>
      <c r="R237" s="443">
        <v>0</v>
      </c>
      <c r="S237" s="443">
        <v>0</v>
      </c>
      <c r="T237" s="443">
        <v>0</v>
      </c>
      <c r="U237" s="443">
        <v>0</v>
      </c>
      <c r="V237" s="443">
        <v>0</v>
      </c>
      <c r="W237" s="443">
        <v>0</v>
      </c>
      <c r="X237" s="443">
        <v>45116.75</v>
      </c>
      <c r="Y237" s="443">
        <v>5606.32</v>
      </c>
      <c r="Z237" s="443">
        <v>0</v>
      </c>
      <c r="AA237" s="443">
        <v>0</v>
      </c>
      <c r="AB237" s="443">
        <v>1</v>
      </c>
      <c r="AC237" s="443">
        <v>350</v>
      </c>
      <c r="AD237" s="443">
        <v>0</v>
      </c>
      <c r="AE237" s="443">
        <v>0</v>
      </c>
      <c r="AF237" s="443">
        <v>22</v>
      </c>
      <c r="AG237" s="443">
        <v>7700</v>
      </c>
      <c r="AH237" s="443">
        <v>12</v>
      </c>
      <c r="AI237" s="443">
        <v>6000</v>
      </c>
      <c r="AJ237" s="443">
        <v>0</v>
      </c>
      <c r="AK237" s="443">
        <v>0</v>
      </c>
      <c r="AL237" s="443">
        <v>0</v>
      </c>
      <c r="AM237" s="443">
        <v>0</v>
      </c>
      <c r="AN237" s="443">
        <v>0</v>
      </c>
      <c r="AO237" s="443">
        <v>0</v>
      </c>
      <c r="AP237" s="443">
        <v>23</v>
      </c>
      <c r="AQ237" s="443">
        <v>15000</v>
      </c>
      <c r="AR237" s="443">
        <v>0</v>
      </c>
      <c r="AS237" s="443">
        <v>0</v>
      </c>
      <c r="AT237" s="443">
        <v>0</v>
      </c>
      <c r="AU237" s="443">
        <v>0</v>
      </c>
      <c r="AV237" s="443">
        <v>0</v>
      </c>
      <c r="AW237" s="443">
        <v>0</v>
      </c>
      <c r="AX237" s="443">
        <v>0</v>
      </c>
      <c r="AY237" s="443">
        <v>0</v>
      </c>
      <c r="AZ237" s="443">
        <v>0</v>
      </c>
      <c r="BA237" s="444">
        <v>0</v>
      </c>
      <c r="BB237" s="444">
        <v>34656.32</v>
      </c>
      <c r="BC237" s="444">
        <v>2772.5056</v>
      </c>
      <c r="BD237" s="444">
        <v>31883.814399999999</v>
      </c>
      <c r="BF237" s="445">
        <v>0</v>
      </c>
      <c r="BG237" s="445">
        <v>31883.814399999999</v>
      </c>
      <c r="BI237" s="357">
        <v>0</v>
      </c>
      <c r="BJ237" s="358">
        <v>7056</v>
      </c>
      <c r="BK237" s="359">
        <v>1</v>
      </c>
      <c r="BL237" s="360">
        <v>8142009867</v>
      </c>
      <c r="BM237" s="361" t="s">
        <v>586</v>
      </c>
      <c r="BN237" s="362">
        <v>23</v>
      </c>
      <c r="BO237" s="362">
        <v>0</v>
      </c>
      <c r="BP237" s="363">
        <v>0</v>
      </c>
      <c r="BQ237" s="364">
        <v>0</v>
      </c>
      <c r="BR237" s="365">
        <v>31883.814399999999</v>
      </c>
      <c r="BS237" s="365">
        <f t="shared" si="3"/>
        <v>3188381.44</v>
      </c>
      <c r="BT237" s="366" t="s">
        <v>2094</v>
      </c>
      <c r="BU237" s="367">
        <v>7056</v>
      </c>
      <c r="BV237" s="368">
        <v>11</v>
      </c>
      <c r="BW237" s="365">
        <v>1108629401</v>
      </c>
      <c r="BX237" s="366" t="s">
        <v>2095</v>
      </c>
      <c r="BY237" s="358" t="s">
        <v>1485</v>
      </c>
      <c r="BZ237" s="366" t="s">
        <v>2156</v>
      </c>
      <c r="CA237" s="763">
        <v>130509</v>
      </c>
      <c r="CC237" s="369" t="s">
        <v>2096</v>
      </c>
    </row>
    <row r="238" spans="2:81" x14ac:dyDescent="0.2">
      <c r="B238" s="434">
        <v>404</v>
      </c>
      <c r="C238" s="662" t="s">
        <v>1486</v>
      </c>
      <c r="D238" s="663">
        <v>722205149</v>
      </c>
      <c r="E238" s="437" t="e">
        <v>#N/A</v>
      </c>
      <c r="F238" s="686">
        <v>0</v>
      </c>
      <c r="G238" s="449">
        <v>9099644</v>
      </c>
      <c r="H238" s="667">
        <v>40870</v>
      </c>
      <c r="I238" s="440" t="s">
        <v>888</v>
      </c>
      <c r="J238" s="440" t="s">
        <v>1356</v>
      </c>
      <c r="K238" s="440" t="s">
        <v>1467</v>
      </c>
      <c r="L238" s="441" t="s">
        <v>588</v>
      </c>
      <c r="M238" s="441" t="s">
        <v>1487</v>
      </c>
      <c r="N238" s="440" t="s">
        <v>1488</v>
      </c>
      <c r="O238" s="440" t="s">
        <v>41</v>
      </c>
      <c r="P238" s="600" t="s">
        <v>589</v>
      </c>
      <c r="Q238" s="441" t="s">
        <v>590</v>
      </c>
      <c r="R238" s="443">
        <v>0</v>
      </c>
      <c r="S238" s="443">
        <v>0</v>
      </c>
      <c r="T238" s="443">
        <v>0</v>
      </c>
      <c r="U238" s="443">
        <v>0</v>
      </c>
      <c r="V238" s="443">
        <v>0</v>
      </c>
      <c r="W238" s="443">
        <v>0</v>
      </c>
      <c r="X238" s="443">
        <v>19268.03</v>
      </c>
      <c r="Y238" s="443">
        <v>717.57</v>
      </c>
      <c r="Z238" s="443">
        <v>0</v>
      </c>
      <c r="AA238" s="443">
        <v>0</v>
      </c>
      <c r="AB238" s="443">
        <v>0</v>
      </c>
      <c r="AC238" s="443">
        <v>0</v>
      </c>
      <c r="AD238" s="443">
        <v>0</v>
      </c>
      <c r="AE238" s="443">
        <v>0</v>
      </c>
      <c r="AF238" s="443">
        <v>0</v>
      </c>
      <c r="AG238" s="443">
        <v>0</v>
      </c>
      <c r="AH238" s="443">
        <v>0</v>
      </c>
      <c r="AI238" s="443">
        <v>0</v>
      </c>
      <c r="AJ238" s="443">
        <v>0</v>
      </c>
      <c r="AK238" s="443">
        <v>0</v>
      </c>
      <c r="AL238" s="443">
        <v>0</v>
      </c>
      <c r="AM238" s="443">
        <v>0</v>
      </c>
      <c r="AN238" s="443">
        <v>50</v>
      </c>
      <c r="AO238" s="443">
        <v>15000</v>
      </c>
      <c r="AP238" s="443">
        <v>50</v>
      </c>
      <c r="AQ238" s="443">
        <v>6000</v>
      </c>
      <c r="AR238" s="443">
        <v>0</v>
      </c>
      <c r="AS238" s="443">
        <v>0</v>
      </c>
      <c r="AT238" s="443">
        <v>0</v>
      </c>
      <c r="AU238" s="443">
        <v>0</v>
      </c>
      <c r="AV238" s="443">
        <v>0</v>
      </c>
      <c r="AW238" s="443">
        <v>0</v>
      </c>
      <c r="AX238" s="443">
        <v>0</v>
      </c>
      <c r="AY238" s="443">
        <v>0</v>
      </c>
      <c r="AZ238" s="443">
        <v>0</v>
      </c>
      <c r="BA238" s="444">
        <v>0</v>
      </c>
      <c r="BB238" s="444">
        <v>21717.57</v>
      </c>
      <c r="BC238" s="444">
        <v>1737.4056</v>
      </c>
      <c r="BD238" s="444">
        <v>19980.164400000001</v>
      </c>
      <c r="BF238" s="445">
        <v>0</v>
      </c>
      <c r="BG238" s="445">
        <v>19980.164400000001</v>
      </c>
      <c r="BI238" s="357">
        <v>0</v>
      </c>
      <c r="BJ238" s="358">
        <v>7083</v>
      </c>
      <c r="BK238" s="359">
        <v>87</v>
      </c>
      <c r="BL238" s="360" t="s">
        <v>589</v>
      </c>
      <c r="BM238" s="361" t="s">
        <v>588</v>
      </c>
      <c r="BN238" s="362">
        <v>23</v>
      </c>
      <c r="BO238" s="362">
        <v>0</v>
      </c>
      <c r="BP238" s="363">
        <v>0</v>
      </c>
      <c r="BQ238" s="364">
        <v>0</v>
      </c>
      <c r="BR238" s="365">
        <v>19980.164400000001</v>
      </c>
      <c r="BS238" s="365">
        <f t="shared" si="3"/>
        <v>1998016.4400000002</v>
      </c>
      <c r="BT238" s="366" t="s">
        <v>2094</v>
      </c>
      <c r="BU238" s="367">
        <v>7056</v>
      </c>
      <c r="BV238" s="368">
        <v>11</v>
      </c>
      <c r="BW238" s="365">
        <v>1108629401</v>
      </c>
      <c r="BX238" s="366" t="s">
        <v>2095</v>
      </c>
      <c r="BY238" s="358" t="s">
        <v>1488</v>
      </c>
      <c r="BZ238" s="366" t="s">
        <v>2156</v>
      </c>
      <c r="CA238" s="763">
        <v>130509</v>
      </c>
      <c r="CC238" s="369" t="s">
        <v>2096</v>
      </c>
    </row>
    <row r="239" spans="2:81" x14ac:dyDescent="0.2">
      <c r="B239" s="434">
        <v>405</v>
      </c>
      <c r="C239" s="662">
        <v>0</v>
      </c>
      <c r="D239" s="663">
        <v>722201874</v>
      </c>
      <c r="E239" s="437" t="e">
        <v>#N/A</v>
      </c>
      <c r="F239" s="704">
        <v>8334874</v>
      </c>
      <c r="G239" s="449">
        <v>0</v>
      </c>
      <c r="H239" s="667">
        <v>40967</v>
      </c>
      <c r="I239" s="440" t="s">
        <v>888</v>
      </c>
      <c r="J239" s="440" t="s">
        <v>1356</v>
      </c>
      <c r="K239" s="440" t="s">
        <v>1467</v>
      </c>
      <c r="L239" s="441" t="s">
        <v>600</v>
      </c>
      <c r="M239" s="441" t="s">
        <v>1501</v>
      </c>
      <c r="N239" s="440" t="s">
        <v>1502</v>
      </c>
      <c r="O239" s="440" t="s">
        <v>7</v>
      </c>
      <c r="P239" s="528">
        <v>8106020836</v>
      </c>
      <c r="Q239" s="705" t="s">
        <v>596</v>
      </c>
      <c r="R239" s="443">
        <v>0</v>
      </c>
      <c r="S239" s="443">
        <v>0</v>
      </c>
      <c r="T239" s="443">
        <v>0</v>
      </c>
      <c r="U239" s="443">
        <v>0</v>
      </c>
      <c r="V239" s="443">
        <v>0</v>
      </c>
      <c r="W239" s="443">
        <v>0</v>
      </c>
      <c r="X239" s="443">
        <v>19949.080000000002</v>
      </c>
      <c r="Y239" s="443">
        <v>2493.64</v>
      </c>
      <c r="Z239" s="443">
        <v>0</v>
      </c>
      <c r="AA239" s="443">
        <v>0</v>
      </c>
      <c r="AB239" s="443">
        <v>0</v>
      </c>
      <c r="AC239" s="443">
        <v>0</v>
      </c>
      <c r="AD239" s="443">
        <v>0</v>
      </c>
      <c r="AE239" s="443">
        <v>0</v>
      </c>
      <c r="AF239" s="443">
        <v>23</v>
      </c>
      <c r="AG239" s="443">
        <v>8050</v>
      </c>
      <c r="AH239" s="443">
        <v>0</v>
      </c>
      <c r="AI239" s="443">
        <v>0</v>
      </c>
      <c r="AJ239" s="443">
        <v>0</v>
      </c>
      <c r="AK239" s="443">
        <v>0</v>
      </c>
      <c r="AL239" s="443">
        <v>0</v>
      </c>
      <c r="AM239" s="443">
        <v>0</v>
      </c>
      <c r="AN239" s="443">
        <v>0</v>
      </c>
      <c r="AO239" s="443">
        <v>0</v>
      </c>
      <c r="AP239" s="443">
        <v>23</v>
      </c>
      <c r="AQ239" s="443">
        <v>15000</v>
      </c>
      <c r="AR239" s="443">
        <v>0</v>
      </c>
      <c r="AS239" s="443">
        <v>0</v>
      </c>
      <c r="AT239" s="443">
        <v>0</v>
      </c>
      <c r="AU239" s="443">
        <v>0</v>
      </c>
      <c r="AV239" s="443">
        <v>0</v>
      </c>
      <c r="AW239" s="443">
        <v>0</v>
      </c>
      <c r="AX239" s="443">
        <v>0</v>
      </c>
      <c r="AY239" s="443">
        <v>0</v>
      </c>
      <c r="AZ239" s="443">
        <v>0</v>
      </c>
      <c r="BA239" s="444">
        <v>0</v>
      </c>
      <c r="BB239" s="444">
        <v>25543.64</v>
      </c>
      <c r="BC239" s="444">
        <v>2043.4911999999999</v>
      </c>
      <c r="BD239" s="444">
        <v>23500.148799999999</v>
      </c>
      <c r="BF239" s="445">
        <v>0</v>
      </c>
      <c r="BG239" s="445">
        <v>23500.148799999999</v>
      </c>
      <c r="BI239" s="357">
        <v>0</v>
      </c>
      <c r="BJ239" s="358">
        <v>7056</v>
      </c>
      <c r="BK239" s="359">
        <v>1</v>
      </c>
      <c r="BL239" s="360">
        <v>8106020836</v>
      </c>
      <c r="BM239" s="361" t="s">
        <v>600</v>
      </c>
      <c r="BN239" s="362">
        <v>23</v>
      </c>
      <c r="BO239" s="362">
        <v>0</v>
      </c>
      <c r="BP239" s="363">
        <v>0</v>
      </c>
      <c r="BQ239" s="364">
        <v>0</v>
      </c>
      <c r="BR239" s="365">
        <v>23500.148799999999</v>
      </c>
      <c r="BS239" s="365">
        <f t="shared" si="3"/>
        <v>2350014.88</v>
      </c>
      <c r="BT239" s="366" t="s">
        <v>2094</v>
      </c>
      <c r="BU239" s="367">
        <v>7056</v>
      </c>
      <c r="BV239" s="368">
        <v>11</v>
      </c>
      <c r="BW239" s="365">
        <v>1108629401</v>
      </c>
      <c r="BX239" s="366" t="s">
        <v>2095</v>
      </c>
      <c r="BY239" s="358" t="s">
        <v>1502</v>
      </c>
      <c r="BZ239" s="366" t="s">
        <v>2156</v>
      </c>
      <c r="CA239" s="763">
        <v>130509</v>
      </c>
      <c r="CC239" s="369" t="s">
        <v>2096</v>
      </c>
    </row>
    <row r="240" spans="2:81" x14ac:dyDescent="0.2">
      <c r="B240" s="434">
        <v>406</v>
      </c>
      <c r="C240" s="435" t="s">
        <v>1489</v>
      </c>
      <c r="D240" s="436">
        <v>722205197</v>
      </c>
      <c r="E240" s="437" t="e">
        <v>#N/A</v>
      </c>
      <c r="F240" s="453">
        <v>3089041</v>
      </c>
      <c r="G240" s="435">
        <v>0</v>
      </c>
      <c r="H240" s="477">
        <v>41036</v>
      </c>
      <c r="I240" s="435" t="s">
        <v>841</v>
      </c>
      <c r="J240" s="440" t="s">
        <v>1490</v>
      </c>
      <c r="K240" s="440" t="s">
        <v>1467</v>
      </c>
      <c r="L240" s="441" t="s">
        <v>591</v>
      </c>
      <c r="M240" s="441" t="s">
        <v>1491</v>
      </c>
      <c r="N240" s="440" t="s">
        <v>1492</v>
      </c>
      <c r="O240" s="440" t="s">
        <v>7</v>
      </c>
      <c r="P240" s="689">
        <v>8170010655</v>
      </c>
      <c r="Q240" s="441" t="s">
        <v>594</v>
      </c>
      <c r="R240" s="443">
        <v>60</v>
      </c>
      <c r="S240" s="443">
        <v>1</v>
      </c>
      <c r="T240" s="443">
        <v>59</v>
      </c>
      <c r="U240" s="443">
        <v>19</v>
      </c>
      <c r="V240" s="443">
        <v>40</v>
      </c>
      <c r="W240" s="443">
        <v>244279.12</v>
      </c>
      <c r="X240" s="443">
        <v>107041.75</v>
      </c>
      <c r="Y240" s="443">
        <v>13426.02</v>
      </c>
      <c r="Z240" s="443">
        <v>0</v>
      </c>
      <c r="AA240" s="443">
        <v>0</v>
      </c>
      <c r="AB240" s="443">
        <v>6</v>
      </c>
      <c r="AC240" s="443">
        <v>2100</v>
      </c>
      <c r="AD240" s="443">
        <v>1</v>
      </c>
      <c r="AE240" s="443">
        <v>750</v>
      </c>
      <c r="AF240" s="443">
        <v>14</v>
      </c>
      <c r="AG240" s="443">
        <v>4900</v>
      </c>
      <c r="AH240" s="443">
        <v>0</v>
      </c>
      <c r="AI240" s="443">
        <v>0</v>
      </c>
      <c r="AJ240" s="443">
        <v>0</v>
      </c>
      <c r="AK240" s="443">
        <v>0</v>
      </c>
      <c r="AL240" s="443">
        <v>0</v>
      </c>
      <c r="AM240" s="443">
        <v>0</v>
      </c>
      <c r="AN240" s="443">
        <v>0</v>
      </c>
      <c r="AO240" s="443">
        <v>0</v>
      </c>
      <c r="AP240" s="443">
        <v>21</v>
      </c>
      <c r="AQ240" s="443">
        <v>15000</v>
      </c>
      <c r="AR240" s="443">
        <v>0</v>
      </c>
      <c r="AS240" s="443">
        <v>0</v>
      </c>
      <c r="AT240" s="443">
        <v>0</v>
      </c>
      <c r="AU240" s="443">
        <v>0</v>
      </c>
      <c r="AV240" s="443">
        <v>8538.43</v>
      </c>
      <c r="AW240" s="443">
        <v>0</v>
      </c>
      <c r="AX240" s="443">
        <v>0</v>
      </c>
      <c r="AY240" s="443">
        <v>60</v>
      </c>
      <c r="AZ240" s="443">
        <v>3000</v>
      </c>
      <c r="BA240" s="444">
        <v>0</v>
      </c>
      <c r="BB240" s="444">
        <v>47714.450000000004</v>
      </c>
      <c r="BC240" s="444">
        <v>3817.1560000000004</v>
      </c>
      <c r="BD240" s="444">
        <v>43897.294000000002</v>
      </c>
      <c r="BF240" s="445">
        <v>0</v>
      </c>
      <c r="BG240" s="445">
        <v>43897.294000000002</v>
      </c>
      <c r="BI240" s="357">
        <v>0</v>
      </c>
      <c r="BJ240" s="358">
        <v>7056</v>
      </c>
      <c r="BK240" s="359">
        <v>1</v>
      </c>
      <c r="BL240" s="360">
        <v>8170010655</v>
      </c>
      <c r="BM240" s="361" t="s">
        <v>2160</v>
      </c>
      <c r="BN240" s="362">
        <v>23</v>
      </c>
      <c r="BO240" s="362">
        <v>0</v>
      </c>
      <c r="BP240" s="363">
        <v>0</v>
      </c>
      <c r="BQ240" s="364">
        <v>0</v>
      </c>
      <c r="BR240" s="365">
        <v>43897.294000000002</v>
      </c>
      <c r="BS240" s="365">
        <f t="shared" si="3"/>
        <v>4389729.4000000004</v>
      </c>
      <c r="BT240" s="366" t="s">
        <v>2094</v>
      </c>
      <c r="BU240" s="367">
        <v>7056</v>
      </c>
      <c r="BV240" s="368">
        <v>11</v>
      </c>
      <c r="BW240" s="365">
        <v>1108629401</v>
      </c>
      <c r="BX240" s="366" t="s">
        <v>2095</v>
      </c>
      <c r="BY240" s="358" t="s">
        <v>1492</v>
      </c>
      <c r="BZ240" s="366" t="s">
        <v>2156</v>
      </c>
      <c r="CA240" s="763">
        <v>130509</v>
      </c>
      <c r="CC240" s="369" t="s">
        <v>2096</v>
      </c>
    </row>
    <row r="241" spans="2:81" x14ac:dyDescent="0.2">
      <c r="B241" s="434">
        <v>407</v>
      </c>
      <c r="C241" s="706" t="s">
        <v>1493</v>
      </c>
      <c r="D241" s="707">
        <v>722205160</v>
      </c>
      <c r="E241" s="437">
        <v>6000</v>
      </c>
      <c r="F241" s="708">
        <v>3089062</v>
      </c>
      <c r="G241" s="449">
        <v>0</v>
      </c>
      <c r="H241" s="709">
        <v>41073</v>
      </c>
      <c r="I241" s="706" t="s">
        <v>888</v>
      </c>
      <c r="J241" s="440" t="s">
        <v>1490</v>
      </c>
      <c r="K241" s="440" t="s">
        <v>1467</v>
      </c>
      <c r="L241" s="441" t="s">
        <v>592</v>
      </c>
      <c r="M241" s="441" t="s">
        <v>1494</v>
      </c>
      <c r="N241" s="440" t="s">
        <v>1495</v>
      </c>
      <c r="O241" s="440" t="s">
        <v>7</v>
      </c>
      <c r="P241" s="699" t="s">
        <v>595</v>
      </c>
      <c r="Q241" s="441" t="s">
        <v>596</v>
      </c>
      <c r="R241" s="443">
        <v>0</v>
      </c>
      <c r="S241" s="443">
        <v>0</v>
      </c>
      <c r="T241" s="443">
        <v>0</v>
      </c>
      <c r="U241" s="443">
        <v>0</v>
      </c>
      <c r="V241" s="443">
        <v>0</v>
      </c>
      <c r="W241" s="443">
        <v>0</v>
      </c>
      <c r="X241" s="443">
        <v>90195.69</v>
      </c>
      <c r="Y241" s="443">
        <v>11113.34</v>
      </c>
      <c r="Z241" s="443">
        <v>0</v>
      </c>
      <c r="AA241" s="443">
        <v>0</v>
      </c>
      <c r="AB241" s="443">
        <v>2</v>
      </c>
      <c r="AC241" s="443">
        <v>500</v>
      </c>
      <c r="AD241" s="443">
        <v>1</v>
      </c>
      <c r="AE241" s="443">
        <v>500</v>
      </c>
      <c r="AF241" s="443">
        <v>13</v>
      </c>
      <c r="AG241" s="443">
        <v>3250</v>
      </c>
      <c r="AH241" s="443">
        <v>0</v>
      </c>
      <c r="AI241" s="443">
        <v>0</v>
      </c>
      <c r="AJ241" s="443">
        <v>1</v>
      </c>
      <c r="AK241" s="443">
        <v>200</v>
      </c>
      <c r="AL241" s="443">
        <v>0</v>
      </c>
      <c r="AM241" s="443">
        <v>0</v>
      </c>
      <c r="AN241" s="443">
        <v>0</v>
      </c>
      <c r="AO241" s="443">
        <v>0</v>
      </c>
      <c r="AP241" s="443">
        <v>17</v>
      </c>
      <c r="AQ241" s="443">
        <v>10000</v>
      </c>
      <c r="AR241" s="443">
        <v>0</v>
      </c>
      <c r="AS241" s="443">
        <v>0</v>
      </c>
      <c r="AT241" s="443">
        <v>0</v>
      </c>
      <c r="AU241" s="443">
        <v>0</v>
      </c>
      <c r="AV241" s="443">
        <v>0</v>
      </c>
      <c r="AW241" s="443">
        <v>0</v>
      </c>
      <c r="AX241" s="443">
        <v>0</v>
      </c>
      <c r="AY241" s="443">
        <v>0</v>
      </c>
      <c r="AZ241" s="443">
        <v>0</v>
      </c>
      <c r="BA241" s="444">
        <v>0</v>
      </c>
      <c r="BB241" s="444">
        <v>25563.34</v>
      </c>
      <c r="BC241" s="444">
        <v>2045.0672</v>
      </c>
      <c r="BD241" s="444">
        <v>23518.272799999999</v>
      </c>
      <c r="BF241" s="445">
        <v>6000</v>
      </c>
      <c r="BG241" s="445">
        <v>17518.272799999999</v>
      </c>
      <c r="BI241" s="357">
        <v>0</v>
      </c>
      <c r="BJ241" s="358">
        <v>7056</v>
      </c>
      <c r="BK241" s="359">
        <v>1</v>
      </c>
      <c r="BL241" s="360">
        <v>8106019375</v>
      </c>
      <c r="BM241" s="361" t="s">
        <v>592</v>
      </c>
      <c r="BN241" s="362">
        <v>23</v>
      </c>
      <c r="BO241" s="362">
        <v>0</v>
      </c>
      <c r="BP241" s="363">
        <v>0</v>
      </c>
      <c r="BQ241" s="364">
        <v>0</v>
      </c>
      <c r="BR241" s="365">
        <v>17518.272799999999</v>
      </c>
      <c r="BS241" s="365">
        <f t="shared" si="3"/>
        <v>1751827.2799999998</v>
      </c>
      <c r="BT241" s="366" t="s">
        <v>2094</v>
      </c>
      <c r="BU241" s="367">
        <v>7056</v>
      </c>
      <c r="BV241" s="368">
        <v>11</v>
      </c>
      <c r="BW241" s="365">
        <v>1108629401</v>
      </c>
      <c r="BX241" s="366" t="s">
        <v>2095</v>
      </c>
      <c r="BY241" s="358" t="s">
        <v>1495</v>
      </c>
      <c r="BZ241" s="366" t="s">
        <v>2156</v>
      </c>
      <c r="CA241" s="763">
        <v>130509</v>
      </c>
      <c r="CC241" s="369" t="s">
        <v>2096</v>
      </c>
    </row>
    <row r="242" spans="2:81" x14ac:dyDescent="0.2">
      <c r="B242" s="434">
        <v>408</v>
      </c>
      <c r="C242" s="706" t="s">
        <v>1496</v>
      </c>
      <c r="D242" s="707">
        <v>722205296</v>
      </c>
      <c r="E242" s="437">
        <v>4250</v>
      </c>
      <c r="F242" s="708">
        <v>3089064</v>
      </c>
      <c r="G242" s="449">
        <v>0</v>
      </c>
      <c r="H242" s="709">
        <v>41171</v>
      </c>
      <c r="I242" s="706" t="s">
        <v>888</v>
      </c>
      <c r="J242" s="440" t="s">
        <v>1490</v>
      </c>
      <c r="K242" s="440" t="s">
        <v>1467</v>
      </c>
      <c r="L242" s="441" t="s">
        <v>593</v>
      </c>
      <c r="M242" s="441" t="s">
        <v>1497</v>
      </c>
      <c r="N242" s="440" t="s">
        <v>1498</v>
      </c>
      <c r="O242" s="440" t="s">
        <v>7</v>
      </c>
      <c r="P242" s="699" t="s">
        <v>597</v>
      </c>
      <c r="Q242" s="441" t="s">
        <v>598</v>
      </c>
      <c r="R242" s="443">
        <v>0</v>
      </c>
      <c r="S242" s="443">
        <v>0</v>
      </c>
      <c r="T242" s="443">
        <v>0</v>
      </c>
      <c r="U242" s="443">
        <v>0</v>
      </c>
      <c r="V242" s="443">
        <v>0</v>
      </c>
      <c r="W242" s="443">
        <v>0</v>
      </c>
      <c r="X242" s="443">
        <v>26130.76</v>
      </c>
      <c r="Y242" s="443">
        <v>3266.35</v>
      </c>
      <c r="Z242" s="443">
        <v>0</v>
      </c>
      <c r="AA242" s="443">
        <v>0</v>
      </c>
      <c r="AB242" s="443">
        <v>8</v>
      </c>
      <c r="AC242" s="443">
        <v>2000</v>
      </c>
      <c r="AD242" s="443">
        <v>0</v>
      </c>
      <c r="AE242" s="443">
        <v>0</v>
      </c>
      <c r="AF242" s="443">
        <v>2</v>
      </c>
      <c r="AG242" s="443">
        <v>500</v>
      </c>
      <c r="AH242" s="443">
        <v>0</v>
      </c>
      <c r="AI242" s="443">
        <v>0</v>
      </c>
      <c r="AJ242" s="443">
        <v>0</v>
      </c>
      <c r="AK242" s="443">
        <v>0</v>
      </c>
      <c r="AL242" s="443">
        <v>0</v>
      </c>
      <c r="AM242" s="443">
        <v>0</v>
      </c>
      <c r="AN242" s="443">
        <v>0</v>
      </c>
      <c r="AO242" s="443">
        <v>0</v>
      </c>
      <c r="AP242" s="443">
        <v>10</v>
      </c>
      <c r="AQ242" s="443">
        <v>6000</v>
      </c>
      <c r="AR242" s="443">
        <v>0</v>
      </c>
      <c r="AS242" s="443">
        <v>0</v>
      </c>
      <c r="AT242" s="443">
        <v>0</v>
      </c>
      <c r="AU242" s="443">
        <v>0</v>
      </c>
      <c r="AV242" s="443">
        <v>0</v>
      </c>
      <c r="AW242" s="443">
        <v>0</v>
      </c>
      <c r="AX242" s="443">
        <v>0</v>
      </c>
      <c r="AY242" s="443">
        <v>0</v>
      </c>
      <c r="AZ242" s="443">
        <v>0</v>
      </c>
      <c r="BA242" s="444">
        <v>0</v>
      </c>
      <c r="BB242" s="444">
        <v>11766.35</v>
      </c>
      <c r="BC242" s="444">
        <v>941.30799999999999</v>
      </c>
      <c r="BD242" s="444">
        <v>10825.042000000001</v>
      </c>
      <c r="BF242" s="445">
        <v>4250</v>
      </c>
      <c r="BG242" s="445">
        <v>6575.0420000000013</v>
      </c>
      <c r="BI242" s="357">
        <v>0</v>
      </c>
      <c r="BJ242" s="358">
        <v>7056</v>
      </c>
      <c r="BK242" s="359">
        <v>1</v>
      </c>
      <c r="BL242" s="360">
        <v>8690018661</v>
      </c>
      <c r="BM242" s="361" t="s">
        <v>593</v>
      </c>
      <c r="BN242" s="362">
        <v>23</v>
      </c>
      <c r="BO242" s="362">
        <v>0</v>
      </c>
      <c r="BP242" s="363">
        <v>0</v>
      </c>
      <c r="BQ242" s="364">
        <v>0</v>
      </c>
      <c r="BR242" s="365">
        <v>6575.0420000000013</v>
      </c>
      <c r="BS242" s="365">
        <f t="shared" si="3"/>
        <v>657504.20000000019</v>
      </c>
      <c r="BT242" s="366" t="s">
        <v>2094</v>
      </c>
      <c r="BU242" s="367">
        <v>7056</v>
      </c>
      <c r="BV242" s="368">
        <v>11</v>
      </c>
      <c r="BW242" s="365">
        <v>1108629401</v>
      </c>
      <c r="BX242" s="366" t="s">
        <v>2095</v>
      </c>
      <c r="BY242" s="358" t="s">
        <v>1498</v>
      </c>
      <c r="BZ242" s="366" t="s">
        <v>2156</v>
      </c>
      <c r="CA242" s="763">
        <v>130509</v>
      </c>
      <c r="CC242" s="369" t="s">
        <v>2096</v>
      </c>
    </row>
    <row r="243" spans="2:81" x14ac:dyDescent="0.2">
      <c r="B243" s="434">
        <v>410</v>
      </c>
      <c r="C243" s="706">
        <v>0</v>
      </c>
      <c r="D243" s="707">
        <v>722208718</v>
      </c>
      <c r="E243" s="437" t="e">
        <v>#N/A</v>
      </c>
      <c r="F243" s="708">
        <v>0</v>
      </c>
      <c r="G243" s="449">
        <v>0</v>
      </c>
      <c r="H243" s="709">
        <v>41351</v>
      </c>
      <c r="I243" s="706" t="s">
        <v>888</v>
      </c>
      <c r="J243" s="440" t="s">
        <v>1490</v>
      </c>
      <c r="K243" s="710" t="s">
        <v>1467</v>
      </c>
      <c r="L243" s="711" t="s">
        <v>599</v>
      </c>
      <c r="M243" s="711" t="s">
        <v>1499</v>
      </c>
      <c r="N243" s="710" t="s">
        <v>1500</v>
      </c>
      <c r="O243" s="710" t="s">
        <v>7</v>
      </c>
      <c r="P243" s="712" t="s">
        <v>603</v>
      </c>
      <c r="Q243" s="713" t="s">
        <v>596</v>
      </c>
      <c r="R243" s="443">
        <v>0</v>
      </c>
      <c r="S243" s="443">
        <v>0</v>
      </c>
      <c r="T243" s="443">
        <v>0</v>
      </c>
      <c r="U243" s="443">
        <v>0</v>
      </c>
      <c r="V243" s="443">
        <v>0</v>
      </c>
      <c r="W243" s="443">
        <v>0</v>
      </c>
      <c r="X243" s="443">
        <v>15281.92</v>
      </c>
      <c r="Y243" s="443">
        <v>1910.24</v>
      </c>
      <c r="Z243" s="443">
        <v>0</v>
      </c>
      <c r="AA243" s="443">
        <v>0</v>
      </c>
      <c r="AB243" s="443">
        <v>3</v>
      </c>
      <c r="AC243" s="443">
        <v>750</v>
      </c>
      <c r="AD243" s="443">
        <v>2</v>
      </c>
      <c r="AE243" s="443">
        <v>1000</v>
      </c>
      <c r="AF243" s="443">
        <v>7</v>
      </c>
      <c r="AG243" s="443">
        <v>1750</v>
      </c>
      <c r="AH243" s="443">
        <v>0</v>
      </c>
      <c r="AI243" s="443">
        <v>0</v>
      </c>
      <c r="AJ243" s="443">
        <v>0</v>
      </c>
      <c r="AK243" s="443">
        <v>0</v>
      </c>
      <c r="AL243" s="443">
        <v>0</v>
      </c>
      <c r="AM243" s="443">
        <v>0</v>
      </c>
      <c r="AN243" s="443">
        <v>0</v>
      </c>
      <c r="AO243" s="443">
        <v>0</v>
      </c>
      <c r="AP243" s="443">
        <v>12</v>
      </c>
      <c r="AQ243" s="443">
        <v>6000</v>
      </c>
      <c r="AR243" s="443">
        <v>0</v>
      </c>
      <c r="AS243" s="443">
        <v>0</v>
      </c>
      <c r="AT243" s="443">
        <v>0</v>
      </c>
      <c r="AU243" s="443">
        <v>0</v>
      </c>
      <c r="AV243" s="443">
        <v>0</v>
      </c>
      <c r="AW243" s="443">
        <v>0</v>
      </c>
      <c r="AX243" s="443">
        <v>0</v>
      </c>
      <c r="AY243" s="443">
        <v>0</v>
      </c>
      <c r="AZ243" s="443">
        <v>0</v>
      </c>
      <c r="BA243" s="444">
        <v>0</v>
      </c>
      <c r="BB243" s="444">
        <v>11410.24</v>
      </c>
      <c r="BC243" s="444">
        <v>912.81920000000002</v>
      </c>
      <c r="BD243" s="444">
        <v>10497.4208</v>
      </c>
      <c r="BF243" s="445">
        <v>0</v>
      </c>
      <c r="BG243" s="445">
        <v>10497.4208</v>
      </c>
      <c r="BI243" s="357">
        <v>0</v>
      </c>
      <c r="BJ243" s="358">
        <v>7056</v>
      </c>
      <c r="BK243" s="359">
        <v>1</v>
      </c>
      <c r="BL243" s="360">
        <v>8106021009</v>
      </c>
      <c r="BM243" s="361" t="s">
        <v>599</v>
      </c>
      <c r="BN243" s="362">
        <v>23</v>
      </c>
      <c r="BO243" s="362">
        <v>0</v>
      </c>
      <c r="BP243" s="363">
        <v>0</v>
      </c>
      <c r="BQ243" s="364">
        <v>0</v>
      </c>
      <c r="BR243" s="365">
        <v>10497.4208</v>
      </c>
      <c r="BS243" s="365">
        <f t="shared" si="3"/>
        <v>1049742.08</v>
      </c>
      <c r="BT243" s="366" t="s">
        <v>2094</v>
      </c>
      <c r="BU243" s="367">
        <v>7056</v>
      </c>
      <c r="BV243" s="368">
        <v>11</v>
      </c>
      <c r="BW243" s="365">
        <v>1108629401</v>
      </c>
      <c r="BX243" s="366" t="s">
        <v>2095</v>
      </c>
      <c r="BY243" s="358" t="s">
        <v>1500</v>
      </c>
      <c r="BZ243" s="366" t="s">
        <v>2156</v>
      </c>
      <c r="CA243" s="763">
        <v>130509</v>
      </c>
      <c r="CC243" s="369" t="s">
        <v>2096</v>
      </c>
    </row>
    <row r="244" spans="2:81" x14ac:dyDescent="0.2">
      <c r="B244" s="434">
        <v>411</v>
      </c>
      <c r="C244" s="435">
        <v>0</v>
      </c>
      <c r="D244" s="436">
        <v>722208772</v>
      </c>
      <c r="E244" s="437" t="e">
        <v>#N/A</v>
      </c>
      <c r="F244" s="435">
        <v>0</v>
      </c>
      <c r="G244" s="435">
        <v>0</v>
      </c>
      <c r="H244" s="477">
        <v>41388</v>
      </c>
      <c r="I244" s="435" t="s">
        <v>841</v>
      </c>
      <c r="J244" s="440" t="s">
        <v>2137</v>
      </c>
      <c r="K244" s="449" t="s">
        <v>1467</v>
      </c>
      <c r="L244" s="441" t="s">
        <v>2137</v>
      </c>
      <c r="M244" s="441" t="s">
        <v>2138</v>
      </c>
      <c r="N244" s="440" t="s">
        <v>2139</v>
      </c>
      <c r="O244" s="449" t="s">
        <v>7</v>
      </c>
      <c r="P244" s="440">
        <v>8460013408</v>
      </c>
      <c r="Q244" s="492" t="s">
        <v>1862</v>
      </c>
      <c r="R244" s="443">
        <v>4</v>
      </c>
      <c r="S244" s="443">
        <v>0</v>
      </c>
      <c r="T244" s="443">
        <v>4</v>
      </c>
      <c r="U244" s="443">
        <v>1</v>
      </c>
      <c r="V244" s="443">
        <v>3</v>
      </c>
      <c r="W244" s="443">
        <v>183.32</v>
      </c>
      <c r="X244" s="443">
        <v>183.32</v>
      </c>
      <c r="Y244" s="443">
        <v>22.92</v>
      </c>
      <c r="Z244" s="443">
        <v>0</v>
      </c>
      <c r="AA244" s="443">
        <v>0</v>
      </c>
      <c r="AB244" s="443">
        <v>1</v>
      </c>
      <c r="AC244" s="443">
        <v>250</v>
      </c>
      <c r="AD244" s="443">
        <v>0</v>
      </c>
      <c r="AE244" s="443">
        <v>0</v>
      </c>
      <c r="AF244" s="443">
        <v>3</v>
      </c>
      <c r="AG244" s="443">
        <v>750</v>
      </c>
      <c r="AH244" s="443">
        <v>0</v>
      </c>
      <c r="AI244" s="443">
        <v>0</v>
      </c>
      <c r="AJ244" s="443">
        <v>0</v>
      </c>
      <c r="AK244" s="443">
        <v>0</v>
      </c>
      <c r="AL244" s="443">
        <v>0</v>
      </c>
      <c r="AM244" s="443">
        <v>0</v>
      </c>
      <c r="AN244" s="443">
        <v>0</v>
      </c>
      <c r="AO244" s="443">
        <v>0</v>
      </c>
      <c r="AP244" s="443">
        <v>4</v>
      </c>
      <c r="AQ244" s="443">
        <v>0</v>
      </c>
      <c r="AR244" s="443">
        <v>0</v>
      </c>
      <c r="AS244" s="443">
        <v>0</v>
      </c>
      <c r="AT244" s="443">
        <v>0</v>
      </c>
      <c r="AU244" s="443">
        <v>0</v>
      </c>
      <c r="AV244" s="443">
        <v>6.42</v>
      </c>
      <c r="AW244" s="443">
        <v>0</v>
      </c>
      <c r="AX244" s="443">
        <v>0</v>
      </c>
      <c r="AY244" s="443">
        <v>4</v>
      </c>
      <c r="AZ244" s="443">
        <v>0</v>
      </c>
      <c r="BA244" s="444">
        <v>0</v>
      </c>
      <c r="BB244" s="444">
        <v>1029.3400000000001</v>
      </c>
      <c r="BC244" s="444">
        <v>82.347200000000015</v>
      </c>
      <c r="BD244" s="444">
        <v>946.9928000000001</v>
      </c>
      <c r="BF244" s="445">
        <v>0</v>
      </c>
      <c r="BG244" s="445">
        <v>946.9928000000001</v>
      </c>
      <c r="BI244" s="357">
        <v>0</v>
      </c>
      <c r="BJ244" s="358">
        <v>7056</v>
      </c>
      <c r="BK244" s="359">
        <v>1</v>
      </c>
      <c r="BL244" s="360">
        <v>8460013408</v>
      </c>
      <c r="BM244" s="361" t="s">
        <v>2137</v>
      </c>
      <c r="BN244" s="362">
        <v>23</v>
      </c>
      <c r="BO244" s="362">
        <v>0</v>
      </c>
      <c r="BP244" s="363">
        <v>0</v>
      </c>
      <c r="BQ244" s="364">
        <v>0</v>
      </c>
      <c r="BR244" s="365">
        <v>946.9928000000001</v>
      </c>
      <c r="BS244" s="365">
        <f t="shared" si="3"/>
        <v>94699.280000000013</v>
      </c>
      <c r="BT244" s="366" t="s">
        <v>2094</v>
      </c>
      <c r="BU244" s="367">
        <v>7056</v>
      </c>
      <c r="BV244" s="368">
        <v>11</v>
      </c>
      <c r="BW244" s="365">
        <v>1108629401</v>
      </c>
      <c r="BX244" s="366" t="s">
        <v>2095</v>
      </c>
      <c r="BY244" s="358" t="s">
        <v>2139</v>
      </c>
      <c r="BZ244" s="366" t="s">
        <v>2156</v>
      </c>
      <c r="CA244" s="763">
        <v>130509</v>
      </c>
      <c r="CC244" s="369" t="s">
        <v>2096</v>
      </c>
    </row>
    <row r="245" spans="2:81" x14ac:dyDescent="0.2">
      <c r="B245" s="434">
        <v>413</v>
      </c>
      <c r="C245" s="662" t="s">
        <v>1507</v>
      </c>
      <c r="D245" s="663">
        <v>722205208</v>
      </c>
      <c r="E245" s="437">
        <v>9375</v>
      </c>
      <c r="F245" s="686">
        <v>9334685</v>
      </c>
      <c r="G245" s="449">
        <v>9099631</v>
      </c>
      <c r="H245" s="667">
        <v>40863</v>
      </c>
      <c r="I245" s="440" t="s">
        <v>888</v>
      </c>
      <c r="J245" s="440" t="s">
        <v>1356</v>
      </c>
      <c r="K245" s="440" t="s">
        <v>1504</v>
      </c>
      <c r="L245" s="441" t="s">
        <v>602</v>
      </c>
      <c r="M245" s="441" t="s">
        <v>1508</v>
      </c>
      <c r="N245" s="440" t="s">
        <v>1509</v>
      </c>
      <c r="O245" s="440" t="s">
        <v>41</v>
      </c>
      <c r="P245" s="694">
        <v>125020052119</v>
      </c>
      <c r="Q245" s="441" t="s">
        <v>605</v>
      </c>
      <c r="R245" s="443">
        <v>0</v>
      </c>
      <c r="S245" s="443">
        <v>0</v>
      </c>
      <c r="T245" s="443">
        <v>0</v>
      </c>
      <c r="U245" s="443">
        <v>0</v>
      </c>
      <c r="V245" s="443">
        <v>0</v>
      </c>
      <c r="W245" s="443">
        <v>0</v>
      </c>
      <c r="X245" s="443">
        <v>36345.86</v>
      </c>
      <c r="Y245" s="443">
        <v>4122.4399999999996</v>
      </c>
      <c r="Z245" s="443">
        <v>0</v>
      </c>
      <c r="AA245" s="443">
        <v>0</v>
      </c>
      <c r="AB245" s="443">
        <v>0</v>
      </c>
      <c r="AC245" s="443">
        <v>0</v>
      </c>
      <c r="AD245" s="443">
        <v>0</v>
      </c>
      <c r="AE245" s="443">
        <v>0</v>
      </c>
      <c r="AF245" s="443">
        <v>5</v>
      </c>
      <c r="AG245" s="443">
        <v>1750</v>
      </c>
      <c r="AH245" s="443">
        <v>15</v>
      </c>
      <c r="AI245" s="443">
        <v>7500</v>
      </c>
      <c r="AJ245" s="443">
        <v>0</v>
      </c>
      <c r="AK245" s="443">
        <v>0</v>
      </c>
      <c r="AL245" s="443">
        <v>0</v>
      </c>
      <c r="AM245" s="443">
        <v>0</v>
      </c>
      <c r="AN245" s="443">
        <v>25</v>
      </c>
      <c r="AO245" s="443">
        <v>7500</v>
      </c>
      <c r="AP245" s="443">
        <v>30</v>
      </c>
      <c r="AQ245" s="443">
        <v>6000</v>
      </c>
      <c r="AR245" s="443">
        <v>0</v>
      </c>
      <c r="AS245" s="443">
        <v>0</v>
      </c>
      <c r="AT245" s="443">
        <v>0</v>
      </c>
      <c r="AU245" s="443">
        <v>0</v>
      </c>
      <c r="AV245" s="443">
        <v>0</v>
      </c>
      <c r="AW245" s="443">
        <v>0</v>
      </c>
      <c r="AX245" s="443">
        <v>0</v>
      </c>
      <c r="AY245" s="443">
        <v>0</v>
      </c>
      <c r="AZ245" s="443">
        <v>0</v>
      </c>
      <c r="BA245" s="444">
        <v>0</v>
      </c>
      <c r="BB245" s="444">
        <v>26872.44</v>
      </c>
      <c r="BC245" s="444">
        <v>2149.7952</v>
      </c>
      <c r="BD245" s="444">
        <v>24722.644799999998</v>
      </c>
      <c r="BF245" s="445">
        <v>9375</v>
      </c>
      <c r="BG245" s="445">
        <v>15347.644799999998</v>
      </c>
      <c r="BI245" s="357">
        <v>0</v>
      </c>
      <c r="BJ245" s="358">
        <v>7083</v>
      </c>
      <c r="BK245" s="359">
        <v>125</v>
      </c>
      <c r="BL245" s="360">
        <v>125020052119</v>
      </c>
      <c r="BM245" s="361" t="s">
        <v>602</v>
      </c>
      <c r="BN245" s="362">
        <v>23</v>
      </c>
      <c r="BO245" s="362">
        <v>0</v>
      </c>
      <c r="BP245" s="363">
        <v>0</v>
      </c>
      <c r="BQ245" s="364">
        <v>0</v>
      </c>
      <c r="BR245" s="365">
        <v>15347.644799999998</v>
      </c>
      <c r="BS245" s="365">
        <f t="shared" si="3"/>
        <v>1534764.4799999997</v>
      </c>
      <c r="BT245" s="366" t="s">
        <v>2094</v>
      </c>
      <c r="BU245" s="367">
        <v>7056</v>
      </c>
      <c r="BV245" s="368">
        <v>11</v>
      </c>
      <c r="BW245" s="365">
        <v>1108629401</v>
      </c>
      <c r="BX245" s="366" t="s">
        <v>2095</v>
      </c>
      <c r="BY245" s="358" t="s">
        <v>1509</v>
      </c>
      <c r="BZ245" s="366" t="s">
        <v>2156</v>
      </c>
      <c r="CA245" s="763">
        <v>130509</v>
      </c>
      <c r="CC245" s="369" t="s">
        <v>2096</v>
      </c>
    </row>
    <row r="246" spans="2:81" x14ac:dyDescent="0.2">
      <c r="B246" s="434">
        <v>416</v>
      </c>
      <c r="C246" s="662" t="s">
        <v>1510</v>
      </c>
      <c r="D246" s="663">
        <v>722205222</v>
      </c>
      <c r="E246" s="437">
        <v>4250</v>
      </c>
      <c r="F246" s="686">
        <v>0</v>
      </c>
      <c r="G246" s="449">
        <v>1499273</v>
      </c>
      <c r="H246" s="667">
        <v>41052</v>
      </c>
      <c r="I246" s="440" t="s">
        <v>888</v>
      </c>
      <c r="J246" s="440" t="s">
        <v>1356</v>
      </c>
      <c r="K246" s="440" t="s">
        <v>1504</v>
      </c>
      <c r="L246" s="441" t="s">
        <v>606</v>
      </c>
      <c r="M246" s="441" t="s">
        <v>1511</v>
      </c>
      <c r="N246" s="440" t="s">
        <v>1512</v>
      </c>
      <c r="O246" s="440" t="s">
        <v>20</v>
      </c>
      <c r="P246" s="600" t="s">
        <v>608</v>
      </c>
      <c r="Q246" s="441" t="s">
        <v>609</v>
      </c>
      <c r="R246" s="443">
        <v>0</v>
      </c>
      <c r="S246" s="443">
        <v>0</v>
      </c>
      <c r="T246" s="443">
        <v>0</v>
      </c>
      <c r="U246" s="443">
        <v>0</v>
      </c>
      <c r="V246" s="443">
        <v>0</v>
      </c>
      <c r="W246" s="443">
        <v>0</v>
      </c>
      <c r="X246" s="443">
        <v>9770.02</v>
      </c>
      <c r="Y246" s="443">
        <v>870.7</v>
      </c>
      <c r="Z246" s="443">
        <v>0</v>
      </c>
      <c r="AA246" s="443">
        <v>0</v>
      </c>
      <c r="AB246" s="443">
        <v>0</v>
      </c>
      <c r="AC246" s="443">
        <v>0</v>
      </c>
      <c r="AD246" s="443">
        <v>0</v>
      </c>
      <c r="AE246" s="443">
        <v>0</v>
      </c>
      <c r="AF246" s="443">
        <v>2</v>
      </c>
      <c r="AG246" s="443">
        <v>700</v>
      </c>
      <c r="AH246" s="443">
        <v>0</v>
      </c>
      <c r="AI246" s="443">
        <v>0</v>
      </c>
      <c r="AJ246" s="443">
        <v>0</v>
      </c>
      <c r="AK246" s="443">
        <v>0</v>
      </c>
      <c r="AL246" s="443">
        <v>0</v>
      </c>
      <c r="AM246" s="443">
        <v>0</v>
      </c>
      <c r="AN246" s="443">
        <v>30</v>
      </c>
      <c r="AO246" s="443">
        <v>9000</v>
      </c>
      <c r="AP246" s="443">
        <v>32</v>
      </c>
      <c r="AQ246" s="443">
        <v>6000</v>
      </c>
      <c r="AR246" s="443">
        <v>0</v>
      </c>
      <c r="AS246" s="443">
        <v>0</v>
      </c>
      <c r="AT246" s="443">
        <v>0</v>
      </c>
      <c r="AU246" s="443">
        <v>0</v>
      </c>
      <c r="AV246" s="443">
        <v>0</v>
      </c>
      <c r="AW246" s="443">
        <v>0</v>
      </c>
      <c r="AX246" s="443">
        <v>0</v>
      </c>
      <c r="AY246" s="443">
        <v>0</v>
      </c>
      <c r="AZ246" s="443">
        <v>0</v>
      </c>
      <c r="BA246" s="444">
        <v>0</v>
      </c>
      <c r="BB246" s="444">
        <v>16570.7</v>
      </c>
      <c r="BC246" s="444">
        <v>1325.6560000000002</v>
      </c>
      <c r="BD246" s="444">
        <v>15245.044</v>
      </c>
      <c r="BF246" s="445">
        <v>4250</v>
      </c>
      <c r="BG246" s="445">
        <v>10995.044</v>
      </c>
      <c r="BI246" s="357">
        <v>0</v>
      </c>
      <c r="BJ246" s="358">
        <v>7135</v>
      </c>
      <c r="BK246" s="359">
        <v>196</v>
      </c>
      <c r="BL246" s="360">
        <v>200170006461</v>
      </c>
      <c r="BM246" s="361" t="s">
        <v>606</v>
      </c>
      <c r="BN246" s="362">
        <v>23</v>
      </c>
      <c r="BO246" s="362">
        <v>0</v>
      </c>
      <c r="BP246" s="363">
        <v>0</v>
      </c>
      <c r="BQ246" s="364">
        <v>0</v>
      </c>
      <c r="BR246" s="365">
        <v>10995.044</v>
      </c>
      <c r="BS246" s="365">
        <f t="shared" si="3"/>
        <v>1099504.3999999999</v>
      </c>
      <c r="BT246" s="366" t="s">
        <v>2094</v>
      </c>
      <c r="BU246" s="367">
        <v>7056</v>
      </c>
      <c r="BV246" s="368">
        <v>11</v>
      </c>
      <c r="BW246" s="365">
        <v>1108629401</v>
      </c>
      <c r="BX246" s="366" t="s">
        <v>2095</v>
      </c>
      <c r="BY246" s="358" t="s">
        <v>1512</v>
      </c>
      <c r="BZ246" s="366" t="s">
        <v>2156</v>
      </c>
      <c r="CA246" s="763">
        <v>130509</v>
      </c>
      <c r="CC246" s="369" t="s">
        <v>2096</v>
      </c>
    </row>
    <row r="247" spans="2:81" x14ac:dyDescent="0.2">
      <c r="B247" s="434">
        <v>417</v>
      </c>
      <c r="C247" s="662" t="s">
        <v>1513</v>
      </c>
      <c r="D247" s="663">
        <v>722205228</v>
      </c>
      <c r="E247" s="437">
        <v>6000</v>
      </c>
      <c r="F247" s="686">
        <v>9334681</v>
      </c>
      <c r="G247" s="715">
        <v>1499165</v>
      </c>
      <c r="H247" s="667">
        <v>41111</v>
      </c>
      <c r="I247" s="440" t="s">
        <v>888</v>
      </c>
      <c r="J247" s="440" t="s">
        <v>1356</v>
      </c>
      <c r="K247" s="440" t="s">
        <v>1504</v>
      </c>
      <c r="L247" s="441" t="s">
        <v>607</v>
      </c>
      <c r="M247" s="441" t="s">
        <v>1514</v>
      </c>
      <c r="N247" s="440" t="s">
        <v>1515</v>
      </c>
      <c r="O247" s="440" t="s">
        <v>7</v>
      </c>
      <c r="P247" s="600" t="s">
        <v>610</v>
      </c>
      <c r="Q247" s="441" t="s">
        <v>611</v>
      </c>
      <c r="R247" s="443">
        <v>0</v>
      </c>
      <c r="S247" s="443">
        <v>0</v>
      </c>
      <c r="T247" s="443">
        <v>0</v>
      </c>
      <c r="U247" s="443">
        <v>0</v>
      </c>
      <c r="V247" s="443">
        <v>0</v>
      </c>
      <c r="W247" s="443">
        <v>0</v>
      </c>
      <c r="X247" s="443">
        <v>64883.95</v>
      </c>
      <c r="Y247" s="443">
        <v>7090.45</v>
      </c>
      <c r="Z247" s="443">
        <v>1</v>
      </c>
      <c r="AA247" s="443">
        <v>750</v>
      </c>
      <c r="AB247" s="443">
        <v>1</v>
      </c>
      <c r="AC247" s="443">
        <v>350</v>
      </c>
      <c r="AD247" s="443">
        <v>0</v>
      </c>
      <c r="AE247" s="443">
        <v>0</v>
      </c>
      <c r="AF247" s="443">
        <v>5</v>
      </c>
      <c r="AG247" s="443">
        <v>1750</v>
      </c>
      <c r="AH247" s="443">
        <v>21</v>
      </c>
      <c r="AI247" s="443">
        <v>10500</v>
      </c>
      <c r="AJ247" s="443">
        <v>2</v>
      </c>
      <c r="AK247" s="443">
        <v>600</v>
      </c>
      <c r="AL247" s="443">
        <v>0</v>
      </c>
      <c r="AM247" s="443">
        <v>0</v>
      </c>
      <c r="AN247" s="443">
        <v>22</v>
      </c>
      <c r="AO247" s="443">
        <v>6600</v>
      </c>
      <c r="AP247" s="443">
        <v>31</v>
      </c>
      <c r="AQ247" s="443">
        <v>6000</v>
      </c>
      <c r="AR247" s="443">
        <v>0</v>
      </c>
      <c r="AS247" s="443">
        <v>0</v>
      </c>
      <c r="AT247" s="443">
        <v>0</v>
      </c>
      <c r="AU247" s="443">
        <v>0</v>
      </c>
      <c r="AV247" s="443">
        <v>0</v>
      </c>
      <c r="AW247" s="443">
        <v>0</v>
      </c>
      <c r="AX247" s="443">
        <v>0</v>
      </c>
      <c r="AY247" s="443">
        <v>0</v>
      </c>
      <c r="AZ247" s="443">
        <v>0</v>
      </c>
      <c r="BA247" s="444">
        <v>0</v>
      </c>
      <c r="BB247" s="444">
        <v>33640.449999999997</v>
      </c>
      <c r="BC247" s="444">
        <v>2691.2359999999999</v>
      </c>
      <c r="BD247" s="444">
        <v>30949.213999999996</v>
      </c>
      <c r="BF247" s="445">
        <v>6000</v>
      </c>
      <c r="BG247" s="445">
        <v>24949.213999999996</v>
      </c>
      <c r="BI247" s="357">
        <v>0</v>
      </c>
      <c r="BJ247" s="358">
        <v>7056</v>
      </c>
      <c r="BK247" s="359">
        <v>1</v>
      </c>
      <c r="BL247" s="360">
        <v>8480041257</v>
      </c>
      <c r="BM247" s="361" t="s">
        <v>607</v>
      </c>
      <c r="BN247" s="362">
        <v>23</v>
      </c>
      <c r="BO247" s="362">
        <v>0</v>
      </c>
      <c r="BP247" s="363">
        <v>0</v>
      </c>
      <c r="BQ247" s="364">
        <v>0</v>
      </c>
      <c r="BR247" s="365">
        <v>24949.213999999996</v>
      </c>
      <c r="BS247" s="365">
        <f t="shared" si="3"/>
        <v>2494921.3999999994</v>
      </c>
      <c r="BT247" s="366" t="s">
        <v>2094</v>
      </c>
      <c r="BU247" s="367">
        <v>7056</v>
      </c>
      <c r="BV247" s="368">
        <v>11</v>
      </c>
      <c r="BW247" s="365">
        <v>1108629401</v>
      </c>
      <c r="BX247" s="366" t="s">
        <v>2095</v>
      </c>
      <c r="BY247" s="358" t="s">
        <v>1515</v>
      </c>
      <c r="BZ247" s="366" t="s">
        <v>2156</v>
      </c>
      <c r="CA247" s="763">
        <v>130509</v>
      </c>
      <c r="CC247" s="369" t="s">
        <v>2096</v>
      </c>
    </row>
    <row r="248" spans="2:81" x14ac:dyDescent="0.2">
      <c r="B248" s="434">
        <v>421</v>
      </c>
      <c r="C248" s="662" t="s">
        <v>1516</v>
      </c>
      <c r="D248" s="663">
        <v>722205234</v>
      </c>
      <c r="E248" s="437">
        <v>1500</v>
      </c>
      <c r="F248" s="686">
        <v>9334680</v>
      </c>
      <c r="G248" s="449">
        <v>1499192</v>
      </c>
      <c r="H248" s="667">
        <v>41177</v>
      </c>
      <c r="I248" s="440" t="s">
        <v>888</v>
      </c>
      <c r="J248" s="440" t="s">
        <v>1356</v>
      </c>
      <c r="K248" s="440" t="s">
        <v>1504</v>
      </c>
      <c r="L248" s="441" t="s">
        <v>612</v>
      </c>
      <c r="M248" s="441" t="s">
        <v>1517</v>
      </c>
      <c r="N248" s="440" t="s">
        <v>1518</v>
      </c>
      <c r="O248" s="440" t="s">
        <v>7</v>
      </c>
      <c r="P248" s="600" t="s">
        <v>614</v>
      </c>
      <c r="Q248" s="441" t="s">
        <v>615</v>
      </c>
      <c r="R248" s="443">
        <v>0</v>
      </c>
      <c r="S248" s="443">
        <v>0</v>
      </c>
      <c r="T248" s="443">
        <v>0</v>
      </c>
      <c r="U248" s="443">
        <v>0</v>
      </c>
      <c r="V248" s="443">
        <v>0</v>
      </c>
      <c r="W248" s="443">
        <v>0</v>
      </c>
      <c r="X248" s="443">
        <v>77532.429999999993</v>
      </c>
      <c r="Y248" s="443">
        <v>8938.59</v>
      </c>
      <c r="Z248" s="443">
        <v>0</v>
      </c>
      <c r="AA248" s="443">
        <v>0</v>
      </c>
      <c r="AB248" s="443">
        <v>0</v>
      </c>
      <c r="AC248" s="443">
        <v>0</v>
      </c>
      <c r="AD248" s="443">
        <v>4</v>
      </c>
      <c r="AE248" s="443">
        <v>3000</v>
      </c>
      <c r="AF248" s="443">
        <v>3</v>
      </c>
      <c r="AG248" s="443">
        <v>1050</v>
      </c>
      <c r="AH248" s="443">
        <v>21</v>
      </c>
      <c r="AI248" s="443">
        <v>10500</v>
      </c>
      <c r="AJ248" s="443">
        <v>4</v>
      </c>
      <c r="AK248" s="443">
        <v>1200</v>
      </c>
      <c r="AL248" s="443">
        <v>0</v>
      </c>
      <c r="AM248" s="443">
        <v>0</v>
      </c>
      <c r="AN248" s="443">
        <v>22</v>
      </c>
      <c r="AO248" s="443">
        <v>6600</v>
      </c>
      <c r="AP248" s="443">
        <v>33</v>
      </c>
      <c r="AQ248" s="443">
        <v>6000</v>
      </c>
      <c r="AR248" s="443">
        <v>0</v>
      </c>
      <c r="AS248" s="443">
        <v>0</v>
      </c>
      <c r="AT248" s="443">
        <v>0</v>
      </c>
      <c r="AU248" s="443">
        <v>0</v>
      </c>
      <c r="AV248" s="443">
        <v>0</v>
      </c>
      <c r="AW248" s="443">
        <v>0</v>
      </c>
      <c r="AX248" s="443">
        <v>0</v>
      </c>
      <c r="AY248" s="443">
        <v>0</v>
      </c>
      <c r="AZ248" s="443">
        <v>0</v>
      </c>
      <c r="BA248" s="444">
        <v>0</v>
      </c>
      <c r="BB248" s="444">
        <v>37288.589999999997</v>
      </c>
      <c r="BC248" s="444">
        <v>2983.0871999999999</v>
      </c>
      <c r="BD248" s="444">
        <v>34305.502799999995</v>
      </c>
      <c r="BF248" s="445">
        <v>1500</v>
      </c>
      <c r="BG248" s="445">
        <v>32805.502799999995</v>
      </c>
      <c r="BI248" s="357">
        <v>0</v>
      </c>
      <c r="BJ248" s="358">
        <v>7056</v>
      </c>
      <c r="BK248" s="359">
        <v>1</v>
      </c>
      <c r="BL248" s="360">
        <v>8750032324</v>
      </c>
      <c r="BM248" s="361" t="s">
        <v>612</v>
      </c>
      <c r="BN248" s="362">
        <v>23</v>
      </c>
      <c r="BO248" s="362">
        <v>0</v>
      </c>
      <c r="BP248" s="363">
        <v>0</v>
      </c>
      <c r="BQ248" s="364">
        <v>0</v>
      </c>
      <c r="BR248" s="365">
        <v>32805.502799999995</v>
      </c>
      <c r="BS248" s="365">
        <f t="shared" si="3"/>
        <v>3280550.2799999993</v>
      </c>
      <c r="BT248" s="366" t="s">
        <v>2094</v>
      </c>
      <c r="BU248" s="367">
        <v>7056</v>
      </c>
      <c r="BV248" s="368">
        <v>11</v>
      </c>
      <c r="BW248" s="365">
        <v>1108629401</v>
      </c>
      <c r="BX248" s="366" t="s">
        <v>2095</v>
      </c>
      <c r="BY248" s="358" t="s">
        <v>1518</v>
      </c>
      <c r="BZ248" s="366" t="s">
        <v>2156</v>
      </c>
      <c r="CA248" s="763">
        <v>130509</v>
      </c>
      <c r="CC248" s="369" t="s">
        <v>2096</v>
      </c>
    </row>
    <row r="249" spans="2:81" x14ac:dyDescent="0.2">
      <c r="B249" s="434">
        <v>422</v>
      </c>
      <c r="C249" s="662" t="s">
        <v>1519</v>
      </c>
      <c r="D249" s="663">
        <v>722205203</v>
      </c>
      <c r="E249" s="437">
        <v>15375</v>
      </c>
      <c r="F249" s="686">
        <v>9334726</v>
      </c>
      <c r="G249" s="449">
        <v>1499255</v>
      </c>
      <c r="H249" s="667">
        <v>40828</v>
      </c>
      <c r="I249" s="440" t="s">
        <v>888</v>
      </c>
      <c r="J249" s="440" t="s">
        <v>1356</v>
      </c>
      <c r="K249" s="440" t="s">
        <v>1504</v>
      </c>
      <c r="L249" s="441" t="s">
        <v>613</v>
      </c>
      <c r="M249" s="441" t="s">
        <v>1520</v>
      </c>
      <c r="N249" s="440" t="s">
        <v>1521</v>
      </c>
      <c r="O249" s="440" t="s">
        <v>7</v>
      </c>
      <c r="P249" s="688">
        <v>8960023437</v>
      </c>
      <c r="Q249" s="441" t="s">
        <v>605</v>
      </c>
      <c r="R249" s="443">
        <v>0</v>
      </c>
      <c r="S249" s="443">
        <v>0</v>
      </c>
      <c r="T249" s="443">
        <v>0</v>
      </c>
      <c r="U249" s="443">
        <v>0</v>
      </c>
      <c r="V249" s="443">
        <v>0</v>
      </c>
      <c r="W249" s="443">
        <v>0</v>
      </c>
      <c r="X249" s="443">
        <v>46354.37</v>
      </c>
      <c r="Y249" s="443">
        <v>5378.35</v>
      </c>
      <c r="Z249" s="443">
        <v>0</v>
      </c>
      <c r="AA249" s="443">
        <v>0</v>
      </c>
      <c r="AB249" s="443">
        <v>2</v>
      </c>
      <c r="AC249" s="443">
        <v>700</v>
      </c>
      <c r="AD249" s="443">
        <v>2</v>
      </c>
      <c r="AE249" s="443">
        <v>1500</v>
      </c>
      <c r="AF249" s="443">
        <v>6</v>
      </c>
      <c r="AG249" s="443">
        <v>2100</v>
      </c>
      <c r="AH249" s="443">
        <v>14</v>
      </c>
      <c r="AI249" s="443">
        <v>7000</v>
      </c>
      <c r="AJ249" s="443">
        <v>0</v>
      </c>
      <c r="AK249" s="443">
        <v>0</v>
      </c>
      <c r="AL249" s="443">
        <v>0</v>
      </c>
      <c r="AM249" s="443">
        <v>0</v>
      </c>
      <c r="AN249" s="443">
        <v>30</v>
      </c>
      <c r="AO249" s="443">
        <v>9000</v>
      </c>
      <c r="AP249" s="443">
        <v>40</v>
      </c>
      <c r="AQ249" s="443">
        <v>6000</v>
      </c>
      <c r="AR249" s="443">
        <v>0</v>
      </c>
      <c r="AS249" s="443">
        <v>0</v>
      </c>
      <c r="AT249" s="443">
        <v>0</v>
      </c>
      <c r="AU249" s="443">
        <v>0</v>
      </c>
      <c r="AV249" s="443">
        <v>0</v>
      </c>
      <c r="AW249" s="443">
        <v>0</v>
      </c>
      <c r="AX249" s="443">
        <v>0</v>
      </c>
      <c r="AY249" s="443">
        <v>0</v>
      </c>
      <c r="AZ249" s="443">
        <v>0</v>
      </c>
      <c r="BA249" s="444">
        <v>0</v>
      </c>
      <c r="BB249" s="444">
        <v>31678.35</v>
      </c>
      <c r="BC249" s="444">
        <v>2534.268</v>
      </c>
      <c r="BD249" s="444">
        <v>29144.081999999999</v>
      </c>
      <c r="BF249" s="445">
        <v>15375</v>
      </c>
      <c r="BG249" s="445">
        <v>13769.081999999999</v>
      </c>
      <c r="BI249" s="357">
        <v>0</v>
      </c>
      <c r="BJ249" s="358">
        <v>7056</v>
      </c>
      <c r="BK249" s="359">
        <v>1</v>
      </c>
      <c r="BL249" s="360">
        <v>8960023437</v>
      </c>
      <c r="BM249" s="361" t="s">
        <v>613</v>
      </c>
      <c r="BN249" s="362">
        <v>23</v>
      </c>
      <c r="BO249" s="362">
        <v>0</v>
      </c>
      <c r="BP249" s="363">
        <v>0</v>
      </c>
      <c r="BQ249" s="364">
        <v>0</v>
      </c>
      <c r="BR249" s="365">
        <v>13769.081999999999</v>
      </c>
      <c r="BS249" s="365">
        <f t="shared" si="3"/>
        <v>1376908.2</v>
      </c>
      <c r="BT249" s="366" t="s">
        <v>2094</v>
      </c>
      <c r="BU249" s="367">
        <v>7056</v>
      </c>
      <c r="BV249" s="368">
        <v>11</v>
      </c>
      <c r="BW249" s="365">
        <v>1108629401</v>
      </c>
      <c r="BX249" s="366" t="s">
        <v>2095</v>
      </c>
      <c r="BY249" s="358" t="s">
        <v>1521</v>
      </c>
      <c r="BZ249" s="366" t="s">
        <v>2156</v>
      </c>
      <c r="CA249" s="763">
        <v>130509</v>
      </c>
      <c r="CC249" s="369" t="s">
        <v>2096</v>
      </c>
    </row>
    <row r="250" spans="2:81" x14ac:dyDescent="0.2">
      <c r="B250" s="434">
        <v>423</v>
      </c>
      <c r="C250" s="662" t="s">
        <v>1944</v>
      </c>
      <c r="D250" s="663">
        <v>722205226</v>
      </c>
      <c r="E250" s="437" t="e">
        <v>#N/A</v>
      </c>
      <c r="F250" s="686">
        <v>0</v>
      </c>
      <c r="G250" s="449">
        <v>0</v>
      </c>
      <c r="H250" s="667">
        <v>41058</v>
      </c>
      <c r="I250" s="440" t="s">
        <v>888</v>
      </c>
      <c r="J250" s="440" t="s">
        <v>1356</v>
      </c>
      <c r="K250" s="440" t="s">
        <v>1504</v>
      </c>
      <c r="L250" s="441" t="s">
        <v>1945</v>
      </c>
      <c r="M250" s="441" t="s">
        <v>1946</v>
      </c>
      <c r="N250" s="440" t="s">
        <v>1947</v>
      </c>
      <c r="O250" s="440" t="s">
        <v>20</v>
      </c>
      <c r="P250" s="600" t="s">
        <v>1948</v>
      </c>
      <c r="Q250" s="441" t="s">
        <v>605</v>
      </c>
      <c r="R250" s="443">
        <v>0</v>
      </c>
      <c r="S250" s="443">
        <v>0</v>
      </c>
      <c r="T250" s="443">
        <v>0</v>
      </c>
      <c r="U250" s="443">
        <v>0</v>
      </c>
      <c r="V250" s="443">
        <v>0</v>
      </c>
      <c r="W250" s="443">
        <v>0</v>
      </c>
      <c r="X250" s="443">
        <v>8</v>
      </c>
      <c r="Y250" s="443">
        <v>0.24</v>
      </c>
      <c r="Z250" s="443">
        <v>0</v>
      </c>
      <c r="AA250" s="443">
        <v>0</v>
      </c>
      <c r="AB250" s="443">
        <v>0</v>
      </c>
      <c r="AC250" s="443">
        <v>0</v>
      </c>
      <c r="AD250" s="443">
        <v>0</v>
      </c>
      <c r="AE250" s="443">
        <v>0</v>
      </c>
      <c r="AF250" s="443">
        <v>0</v>
      </c>
      <c r="AG250" s="443">
        <v>0</v>
      </c>
      <c r="AH250" s="443">
        <v>0</v>
      </c>
      <c r="AI250" s="443">
        <v>0</v>
      </c>
      <c r="AJ250" s="443">
        <v>1</v>
      </c>
      <c r="AK250" s="443">
        <v>200</v>
      </c>
      <c r="AL250" s="443">
        <v>0</v>
      </c>
      <c r="AM250" s="443">
        <v>0</v>
      </c>
      <c r="AN250" s="443">
        <v>0</v>
      </c>
      <c r="AO250" s="443">
        <v>0</v>
      </c>
      <c r="AP250" s="443">
        <v>1</v>
      </c>
      <c r="AQ250" s="443">
        <v>0</v>
      </c>
      <c r="AR250" s="443">
        <v>0</v>
      </c>
      <c r="AS250" s="443">
        <v>0</v>
      </c>
      <c r="AT250" s="443">
        <v>0</v>
      </c>
      <c r="AU250" s="443">
        <v>0</v>
      </c>
      <c r="AV250" s="443">
        <v>0</v>
      </c>
      <c r="AW250" s="443">
        <v>0</v>
      </c>
      <c r="AX250" s="443">
        <v>0</v>
      </c>
      <c r="AY250" s="443">
        <v>0</v>
      </c>
      <c r="AZ250" s="443">
        <v>0</v>
      </c>
      <c r="BA250" s="444">
        <v>0</v>
      </c>
      <c r="BB250" s="444">
        <v>200.24</v>
      </c>
      <c r="BC250" s="444">
        <v>16.019200000000001</v>
      </c>
      <c r="BD250" s="444">
        <v>184.2208</v>
      </c>
      <c r="BF250" s="445">
        <v>0</v>
      </c>
      <c r="BG250" s="445">
        <v>184.2208</v>
      </c>
      <c r="BI250" s="357">
        <v>0</v>
      </c>
      <c r="BJ250" s="358">
        <v>7135</v>
      </c>
      <c r="BK250" s="359">
        <v>70</v>
      </c>
      <c r="BL250" s="360">
        <v>200120004059</v>
      </c>
      <c r="BM250" s="361" t="s">
        <v>1945</v>
      </c>
      <c r="BN250" s="362">
        <v>23</v>
      </c>
      <c r="BO250" s="362">
        <v>0</v>
      </c>
      <c r="BP250" s="363">
        <v>0</v>
      </c>
      <c r="BQ250" s="364">
        <v>0</v>
      </c>
      <c r="BR250" s="365">
        <v>184.2208</v>
      </c>
      <c r="BS250" s="365">
        <f t="shared" si="3"/>
        <v>18422.079999999998</v>
      </c>
      <c r="BT250" s="366" t="s">
        <v>2094</v>
      </c>
      <c r="BU250" s="367">
        <v>7056</v>
      </c>
      <c r="BV250" s="368">
        <v>11</v>
      </c>
      <c r="BW250" s="365">
        <v>1108629401</v>
      </c>
      <c r="BX250" s="366" t="s">
        <v>2095</v>
      </c>
      <c r="BY250" s="358" t="s">
        <v>1947</v>
      </c>
      <c r="BZ250" s="366" t="s">
        <v>2156</v>
      </c>
      <c r="CA250" s="763">
        <v>130509</v>
      </c>
      <c r="CC250" s="369" t="s">
        <v>2096</v>
      </c>
    </row>
    <row r="251" spans="2:81" x14ac:dyDescent="0.2">
      <c r="B251" s="434">
        <v>426</v>
      </c>
      <c r="C251" s="662" t="s">
        <v>1522</v>
      </c>
      <c r="D251" s="663">
        <v>722205232</v>
      </c>
      <c r="E251" s="437">
        <v>7500</v>
      </c>
      <c r="F251" s="686">
        <v>0</v>
      </c>
      <c r="G251" s="449">
        <v>0</v>
      </c>
      <c r="H251" s="667">
        <v>41126</v>
      </c>
      <c r="I251" s="440" t="s">
        <v>888</v>
      </c>
      <c r="J251" s="440" t="s">
        <v>1356</v>
      </c>
      <c r="K251" s="440" t="s">
        <v>1504</v>
      </c>
      <c r="L251" s="441" t="s">
        <v>616</v>
      </c>
      <c r="M251" s="441" t="s">
        <v>1523</v>
      </c>
      <c r="N251" s="440" t="s">
        <v>1524</v>
      </c>
      <c r="O251" s="440" t="s">
        <v>7</v>
      </c>
      <c r="P251" s="600" t="s">
        <v>617</v>
      </c>
      <c r="Q251" s="441" t="s">
        <v>618</v>
      </c>
      <c r="R251" s="443">
        <v>0</v>
      </c>
      <c r="S251" s="443">
        <v>0</v>
      </c>
      <c r="T251" s="443">
        <v>0</v>
      </c>
      <c r="U251" s="443">
        <v>0</v>
      </c>
      <c r="V251" s="443">
        <v>0</v>
      </c>
      <c r="W251" s="443">
        <v>0</v>
      </c>
      <c r="X251" s="443">
        <v>0</v>
      </c>
      <c r="Y251" s="443">
        <v>0</v>
      </c>
      <c r="Z251" s="443">
        <v>0</v>
      </c>
      <c r="AA251" s="443">
        <v>0</v>
      </c>
      <c r="AB251" s="443">
        <v>0</v>
      </c>
      <c r="AC251" s="443">
        <v>0</v>
      </c>
      <c r="AD251" s="443">
        <v>0</v>
      </c>
      <c r="AE251" s="443">
        <v>0</v>
      </c>
      <c r="AF251" s="443">
        <v>0</v>
      </c>
      <c r="AG251" s="443">
        <v>0</v>
      </c>
      <c r="AH251" s="443">
        <v>0</v>
      </c>
      <c r="AI251" s="443">
        <v>0</v>
      </c>
      <c r="AJ251" s="443">
        <v>0</v>
      </c>
      <c r="AK251" s="443">
        <v>0</v>
      </c>
      <c r="AL251" s="443">
        <v>0</v>
      </c>
      <c r="AM251" s="443">
        <v>0</v>
      </c>
      <c r="AN251" s="443">
        <v>0</v>
      </c>
      <c r="AO251" s="443">
        <v>0</v>
      </c>
      <c r="AP251" s="443">
        <v>0</v>
      </c>
      <c r="AQ251" s="443">
        <v>0</v>
      </c>
      <c r="AR251" s="443">
        <v>0</v>
      </c>
      <c r="AS251" s="443">
        <v>0</v>
      </c>
      <c r="AT251" s="443">
        <v>15000</v>
      </c>
      <c r="AU251" s="443">
        <v>0</v>
      </c>
      <c r="AV251" s="443">
        <v>0</v>
      </c>
      <c r="AW251" s="443">
        <v>0</v>
      </c>
      <c r="AX251" s="443">
        <v>0</v>
      </c>
      <c r="AY251" s="443">
        <v>0</v>
      </c>
      <c r="AZ251" s="443">
        <v>0</v>
      </c>
      <c r="BA251" s="444">
        <v>0</v>
      </c>
      <c r="BB251" s="444">
        <v>15000</v>
      </c>
      <c r="BC251" s="444">
        <v>1200</v>
      </c>
      <c r="BD251" s="444">
        <v>13800</v>
      </c>
      <c r="BF251" s="445">
        <v>7500</v>
      </c>
      <c r="BG251" s="445">
        <v>6300</v>
      </c>
      <c r="BI251" s="357">
        <v>0</v>
      </c>
      <c r="BJ251" s="358">
        <v>7056</v>
      </c>
      <c r="BK251" s="359">
        <v>1</v>
      </c>
      <c r="BL251" s="360">
        <v>8170012202</v>
      </c>
      <c r="BM251" s="361" t="s">
        <v>616</v>
      </c>
      <c r="BN251" s="362">
        <v>23</v>
      </c>
      <c r="BO251" s="362">
        <v>0</v>
      </c>
      <c r="BP251" s="363">
        <v>0</v>
      </c>
      <c r="BQ251" s="364">
        <v>0</v>
      </c>
      <c r="BR251" s="365">
        <v>6300</v>
      </c>
      <c r="BS251" s="365">
        <f t="shared" si="3"/>
        <v>630000</v>
      </c>
      <c r="BT251" s="366" t="s">
        <v>2094</v>
      </c>
      <c r="BU251" s="367">
        <v>7056</v>
      </c>
      <c r="BV251" s="368">
        <v>11</v>
      </c>
      <c r="BW251" s="365">
        <v>1108629401</v>
      </c>
      <c r="BX251" s="366" t="s">
        <v>2095</v>
      </c>
      <c r="BY251" s="358" t="s">
        <v>1524</v>
      </c>
      <c r="BZ251" s="366" t="s">
        <v>2156</v>
      </c>
      <c r="CA251" s="763">
        <v>130509</v>
      </c>
      <c r="CC251" s="369" t="s">
        <v>2096</v>
      </c>
    </row>
    <row r="252" spans="2:81" x14ac:dyDescent="0.2">
      <c r="B252" s="434">
        <v>428</v>
      </c>
      <c r="C252" s="435" t="s">
        <v>1525</v>
      </c>
      <c r="D252" s="436">
        <v>722205005</v>
      </c>
      <c r="E252" s="437">
        <v>14250</v>
      </c>
      <c r="F252" s="453">
        <v>9334665</v>
      </c>
      <c r="G252" s="435">
        <v>9099469</v>
      </c>
      <c r="H252" s="477">
        <v>40718</v>
      </c>
      <c r="I252" s="435" t="s">
        <v>841</v>
      </c>
      <c r="J252" s="440" t="s">
        <v>1526</v>
      </c>
      <c r="K252" s="440" t="s">
        <v>1527</v>
      </c>
      <c r="L252" s="441" t="s">
        <v>619</v>
      </c>
      <c r="M252" s="441" t="s">
        <v>1528</v>
      </c>
      <c r="N252" s="440" t="s">
        <v>1529</v>
      </c>
      <c r="O252" s="440" t="s">
        <v>7</v>
      </c>
      <c r="P252" s="688">
        <v>8110017612</v>
      </c>
      <c r="Q252" s="441" t="s">
        <v>620</v>
      </c>
      <c r="R252" s="443">
        <v>188</v>
      </c>
      <c r="S252" s="443">
        <v>83</v>
      </c>
      <c r="T252" s="443">
        <v>105</v>
      </c>
      <c r="U252" s="443">
        <v>23</v>
      </c>
      <c r="V252" s="443">
        <v>82</v>
      </c>
      <c r="W252" s="443">
        <v>602157.48</v>
      </c>
      <c r="X252" s="443">
        <v>165218.25</v>
      </c>
      <c r="Y252" s="443">
        <v>20652.28</v>
      </c>
      <c r="Z252" s="443">
        <v>0</v>
      </c>
      <c r="AA252" s="443">
        <v>0</v>
      </c>
      <c r="AB252" s="443">
        <v>7</v>
      </c>
      <c r="AC252" s="443">
        <v>2450</v>
      </c>
      <c r="AD252" s="443">
        <v>3</v>
      </c>
      <c r="AE252" s="443">
        <v>2250</v>
      </c>
      <c r="AF252" s="443">
        <v>21</v>
      </c>
      <c r="AG252" s="443">
        <v>7350</v>
      </c>
      <c r="AH252" s="443">
        <v>0</v>
      </c>
      <c r="AI252" s="443">
        <v>0</v>
      </c>
      <c r="AJ252" s="443">
        <v>0</v>
      </c>
      <c r="AK252" s="443">
        <v>0</v>
      </c>
      <c r="AL252" s="443">
        <v>0</v>
      </c>
      <c r="AM252" s="443">
        <v>0</v>
      </c>
      <c r="AN252" s="443">
        <v>0</v>
      </c>
      <c r="AO252" s="443">
        <v>0</v>
      </c>
      <c r="AP252" s="443">
        <v>31</v>
      </c>
      <c r="AQ252" s="443">
        <v>15000</v>
      </c>
      <c r="AR252" s="443">
        <v>0</v>
      </c>
      <c r="AS252" s="443">
        <v>0</v>
      </c>
      <c r="AT252" s="443">
        <v>0</v>
      </c>
      <c r="AU252" s="443">
        <v>0</v>
      </c>
      <c r="AV252" s="443">
        <v>20828.55</v>
      </c>
      <c r="AW252" s="443">
        <v>7875</v>
      </c>
      <c r="AX252" s="443">
        <v>0</v>
      </c>
      <c r="AY252" s="443">
        <v>188</v>
      </c>
      <c r="AZ252" s="443">
        <v>12500</v>
      </c>
      <c r="BA252" s="444">
        <v>0</v>
      </c>
      <c r="BB252" s="444">
        <v>88905.83</v>
      </c>
      <c r="BC252" s="444">
        <v>7112.4664000000002</v>
      </c>
      <c r="BD252" s="444">
        <v>81793.363599999997</v>
      </c>
      <c r="BF252" s="445">
        <v>14250</v>
      </c>
      <c r="BG252" s="445">
        <v>67543.363599999997</v>
      </c>
      <c r="BI252" s="357">
        <v>0</v>
      </c>
      <c r="BJ252" s="358">
        <v>7056</v>
      </c>
      <c r="BK252" s="359">
        <v>1</v>
      </c>
      <c r="BL252" s="360">
        <v>8110017612</v>
      </c>
      <c r="BM252" s="361" t="s">
        <v>619</v>
      </c>
      <c r="BN252" s="362">
        <v>23</v>
      </c>
      <c r="BO252" s="362">
        <v>0</v>
      </c>
      <c r="BP252" s="363">
        <v>0</v>
      </c>
      <c r="BQ252" s="364">
        <v>0</v>
      </c>
      <c r="BR252" s="365">
        <v>67543.363599999997</v>
      </c>
      <c r="BS252" s="365">
        <f t="shared" si="3"/>
        <v>6754336.3599999994</v>
      </c>
      <c r="BT252" s="366" t="s">
        <v>2094</v>
      </c>
      <c r="BU252" s="367">
        <v>7056</v>
      </c>
      <c r="BV252" s="368">
        <v>11</v>
      </c>
      <c r="BW252" s="365">
        <v>1108629401</v>
      </c>
      <c r="BX252" s="366" t="s">
        <v>2095</v>
      </c>
      <c r="BY252" s="358" t="s">
        <v>1529</v>
      </c>
      <c r="BZ252" s="366" t="s">
        <v>2156</v>
      </c>
      <c r="CA252" s="763">
        <v>130509</v>
      </c>
      <c r="CC252" s="369" t="s">
        <v>2096</v>
      </c>
    </row>
    <row r="253" spans="2:81" x14ac:dyDescent="0.2">
      <c r="B253" s="434">
        <v>431</v>
      </c>
      <c r="C253" s="440" t="s">
        <v>1530</v>
      </c>
      <c r="D253" s="716">
        <v>722205050</v>
      </c>
      <c r="E253" s="437" t="e">
        <v>#N/A</v>
      </c>
      <c r="F253" s="686">
        <v>3089017</v>
      </c>
      <c r="G253" s="449">
        <v>1499097</v>
      </c>
      <c r="H253" s="667">
        <v>40978</v>
      </c>
      <c r="I253" s="440" t="s">
        <v>888</v>
      </c>
      <c r="J253" s="440" t="s">
        <v>1526</v>
      </c>
      <c r="K253" s="440" t="s">
        <v>1527</v>
      </c>
      <c r="L253" s="441" t="s">
        <v>621</v>
      </c>
      <c r="M253" s="441" t="s">
        <v>1531</v>
      </c>
      <c r="N253" s="440" t="s">
        <v>1532</v>
      </c>
      <c r="O253" s="440" t="s">
        <v>20</v>
      </c>
      <c r="P253" s="527" t="s">
        <v>626</v>
      </c>
      <c r="Q253" s="441" t="s">
        <v>627</v>
      </c>
      <c r="R253" s="443">
        <v>0</v>
      </c>
      <c r="S253" s="443">
        <v>0</v>
      </c>
      <c r="T253" s="443">
        <v>0</v>
      </c>
      <c r="U253" s="443">
        <v>0</v>
      </c>
      <c r="V253" s="443">
        <v>0</v>
      </c>
      <c r="W253" s="443">
        <v>0</v>
      </c>
      <c r="X253" s="443">
        <v>33729.279999999999</v>
      </c>
      <c r="Y253" s="443">
        <v>3561.16</v>
      </c>
      <c r="Z253" s="443">
        <v>0</v>
      </c>
      <c r="AA253" s="443">
        <v>0</v>
      </c>
      <c r="AB253" s="443">
        <v>3</v>
      </c>
      <c r="AC253" s="443">
        <v>1050</v>
      </c>
      <c r="AD253" s="443">
        <v>0</v>
      </c>
      <c r="AE253" s="443">
        <v>0</v>
      </c>
      <c r="AF253" s="443">
        <v>8</v>
      </c>
      <c r="AG253" s="443">
        <v>2800</v>
      </c>
      <c r="AH253" s="443">
        <v>0</v>
      </c>
      <c r="AI253" s="443">
        <v>0</v>
      </c>
      <c r="AJ253" s="443">
        <v>0</v>
      </c>
      <c r="AK253" s="443">
        <v>0</v>
      </c>
      <c r="AL253" s="443">
        <v>0</v>
      </c>
      <c r="AM253" s="443">
        <v>0</v>
      </c>
      <c r="AN253" s="443">
        <v>14</v>
      </c>
      <c r="AO253" s="443">
        <v>4200</v>
      </c>
      <c r="AP253" s="443">
        <v>25</v>
      </c>
      <c r="AQ253" s="443">
        <v>6000</v>
      </c>
      <c r="AR253" s="443">
        <v>0</v>
      </c>
      <c r="AS253" s="443">
        <v>0</v>
      </c>
      <c r="AT253" s="443">
        <v>0</v>
      </c>
      <c r="AU253" s="443">
        <v>0</v>
      </c>
      <c r="AV253" s="443">
        <v>0</v>
      </c>
      <c r="AW253" s="443">
        <v>0</v>
      </c>
      <c r="AX253" s="443">
        <v>0</v>
      </c>
      <c r="AY253" s="443">
        <v>0</v>
      </c>
      <c r="AZ253" s="443">
        <v>0</v>
      </c>
      <c r="BA253" s="444">
        <v>0</v>
      </c>
      <c r="BB253" s="444">
        <v>17611.16</v>
      </c>
      <c r="BC253" s="444">
        <v>1408.8928000000001</v>
      </c>
      <c r="BD253" s="444">
        <v>16202.2672</v>
      </c>
      <c r="BF253" s="445">
        <v>0</v>
      </c>
      <c r="BG253" s="445">
        <v>16202.2672</v>
      </c>
      <c r="BI253" s="357">
        <v>0</v>
      </c>
      <c r="BJ253" s="358">
        <v>7135</v>
      </c>
      <c r="BK253" s="359">
        <v>72</v>
      </c>
      <c r="BL253" s="360">
        <v>200340007093</v>
      </c>
      <c r="BM253" s="361" t="s">
        <v>621</v>
      </c>
      <c r="BN253" s="362">
        <v>23</v>
      </c>
      <c r="BO253" s="362">
        <v>0</v>
      </c>
      <c r="BP253" s="363">
        <v>0</v>
      </c>
      <c r="BQ253" s="364">
        <v>0</v>
      </c>
      <c r="BR253" s="365">
        <v>16202.2672</v>
      </c>
      <c r="BS253" s="365">
        <f t="shared" si="3"/>
        <v>1620226.72</v>
      </c>
      <c r="BT253" s="366" t="s">
        <v>2094</v>
      </c>
      <c r="BU253" s="367">
        <v>7056</v>
      </c>
      <c r="BV253" s="368">
        <v>11</v>
      </c>
      <c r="BW253" s="365">
        <v>1108629401</v>
      </c>
      <c r="BX253" s="366" t="s">
        <v>2095</v>
      </c>
      <c r="BY253" s="358" t="s">
        <v>1532</v>
      </c>
      <c r="BZ253" s="366" t="s">
        <v>2156</v>
      </c>
      <c r="CA253" s="763">
        <v>130509</v>
      </c>
      <c r="CC253" s="369" t="s">
        <v>2096</v>
      </c>
    </row>
    <row r="254" spans="2:81" x14ac:dyDescent="0.2">
      <c r="B254" s="434">
        <v>432</v>
      </c>
      <c r="C254" s="440" t="s">
        <v>1533</v>
      </c>
      <c r="D254" s="716">
        <v>722205052</v>
      </c>
      <c r="E254" s="437" t="e">
        <v>#N/A</v>
      </c>
      <c r="F254" s="686">
        <v>3089018</v>
      </c>
      <c r="G254" s="449">
        <v>1499096</v>
      </c>
      <c r="H254" s="667">
        <v>40978</v>
      </c>
      <c r="I254" s="440" t="s">
        <v>888</v>
      </c>
      <c r="J254" s="440" t="s">
        <v>1526</v>
      </c>
      <c r="K254" s="440" t="s">
        <v>1527</v>
      </c>
      <c r="L254" s="441" t="s">
        <v>622</v>
      </c>
      <c r="M254" s="441" t="s">
        <v>1534</v>
      </c>
      <c r="N254" s="440" t="s">
        <v>1535</v>
      </c>
      <c r="O254" s="440" t="s">
        <v>7</v>
      </c>
      <c r="P254" s="527" t="s">
        <v>628</v>
      </c>
      <c r="Q254" s="441" t="s">
        <v>587</v>
      </c>
      <c r="R254" s="443">
        <v>0</v>
      </c>
      <c r="S254" s="443">
        <v>0</v>
      </c>
      <c r="T254" s="443">
        <v>0</v>
      </c>
      <c r="U254" s="443">
        <v>0</v>
      </c>
      <c r="V254" s="443">
        <v>0</v>
      </c>
      <c r="W254" s="443">
        <v>0</v>
      </c>
      <c r="X254" s="443">
        <v>70919.179999999993</v>
      </c>
      <c r="Y254" s="443">
        <v>8864.9</v>
      </c>
      <c r="Z254" s="443">
        <v>0</v>
      </c>
      <c r="AA254" s="443">
        <v>0</v>
      </c>
      <c r="AB254" s="443">
        <v>3</v>
      </c>
      <c r="AC254" s="443">
        <v>1050</v>
      </c>
      <c r="AD254" s="443">
        <v>1</v>
      </c>
      <c r="AE254" s="443">
        <v>750</v>
      </c>
      <c r="AF254" s="443">
        <v>19</v>
      </c>
      <c r="AG254" s="443">
        <v>6650</v>
      </c>
      <c r="AH254" s="443">
        <v>0</v>
      </c>
      <c r="AI254" s="443">
        <v>0</v>
      </c>
      <c r="AJ254" s="443">
        <v>0</v>
      </c>
      <c r="AK254" s="443">
        <v>0</v>
      </c>
      <c r="AL254" s="443">
        <v>0</v>
      </c>
      <c r="AM254" s="443">
        <v>0</v>
      </c>
      <c r="AN254" s="443">
        <v>0</v>
      </c>
      <c r="AO254" s="443">
        <v>0</v>
      </c>
      <c r="AP254" s="443">
        <v>23</v>
      </c>
      <c r="AQ254" s="443">
        <v>15000</v>
      </c>
      <c r="AR254" s="443">
        <v>0</v>
      </c>
      <c r="AS254" s="443">
        <v>0</v>
      </c>
      <c r="AT254" s="443">
        <v>0</v>
      </c>
      <c r="AU254" s="443">
        <v>0</v>
      </c>
      <c r="AV254" s="443">
        <v>0</v>
      </c>
      <c r="AW254" s="443">
        <v>0</v>
      </c>
      <c r="AX254" s="443">
        <v>0</v>
      </c>
      <c r="AY254" s="443">
        <v>0</v>
      </c>
      <c r="AZ254" s="443">
        <v>0</v>
      </c>
      <c r="BA254" s="444">
        <v>0</v>
      </c>
      <c r="BB254" s="444">
        <v>32314.9</v>
      </c>
      <c r="BC254" s="444">
        <v>2585.192</v>
      </c>
      <c r="BD254" s="444">
        <v>29729.708000000002</v>
      </c>
      <c r="BF254" s="445">
        <v>0</v>
      </c>
      <c r="BG254" s="445">
        <v>29729.708000000002</v>
      </c>
      <c r="BI254" s="357">
        <v>0</v>
      </c>
      <c r="BJ254" s="358">
        <v>7056</v>
      </c>
      <c r="BK254" s="359">
        <v>1</v>
      </c>
      <c r="BL254" s="360">
        <v>8258002380</v>
      </c>
      <c r="BM254" s="361" t="s">
        <v>2099</v>
      </c>
      <c r="BN254" s="362">
        <v>23</v>
      </c>
      <c r="BO254" s="362">
        <v>0</v>
      </c>
      <c r="BP254" s="363">
        <v>0</v>
      </c>
      <c r="BQ254" s="364">
        <v>0</v>
      </c>
      <c r="BR254" s="365">
        <v>29729.708000000002</v>
      </c>
      <c r="BS254" s="365">
        <f t="shared" si="3"/>
        <v>2972970.8000000003</v>
      </c>
      <c r="BT254" s="366" t="s">
        <v>2094</v>
      </c>
      <c r="BU254" s="367">
        <v>7056</v>
      </c>
      <c r="BV254" s="368">
        <v>11</v>
      </c>
      <c r="BW254" s="365">
        <v>1108629401</v>
      </c>
      <c r="BX254" s="366" t="s">
        <v>2095</v>
      </c>
      <c r="BY254" s="358" t="s">
        <v>1535</v>
      </c>
      <c r="BZ254" s="366" t="s">
        <v>2156</v>
      </c>
      <c r="CA254" s="763">
        <v>130509</v>
      </c>
      <c r="CC254" s="369" t="s">
        <v>2096</v>
      </c>
    </row>
    <row r="255" spans="2:81" x14ac:dyDescent="0.2">
      <c r="B255" s="434">
        <v>433</v>
      </c>
      <c r="C255" s="440" t="s">
        <v>1536</v>
      </c>
      <c r="D255" s="716">
        <v>722205055</v>
      </c>
      <c r="E255" s="437" t="e">
        <v>#N/A</v>
      </c>
      <c r="F255" s="686">
        <v>3089013</v>
      </c>
      <c r="G255" s="449">
        <v>1499099</v>
      </c>
      <c r="H255" s="667">
        <v>40980</v>
      </c>
      <c r="I255" s="440" t="s">
        <v>888</v>
      </c>
      <c r="J255" s="440" t="s">
        <v>1526</v>
      </c>
      <c r="K255" s="440" t="s">
        <v>1527</v>
      </c>
      <c r="L255" s="441" t="s">
        <v>623</v>
      </c>
      <c r="M255" s="441" t="s">
        <v>1537</v>
      </c>
      <c r="N255" s="440" t="s">
        <v>1538</v>
      </c>
      <c r="O255" s="440" t="s">
        <v>32</v>
      </c>
      <c r="P255" s="527" t="s">
        <v>629</v>
      </c>
      <c r="Q255" s="441" t="s">
        <v>630</v>
      </c>
      <c r="R255" s="443">
        <v>0</v>
      </c>
      <c r="S255" s="443">
        <v>0</v>
      </c>
      <c r="T255" s="443">
        <v>0</v>
      </c>
      <c r="U255" s="443">
        <v>0</v>
      </c>
      <c r="V255" s="443">
        <v>0</v>
      </c>
      <c r="W255" s="443">
        <v>0</v>
      </c>
      <c r="X255" s="443">
        <v>56684.33</v>
      </c>
      <c r="Y255" s="443">
        <v>7085.54</v>
      </c>
      <c r="Z255" s="443">
        <v>0</v>
      </c>
      <c r="AA255" s="443">
        <v>0</v>
      </c>
      <c r="AB255" s="443">
        <v>0</v>
      </c>
      <c r="AC255" s="443">
        <v>0</v>
      </c>
      <c r="AD255" s="443">
        <v>0</v>
      </c>
      <c r="AE255" s="443">
        <v>0</v>
      </c>
      <c r="AF255" s="443">
        <v>2</v>
      </c>
      <c r="AG255" s="443">
        <v>500</v>
      </c>
      <c r="AH255" s="443">
        <v>4</v>
      </c>
      <c r="AI255" s="443">
        <v>2000</v>
      </c>
      <c r="AJ255" s="443">
        <v>0</v>
      </c>
      <c r="AK255" s="443">
        <v>0</v>
      </c>
      <c r="AL255" s="443">
        <v>0</v>
      </c>
      <c r="AM255" s="443">
        <v>0</v>
      </c>
      <c r="AN255" s="443">
        <v>0</v>
      </c>
      <c r="AO255" s="443">
        <v>0</v>
      </c>
      <c r="AP255" s="443">
        <v>2</v>
      </c>
      <c r="AQ255" s="443">
        <v>0</v>
      </c>
      <c r="AR255" s="443">
        <v>0</v>
      </c>
      <c r="AS255" s="443">
        <v>0</v>
      </c>
      <c r="AT255" s="443">
        <v>0</v>
      </c>
      <c r="AU255" s="443">
        <v>0</v>
      </c>
      <c r="AV255" s="443">
        <v>0</v>
      </c>
      <c r="AW255" s="443">
        <v>0</v>
      </c>
      <c r="AX255" s="443">
        <v>0</v>
      </c>
      <c r="AY255" s="443">
        <v>0</v>
      </c>
      <c r="AZ255" s="443">
        <v>0</v>
      </c>
      <c r="BA255" s="444">
        <v>0</v>
      </c>
      <c r="BB255" s="444">
        <v>9585.5400000000009</v>
      </c>
      <c r="BC255" s="444">
        <v>766.84320000000014</v>
      </c>
      <c r="BD255" s="444">
        <v>8818.6968000000015</v>
      </c>
      <c r="BF255" s="445">
        <v>0</v>
      </c>
      <c r="BG255" s="445">
        <v>8818.6968000000015</v>
      </c>
      <c r="BI255" s="357">
        <v>0</v>
      </c>
      <c r="BJ255" s="358">
        <v>7010</v>
      </c>
      <c r="BK255" s="359">
        <v>542</v>
      </c>
      <c r="BL255" s="360">
        <v>71382520</v>
      </c>
      <c r="BM255" s="361" t="s">
        <v>623</v>
      </c>
      <c r="BN255" s="362">
        <v>23</v>
      </c>
      <c r="BO255" s="362">
        <v>0</v>
      </c>
      <c r="BP255" s="363">
        <v>0</v>
      </c>
      <c r="BQ255" s="364">
        <v>0</v>
      </c>
      <c r="BR255" s="365">
        <v>8818.6968000000015</v>
      </c>
      <c r="BS255" s="365">
        <f t="shared" si="3"/>
        <v>881869.68000000017</v>
      </c>
      <c r="BT255" s="366" t="s">
        <v>2094</v>
      </c>
      <c r="BU255" s="367">
        <v>7056</v>
      </c>
      <c r="BV255" s="368">
        <v>11</v>
      </c>
      <c r="BW255" s="365">
        <v>1108629401</v>
      </c>
      <c r="BX255" s="366" t="s">
        <v>2095</v>
      </c>
      <c r="BY255" s="358" t="s">
        <v>1538</v>
      </c>
      <c r="BZ255" s="366" t="s">
        <v>2156</v>
      </c>
      <c r="CA255" s="763">
        <v>130509</v>
      </c>
      <c r="CC255" s="369" t="s">
        <v>2096</v>
      </c>
    </row>
    <row r="256" spans="2:81" x14ac:dyDescent="0.2">
      <c r="B256" s="434">
        <v>434</v>
      </c>
      <c r="C256" s="440" t="s">
        <v>1539</v>
      </c>
      <c r="D256" s="716">
        <v>722205058</v>
      </c>
      <c r="E256" s="437" t="e">
        <v>#N/A</v>
      </c>
      <c r="F256" s="686">
        <v>3089014</v>
      </c>
      <c r="G256" s="449">
        <v>1499118</v>
      </c>
      <c r="H256" s="667">
        <v>40982</v>
      </c>
      <c r="I256" s="440" t="s">
        <v>888</v>
      </c>
      <c r="J256" s="440" t="s">
        <v>1526</v>
      </c>
      <c r="K256" s="440" t="s">
        <v>1527</v>
      </c>
      <c r="L256" s="441" t="s">
        <v>624</v>
      </c>
      <c r="M256" s="441" t="s">
        <v>1540</v>
      </c>
      <c r="N256" s="440" t="s">
        <v>1541</v>
      </c>
      <c r="O256" s="440" t="s">
        <v>7</v>
      </c>
      <c r="P256" s="527" t="s">
        <v>631</v>
      </c>
      <c r="Q256" s="441" t="s">
        <v>632</v>
      </c>
      <c r="R256" s="443">
        <v>0</v>
      </c>
      <c r="S256" s="443">
        <v>0</v>
      </c>
      <c r="T256" s="443">
        <v>0</v>
      </c>
      <c r="U256" s="443">
        <v>0</v>
      </c>
      <c r="V256" s="443">
        <v>0</v>
      </c>
      <c r="W256" s="443">
        <v>0</v>
      </c>
      <c r="X256" s="443">
        <v>67565.259999999995</v>
      </c>
      <c r="Y256" s="443">
        <v>8419.15</v>
      </c>
      <c r="Z256" s="443">
        <v>0</v>
      </c>
      <c r="AA256" s="443">
        <v>0</v>
      </c>
      <c r="AB256" s="443">
        <v>1</v>
      </c>
      <c r="AC256" s="443">
        <v>250</v>
      </c>
      <c r="AD256" s="443">
        <v>0</v>
      </c>
      <c r="AE256" s="443">
        <v>0</v>
      </c>
      <c r="AF256" s="443">
        <v>9</v>
      </c>
      <c r="AG256" s="443">
        <v>2250</v>
      </c>
      <c r="AH256" s="443">
        <v>0</v>
      </c>
      <c r="AI256" s="443">
        <v>0</v>
      </c>
      <c r="AJ256" s="443">
        <v>0</v>
      </c>
      <c r="AK256" s="443">
        <v>0</v>
      </c>
      <c r="AL256" s="443">
        <v>0</v>
      </c>
      <c r="AM256" s="443">
        <v>0</v>
      </c>
      <c r="AN256" s="443">
        <v>1</v>
      </c>
      <c r="AO256" s="443">
        <v>200</v>
      </c>
      <c r="AP256" s="443">
        <v>11</v>
      </c>
      <c r="AQ256" s="443">
        <v>6000</v>
      </c>
      <c r="AR256" s="443">
        <v>0</v>
      </c>
      <c r="AS256" s="443">
        <v>0</v>
      </c>
      <c r="AT256" s="443">
        <v>0</v>
      </c>
      <c r="AU256" s="443">
        <v>0</v>
      </c>
      <c r="AV256" s="443">
        <v>0</v>
      </c>
      <c r="AW256" s="443">
        <v>0</v>
      </c>
      <c r="AX256" s="443">
        <v>0</v>
      </c>
      <c r="AY256" s="443">
        <v>0</v>
      </c>
      <c r="AZ256" s="443">
        <v>0</v>
      </c>
      <c r="BA256" s="444">
        <v>0</v>
      </c>
      <c r="BB256" s="444">
        <v>17119.150000000001</v>
      </c>
      <c r="BC256" s="444">
        <v>1369.5320000000002</v>
      </c>
      <c r="BD256" s="444">
        <v>15749.618000000002</v>
      </c>
      <c r="BF256" s="445">
        <v>0</v>
      </c>
      <c r="BG256" s="445">
        <v>15749.618000000002</v>
      </c>
      <c r="BI256" s="357">
        <v>0</v>
      </c>
      <c r="BJ256" s="358">
        <v>7056</v>
      </c>
      <c r="BK256" s="359">
        <v>1</v>
      </c>
      <c r="BL256" s="360">
        <v>8180037161</v>
      </c>
      <c r="BM256" s="361" t="s">
        <v>624</v>
      </c>
      <c r="BN256" s="362">
        <v>23</v>
      </c>
      <c r="BO256" s="362">
        <v>0</v>
      </c>
      <c r="BP256" s="363">
        <v>0</v>
      </c>
      <c r="BQ256" s="364">
        <v>0</v>
      </c>
      <c r="BR256" s="365">
        <v>15749.618000000002</v>
      </c>
      <c r="BS256" s="365">
        <f t="shared" si="3"/>
        <v>1574961.8000000003</v>
      </c>
      <c r="BT256" s="366" t="s">
        <v>2094</v>
      </c>
      <c r="BU256" s="367">
        <v>7056</v>
      </c>
      <c r="BV256" s="368">
        <v>11</v>
      </c>
      <c r="BW256" s="365">
        <v>1108629401</v>
      </c>
      <c r="BX256" s="366" t="s">
        <v>2095</v>
      </c>
      <c r="BY256" s="358" t="s">
        <v>1541</v>
      </c>
      <c r="BZ256" s="366" t="s">
        <v>2156</v>
      </c>
      <c r="CA256" s="763">
        <v>130509</v>
      </c>
      <c r="CC256" s="369" t="s">
        <v>2096</v>
      </c>
    </row>
    <row r="257" spans="2:81" x14ac:dyDescent="0.2">
      <c r="B257" s="434">
        <v>435</v>
      </c>
      <c r="C257" s="440" t="s">
        <v>1542</v>
      </c>
      <c r="D257" s="716">
        <v>722205089</v>
      </c>
      <c r="E257" s="437" t="e">
        <v>#N/A</v>
      </c>
      <c r="F257" s="686">
        <v>9334662</v>
      </c>
      <c r="G257" s="449">
        <v>0</v>
      </c>
      <c r="H257" s="667">
        <v>41151</v>
      </c>
      <c r="I257" s="440" t="s">
        <v>888</v>
      </c>
      <c r="J257" s="440" t="s">
        <v>1526</v>
      </c>
      <c r="K257" s="440" t="s">
        <v>1527</v>
      </c>
      <c r="L257" s="441" t="s">
        <v>625</v>
      </c>
      <c r="M257" s="441" t="s">
        <v>1543</v>
      </c>
      <c r="N257" s="440" t="s">
        <v>1544</v>
      </c>
      <c r="O257" s="440" t="s">
        <v>7</v>
      </c>
      <c r="P257" s="699" t="s">
        <v>633</v>
      </c>
      <c r="Q257" s="441" t="s">
        <v>598</v>
      </c>
      <c r="R257" s="443">
        <v>0</v>
      </c>
      <c r="S257" s="443">
        <v>0</v>
      </c>
      <c r="T257" s="443">
        <v>0</v>
      </c>
      <c r="U257" s="443">
        <v>0</v>
      </c>
      <c r="V257" s="443">
        <v>0</v>
      </c>
      <c r="W257" s="443">
        <v>0</v>
      </c>
      <c r="X257" s="443">
        <v>49932.31</v>
      </c>
      <c r="Y257" s="443">
        <v>6241.54</v>
      </c>
      <c r="Z257" s="443">
        <v>0</v>
      </c>
      <c r="AA257" s="443">
        <v>0</v>
      </c>
      <c r="AB257" s="443">
        <v>2</v>
      </c>
      <c r="AC257" s="443">
        <v>500</v>
      </c>
      <c r="AD257" s="443">
        <v>0</v>
      </c>
      <c r="AE257" s="443">
        <v>0</v>
      </c>
      <c r="AF257" s="443">
        <v>3</v>
      </c>
      <c r="AG257" s="443">
        <v>750</v>
      </c>
      <c r="AH257" s="443">
        <v>0</v>
      </c>
      <c r="AI257" s="443">
        <v>0</v>
      </c>
      <c r="AJ257" s="443">
        <v>0</v>
      </c>
      <c r="AK257" s="443">
        <v>0</v>
      </c>
      <c r="AL257" s="443">
        <v>0</v>
      </c>
      <c r="AM257" s="443">
        <v>0</v>
      </c>
      <c r="AN257" s="443">
        <v>0</v>
      </c>
      <c r="AO257" s="443">
        <v>0</v>
      </c>
      <c r="AP257" s="443">
        <v>5</v>
      </c>
      <c r="AQ257" s="443">
        <v>0</v>
      </c>
      <c r="AR257" s="443">
        <v>0</v>
      </c>
      <c r="AS257" s="443">
        <v>0</v>
      </c>
      <c r="AT257" s="443">
        <v>0</v>
      </c>
      <c r="AU257" s="443">
        <v>0</v>
      </c>
      <c r="AV257" s="443">
        <v>0</v>
      </c>
      <c r="AW257" s="443">
        <v>0</v>
      </c>
      <c r="AX257" s="443">
        <v>0</v>
      </c>
      <c r="AY257" s="443">
        <v>0</v>
      </c>
      <c r="AZ257" s="443">
        <v>0</v>
      </c>
      <c r="BA257" s="444">
        <v>0</v>
      </c>
      <c r="BB257" s="444">
        <v>7491.54</v>
      </c>
      <c r="BC257" s="444">
        <v>599.32320000000004</v>
      </c>
      <c r="BD257" s="444">
        <v>6892.2168000000001</v>
      </c>
      <c r="BF257" s="445">
        <v>0</v>
      </c>
      <c r="BG257" s="445">
        <v>6892.2168000000001</v>
      </c>
      <c r="BI257" s="357">
        <v>0</v>
      </c>
      <c r="BJ257" s="358">
        <v>7056</v>
      </c>
      <c r="BK257" s="359">
        <v>1</v>
      </c>
      <c r="BL257" s="360">
        <v>8190041940</v>
      </c>
      <c r="BM257" s="361" t="s">
        <v>625</v>
      </c>
      <c r="BN257" s="362">
        <v>23</v>
      </c>
      <c r="BO257" s="362">
        <v>0</v>
      </c>
      <c r="BP257" s="363">
        <v>0</v>
      </c>
      <c r="BQ257" s="364">
        <v>0</v>
      </c>
      <c r="BR257" s="365">
        <v>6892.2168000000001</v>
      </c>
      <c r="BS257" s="365">
        <f t="shared" si="3"/>
        <v>689221.68</v>
      </c>
      <c r="BT257" s="366" t="s">
        <v>2094</v>
      </c>
      <c r="BU257" s="367">
        <v>7056</v>
      </c>
      <c r="BV257" s="368">
        <v>11</v>
      </c>
      <c r="BW257" s="365">
        <v>1108629401</v>
      </c>
      <c r="BX257" s="366" t="s">
        <v>2095</v>
      </c>
      <c r="BY257" s="358" t="s">
        <v>1544</v>
      </c>
      <c r="BZ257" s="366" t="s">
        <v>2156</v>
      </c>
      <c r="CA257" s="763">
        <v>130509</v>
      </c>
      <c r="CC257" s="369" t="s">
        <v>2096</v>
      </c>
    </row>
    <row r="258" spans="2:81" x14ac:dyDescent="0.2">
      <c r="B258" s="434">
        <v>438</v>
      </c>
      <c r="C258" s="440" t="s">
        <v>1545</v>
      </c>
      <c r="D258" s="716">
        <v>722205759</v>
      </c>
      <c r="E258" s="437">
        <v>12750</v>
      </c>
      <c r="F258" s="686">
        <v>3089043</v>
      </c>
      <c r="G258" s="449">
        <v>0</v>
      </c>
      <c r="H258" s="667">
        <v>41031</v>
      </c>
      <c r="I258" s="440" t="s">
        <v>888</v>
      </c>
      <c r="J258" s="440" t="s">
        <v>1526</v>
      </c>
      <c r="K258" s="440" t="s">
        <v>1527</v>
      </c>
      <c r="L258" s="441" t="s">
        <v>634</v>
      </c>
      <c r="M258" s="441" t="s">
        <v>1546</v>
      </c>
      <c r="N258" s="440" t="s">
        <v>1547</v>
      </c>
      <c r="O258" s="440" t="s">
        <v>7</v>
      </c>
      <c r="P258" s="699" t="s">
        <v>635</v>
      </c>
      <c r="Q258" s="441" t="s">
        <v>1891</v>
      </c>
      <c r="R258" s="443">
        <v>0</v>
      </c>
      <c r="S258" s="443">
        <v>0</v>
      </c>
      <c r="T258" s="443">
        <v>0</v>
      </c>
      <c r="U258" s="443">
        <v>0</v>
      </c>
      <c r="V258" s="443">
        <v>0</v>
      </c>
      <c r="W258" s="443">
        <v>0</v>
      </c>
      <c r="X258" s="443">
        <v>65829.149999999994</v>
      </c>
      <c r="Y258" s="443">
        <v>8218.19</v>
      </c>
      <c r="Z258" s="443">
        <v>0</v>
      </c>
      <c r="AA258" s="443">
        <v>0</v>
      </c>
      <c r="AB258" s="443">
        <v>6</v>
      </c>
      <c r="AC258" s="443">
        <v>1500</v>
      </c>
      <c r="AD258" s="443">
        <v>2</v>
      </c>
      <c r="AE258" s="443">
        <v>1000</v>
      </c>
      <c r="AF258" s="443">
        <v>2</v>
      </c>
      <c r="AG258" s="443">
        <v>500</v>
      </c>
      <c r="AH258" s="443">
        <v>1</v>
      </c>
      <c r="AI258" s="443">
        <v>500</v>
      </c>
      <c r="AJ258" s="443">
        <v>0</v>
      </c>
      <c r="AK258" s="443">
        <v>0</v>
      </c>
      <c r="AL258" s="443">
        <v>0</v>
      </c>
      <c r="AM258" s="443">
        <v>0</v>
      </c>
      <c r="AN258" s="443">
        <v>0</v>
      </c>
      <c r="AO258" s="443">
        <v>0</v>
      </c>
      <c r="AP258" s="443">
        <v>10</v>
      </c>
      <c r="AQ258" s="443">
        <v>6000</v>
      </c>
      <c r="AR258" s="443">
        <v>0</v>
      </c>
      <c r="AS258" s="443">
        <v>0</v>
      </c>
      <c r="AT258" s="443">
        <v>0</v>
      </c>
      <c r="AU258" s="443">
        <v>0</v>
      </c>
      <c r="AV258" s="443">
        <v>0</v>
      </c>
      <c r="AW258" s="443">
        <v>0</v>
      </c>
      <c r="AX258" s="443">
        <v>0</v>
      </c>
      <c r="AY258" s="443">
        <v>0</v>
      </c>
      <c r="AZ258" s="443">
        <v>0</v>
      </c>
      <c r="BA258" s="444">
        <v>0</v>
      </c>
      <c r="BB258" s="444">
        <v>17718.190000000002</v>
      </c>
      <c r="BC258" s="444">
        <v>1417.4552000000001</v>
      </c>
      <c r="BD258" s="444">
        <v>16300.734800000002</v>
      </c>
      <c r="BF258" s="445">
        <v>12750</v>
      </c>
      <c r="BG258" s="445">
        <v>3550.734800000002</v>
      </c>
      <c r="BI258" s="357">
        <v>0</v>
      </c>
      <c r="BJ258" s="358">
        <v>7056</v>
      </c>
      <c r="BK258" s="359">
        <v>1</v>
      </c>
      <c r="BL258" s="360">
        <v>8410036962</v>
      </c>
      <c r="BM258" s="361" t="s">
        <v>634</v>
      </c>
      <c r="BN258" s="362">
        <v>23</v>
      </c>
      <c r="BO258" s="362">
        <v>0</v>
      </c>
      <c r="BP258" s="363">
        <v>0</v>
      </c>
      <c r="BQ258" s="364">
        <v>0</v>
      </c>
      <c r="BR258" s="365">
        <v>3550.734800000002</v>
      </c>
      <c r="BS258" s="365">
        <f t="shared" si="3"/>
        <v>355073.48000000021</v>
      </c>
      <c r="BT258" s="366" t="s">
        <v>2094</v>
      </c>
      <c r="BU258" s="367">
        <v>7056</v>
      </c>
      <c r="BV258" s="368">
        <v>11</v>
      </c>
      <c r="BW258" s="365">
        <v>1108629401</v>
      </c>
      <c r="BX258" s="366" t="s">
        <v>2095</v>
      </c>
      <c r="BY258" s="358" t="s">
        <v>1547</v>
      </c>
      <c r="BZ258" s="366" t="s">
        <v>2156</v>
      </c>
      <c r="CA258" s="763">
        <v>130509</v>
      </c>
      <c r="CC258" s="369" t="s">
        <v>2096</v>
      </c>
    </row>
    <row r="259" spans="2:81" x14ac:dyDescent="0.2">
      <c r="B259" s="434">
        <v>440</v>
      </c>
      <c r="C259" s="662" t="s">
        <v>1548</v>
      </c>
      <c r="D259" s="663">
        <v>722205056</v>
      </c>
      <c r="E259" s="437" t="e">
        <v>#N/A</v>
      </c>
      <c r="F259" s="686">
        <v>3089067</v>
      </c>
      <c r="G259" s="449">
        <v>1499098</v>
      </c>
      <c r="H259" s="667">
        <v>40982</v>
      </c>
      <c r="I259" s="440" t="s">
        <v>888</v>
      </c>
      <c r="J259" s="440" t="s">
        <v>1356</v>
      </c>
      <c r="K259" s="440" t="s">
        <v>1527</v>
      </c>
      <c r="L259" s="441" t="s">
        <v>636</v>
      </c>
      <c r="M259" s="441" t="s">
        <v>1549</v>
      </c>
      <c r="N259" s="440" t="s">
        <v>1550</v>
      </c>
      <c r="O259" s="440" t="s">
        <v>7</v>
      </c>
      <c r="P259" s="600" t="s">
        <v>2140</v>
      </c>
      <c r="Q259" s="441" t="s">
        <v>652</v>
      </c>
      <c r="R259" s="443">
        <v>0</v>
      </c>
      <c r="S259" s="443">
        <v>0</v>
      </c>
      <c r="T259" s="443">
        <v>0</v>
      </c>
      <c r="U259" s="443">
        <v>0</v>
      </c>
      <c r="V259" s="443">
        <v>0</v>
      </c>
      <c r="W259" s="443">
        <v>0</v>
      </c>
      <c r="X259" s="443">
        <v>49262.05</v>
      </c>
      <c r="Y259" s="443">
        <v>6086.8</v>
      </c>
      <c r="Z259" s="443">
        <v>0</v>
      </c>
      <c r="AA259" s="443">
        <v>0</v>
      </c>
      <c r="AB259" s="443">
        <v>0</v>
      </c>
      <c r="AC259" s="443">
        <v>0</v>
      </c>
      <c r="AD259" s="443">
        <v>1</v>
      </c>
      <c r="AE259" s="443">
        <v>250</v>
      </c>
      <c r="AF259" s="443">
        <v>2</v>
      </c>
      <c r="AG259" s="443">
        <v>500</v>
      </c>
      <c r="AH259" s="443">
        <v>0</v>
      </c>
      <c r="AI259" s="443">
        <v>0</v>
      </c>
      <c r="AJ259" s="443">
        <v>0</v>
      </c>
      <c r="AK259" s="443">
        <v>0</v>
      </c>
      <c r="AL259" s="443">
        <v>0</v>
      </c>
      <c r="AM259" s="443">
        <v>0</v>
      </c>
      <c r="AN259" s="443">
        <v>0</v>
      </c>
      <c r="AO259" s="443">
        <v>0</v>
      </c>
      <c r="AP259" s="443">
        <v>3</v>
      </c>
      <c r="AQ259" s="443">
        <v>0</v>
      </c>
      <c r="AR259" s="443">
        <v>0</v>
      </c>
      <c r="AS259" s="443">
        <v>0</v>
      </c>
      <c r="AT259" s="443">
        <v>0</v>
      </c>
      <c r="AU259" s="443">
        <v>0</v>
      </c>
      <c r="AV259" s="443">
        <v>0</v>
      </c>
      <c r="AW259" s="443">
        <v>0</v>
      </c>
      <c r="AX259" s="443">
        <v>0</v>
      </c>
      <c r="AY259" s="443">
        <v>0</v>
      </c>
      <c r="AZ259" s="443">
        <v>0</v>
      </c>
      <c r="BA259" s="444">
        <v>0</v>
      </c>
      <c r="BB259" s="444">
        <v>6836.8</v>
      </c>
      <c r="BC259" s="444">
        <v>546.94400000000007</v>
      </c>
      <c r="BD259" s="444">
        <v>6289.8559999999998</v>
      </c>
      <c r="BF259" s="445">
        <v>0</v>
      </c>
      <c r="BG259" s="445">
        <v>6289.8559999999998</v>
      </c>
      <c r="BI259" s="357">
        <v>0</v>
      </c>
      <c r="BJ259" s="358">
        <v>7056</v>
      </c>
      <c r="BK259" s="359">
        <v>1</v>
      </c>
      <c r="BL259" s="360">
        <v>8145008530</v>
      </c>
      <c r="BM259" s="361" t="s">
        <v>636</v>
      </c>
      <c r="BN259" s="362">
        <v>23</v>
      </c>
      <c r="BO259" s="362">
        <v>0</v>
      </c>
      <c r="BP259" s="363">
        <v>0</v>
      </c>
      <c r="BQ259" s="364">
        <v>0</v>
      </c>
      <c r="BR259" s="365">
        <v>6289.8559999999998</v>
      </c>
      <c r="BS259" s="365">
        <f t="shared" ref="BS259:BS322" si="4">+BR259*100</f>
        <v>628985.59999999998</v>
      </c>
      <c r="BT259" s="366" t="s">
        <v>2094</v>
      </c>
      <c r="BU259" s="367">
        <v>7056</v>
      </c>
      <c r="BV259" s="368">
        <v>11</v>
      </c>
      <c r="BW259" s="365">
        <v>1108629401</v>
      </c>
      <c r="BX259" s="366" t="s">
        <v>2095</v>
      </c>
      <c r="BY259" s="358" t="s">
        <v>1550</v>
      </c>
      <c r="BZ259" s="366" t="s">
        <v>2156</v>
      </c>
      <c r="CA259" s="763">
        <v>130509</v>
      </c>
      <c r="CC259" s="369" t="s">
        <v>2096</v>
      </c>
    </row>
    <row r="260" spans="2:81" x14ac:dyDescent="0.2">
      <c r="B260" s="434">
        <v>451</v>
      </c>
      <c r="C260" s="435" t="s">
        <v>1551</v>
      </c>
      <c r="D260" s="436">
        <v>722205081</v>
      </c>
      <c r="E260" s="437" t="e">
        <v>#N/A</v>
      </c>
      <c r="F260" s="453">
        <v>3089036</v>
      </c>
      <c r="G260" s="435">
        <v>1499260</v>
      </c>
      <c r="H260" s="477">
        <v>41080</v>
      </c>
      <c r="I260" s="435" t="s">
        <v>841</v>
      </c>
      <c r="J260" s="440" t="s">
        <v>1552</v>
      </c>
      <c r="K260" s="440" t="s">
        <v>1527</v>
      </c>
      <c r="L260" s="441" t="s">
        <v>637</v>
      </c>
      <c r="M260" s="441" t="s">
        <v>1553</v>
      </c>
      <c r="N260" s="440" t="s">
        <v>1554</v>
      </c>
      <c r="O260" s="440" t="s">
        <v>7</v>
      </c>
      <c r="P260" s="699" t="s">
        <v>639</v>
      </c>
      <c r="Q260" s="441" t="s">
        <v>640</v>
      </c>
      <c r="R260" s="443">
        <v>113</v>
      </c>
      <c r="S260" s="443">
        <v>9</v>
      </c>
      <c r="T260" s="443">
        <v>104</v>
      </c>
      <c r="U260" s="443">
        <v>18</v>
      </c>
      <c r="V260" s="443">
        <v>86</v>
      </c>
      <c r="W260" s="443">
        <v>618773.36</v>
      </c>
      <c r="X260" s="443">
        <v>226983.47</v>
      </c>
      <c r="Y260" s="443">
        <v>28216.45</v>
      </c>
      <c r="Z260" s="443">
        <v>0</v>
      </c>
      <c r="AA260" s="443">
        <v>0</v>
      </c>
      <c r="AB260" s="443">
        <v>7</v>
      </c>
      <c r="AC260" s="443">
        <v>2450</v>
      </c>
      <c r="AD260" s="443">
        <v>5</v>
      </c>
      <c r="AE260" s="443">
        <v>3750</v>
      </c>
      <c r="AF260" s="443">
        <v>44</v>
      </c>
      <c r="AG260" s="443">
        <v>15400</v>
      </c>
      <c r="AH260" s="443">
        <v>7</v>
      </c>
      <c r="AI260" s="443">
        <v>3500</v>
      </c>
      <c r="AJ260" s="443">
        <v>1</v>
      </c>
      <c r="AK260" s="443">
        <v>300</v>
      </c>
      <c r="AL260" s="443">
        <v>0</v>
      </c>
      <c r="AM260" s="443">
        <v>0</v>
      </c>
      <c r="AN260" s="443">
        <v>6</v>
      </c>
      <c r="AO260" s="443">
        <v>1800</v>
      </c>
      <c r="AP260" s="443">
        <v>63</v>
      </c>
      <c r="AQ260" s="443">
        <v>15000</v>
      </c>
      <c r="AR260" s="443">
        <v>0</v>
      </c>
      <c r="AS260" s="443">
        <v>0</v>
      </c>
      <c r="AT260" s="443">
        <v>0</v>
      </c>
      <c r="AU260" s="443">
        <v>0</v>
      </c>
      <c r="AV260" s="443">
        <v>21637.34</v>
      </c>
      <c r="AW260" s="443">
        <v>7800</v>
      </c>
      <c r="AX260" s="443">
        <v>0</v>
      </c>
      <c r="AY260" s="443">
        <v>113</v>
      </c>
      <c r="AZ260" s="443">
        <v>7500</v>
      </c>
      <c r="BA260" s="444">
        <v>0</v>
      </c>
      <c r="BB260" s="444">
        <v>107353.79</v>
      </c>
      <c r="BC260" s="444">
        <v>8588.3032000000003</v>
      </c>
      <c r="BD260" s="444">
        <v>98765.486799999999</v>
      </c>
      <c r="BF260" s="445">
        <v>0</v>
      </c>
      <c r="BG260" s="445">
        <v>98765.486799999999</v>
      </c>
      <c r="BI260" s="357">
        <v>0</v>
      </c>
      <c r="BJ260" s="358">
        <v>7056</v>
      </c>
      <c r="BK260" s="359">
        <v>1</v>
      </c>
      <c r="BL260" s="360">
        <v>8760027611</v>
      </c>
      <c r="BM260" s="361" t="s">
        <v>637</v>
      </c>
      <c r="BN260" s="362">
        <v>23</v>
      </c>
      <c r="BO260" s="362">
        <v>0</v>
      </c>
      <c r="BP260" s="363">
        <v>0</v>
      </c>
      <c r="BQ260" s="364">
        <v>0</v>
      </c>
      <c r="BR260" s="365">
        <v>98765.486799999999</v>
      </c>
      <c r="BS260" s="365">
        <f t="shared" si="4"/>
        <v>9876548.6799999997</v>
      </c>
      <c r="BT260" s="366" t="s">
        <v>2094</v>
      </c>
      <c r="BU260" s="367">
        <v>7056</v>
      </c>
      <c r="BV260" s="368">
        <v>11</v>
      </c>
      <c r="BW260" s="365">
        <v>1108629401</v>
      </c>
      <c r="BX260" s="366" t="s">
        <v>2095</v>
      </c>
      <c r="BY260" s="358" t="s">
        <v>1554</v>
      </c>
      <c r="BZ260" s="366" t="s">
        <v>2156</v>
      </c>
      <c r="CA260" s="763">
        <v>130509</v>
      </c>
      <c r="CC260" s="369" t="s">
        <v>2096</v>
      </c>
    </row>
    <row r="261" spans="2:81" x14ac:dyDescent="0.2">
      <c r="B261" s="434">
        <v>452</v>
      </c>
      <c r="C261" s="440" t="s">
        <v>1555</v>
      </c>
      <c r="D261" s="716">
        <v>722205091</v>
      </c>
      <c r="E261" s="437" t="e">
        <v>#N/A</v>
      </c>
      <c r="F261" s="686">
        <v>9334734</v>
      </c>
      <c r="G261" s="449">
        <v>0</v>
      </c>
      <c r="H261" s="667">
        <v>41156</v>
      </c>
      <c r="I261" s="440" t="s">
        <v>888</v>
      </c>
      <c r="J261" s="440" t="s">
        <v>1552</v>
      </c>
      <c r="K261" s="440" t="s">
        <v>1527</v>
      </c>
      <c r="L261" s="441" t="s">
        <v>638</v>
      </c>
      <c r="M261" s="441" t="s">
        <v>1556</v>
      </c>
      <c r="N261" s="440" t="s">
        <v>1557</v>
      </c>
      <c r="O261" s="440" t="s">
        <v>7</v>
      </c>
      <c r="P261" s="527" t="s">
        <v>641</v>
      </c>
      <c r="Q261" s="441" t="s">
        <v>642</v>
      </c>
      <c r="R261" s="443">
        <v>0</v>
      </c>
      <c r="S261" s="443">
        <v>0</v>
      </c>
      <c r="T261" s="443">
        <v>0</v>
      </c>
      <c r="U261" s="443">
        <v>0</v>
      </c>
      <c r="V261" s="443">
        <v>0</v>
      </c>
      <c r="W261" s="443">
        <v>0</v>
      </c>
      <c r="X261" s="443">
        <v>51442.74</v>
      </c>
      <c r="Y261" s="443">
        <v>6397.09</v>
      </c>
      <c r="Z261" s="443">
        <v>0</v>
      </c>
      <c r="AA261" s="443">
        <v>0</v>
      </c>
      <c r="AB261" s="443">
        <v>2</v>
      </c>
      <c r="AC261" s="443">
        <v>500</v>
      </c>
      <c r="AD261" s="443">
        <v>0</v>
      </c>
      <c r="AE261" s="443">
        <v>0</v>
      </c>
      <c r="AF261" s="443">
        <v>8</v>
      </c>
      <c r="AG261" s="443">
        <v>2000</v>
      </c>
      <c r="AH261" s="443">
        <v>2</v>
      </c>
      <c r="AI261" s="443">
        <v>1000</v>
      </c>
      <c r="AJ261" s="443">
        <v>0</v>
      </c>
      <c r="AK261" s="443">
        <v>0</v>
      </c>
      <c r="AL261" s="443">
        <v>0</v>
      </c>
      <c r="AM261" s="443">
        <v>0</v>
      </c>
      <c r="AN261" s="443">
        <v>0</v>
      </c>
      <c r="AO261" s="443">
        <v>0</v>
      </c>
      <c r="AP261" s="443">
        <v>10</v>
      </c>
      <c r="AQ261" s="443">
        <v>6000</v>
      </c>
      <c r="AR261" s="443">
        <v>0</v>
      </c>
      <c r="AS261" s="443">
        <v>0</v>
      </c>
      <c r="AT261" s="443">
        <v>0</v>
      </c>
      <c r="AU261" s="443">
        <v>0</v>
      </c>
      <c r="AV261" s="443">
        <v>0</v>
      </c>
      <c r="AW261" s="443">
        <v>0</v>
      </c>
      <c r="AX261" s="443">
        <v>0</v>
      </c>
      <c r="AY261" s="443">
        <v>0</v>
      </c>
      <c r="AZ261" s="443">
        <v>0</v>
      </c>
      <c r="BA261" s="444">
        <v>0</v>
      </c>
      <c r="BB261" s="444">
        <v>15897.09</v>
      </c>
      <c r="BC261" s="444">
        <v>1271.7672</v>
      </c>
      <c r="BD261" s="444">
        <v>14625.3228</v>
      </c>
      <c r="BF261" s="445">
        <v>0</v>
      </c>
      <c r="BG261" s="445">
        <v>14625.3228</v>
      </c>
      <c r="BI261" s="357">
        <v>0</v>
      </c>
      <c r="BJ261" s="358">
        <v>7056</v>
      </c>
      <c r="BK261" s="359">
        <v>1</v>
      </c>
      <c r="BL261" s="360">
        <v>8100921641</v>
      </c>
      <c r="BM261" s="361" t="s">
        <v>638</v>
      </c>
      <c r="BN261" s="362">
        <v>23</v>
      </c>
      <c r="BO261" s="362">
        <v>0</v>
      </c>
      <c r="BP261" s="363">
        <v>0</v>
      </c>
      <c r="BQ261" s="364">
        <v>0</v>
      </c>
      <c r="BR261" s="365">
        <v>14625.3228</v>
      </c>
      <c r="BS261" s="365">
        <f t="shared" si="4"/>
        <v>1462532.28</v>
      </c>
      <c r="BT261" s="366" t="s">
        <v>2094</v>
      </c>
      <c r="BU261" s="367">
        <v>7056</v>
      </c>
      <c r="BV261" s="368">
        <v>11</v>
      </c>
      <c r="BW261" s="365">
        <v>1108629401</v>
      </c>
      <c r="BX261" s="366" t="s">
        <v>2095</v>
      </c>
      <c r="BY261" s="358" t="s">
        <v>1557</v>
      </c>
      <c r="BZ261" s="366" t="s">
        <v>2156</v>
      </c>
      <c r="CA261" s="763">
        <v>130509</v>
      </c>
      <c r="CC261" s="369" t="s">
        <v>2096</v>
      </c>
    </row>
    <row r="262" spans="2:81" x14ac:dyDescent="0.2">
      <c r="B262" s="434">
        <v>454</v>
      </c>
      <c r="C262" s="440" t="s">
        <v>1558</v>
      </c>
      <c r="D262" s="716">
        <v>722205754</v>
      </c>
      <c r="E262" s="437" t="e">
        <v>#N/A</v>
      </c>
      <c r="F262" s="686">
        <v>9334761</v>
      </c>
      <c r="G262" s="449">
        <v>0</v>
      </c>
      <c r="H262" s="667">
        <v>41167</v>
      </c>
      <c r="I262" s="440" t="s">
        <v>888</v>
      </c>
      <c r="J262" s="440" t="s">
        <v>1552</v>
      </c>
      <c r="K262" s="440" t="s">
        <v>1527</v>
      </c>
      <c r="L262" s="441" t="s">
        <v>643</v>
      </c>
      <c r="M262" s="441" t="s">
        <v>1559</v>
      </c>
      <c r="N262" s="440" t="s">
        <v>1560</v>
      </c>
      <c r="O262" s="440" t="s">
        <v>7</v>
      </c>
      <c r="P262" s="440">
        <v>8100921653</v>
      </c>
      <c r="Q262" s="441" t="s">
        <v>642</v>
      </c>
      <c r="R262" s="443">
        <v>0</v>
      </c>
      <c r="S262" s="443">
        <v>0</v>
      </c>
      <c r="T262" s="443">
        <v>0</v>
      </c>
      <c r="U262" s="443">
        <v>0</v>
      </c>
      <c r="V262" s="443">
        <v>0</v>
      </c>
      <c r="W262" s="443">
        <v>0</v>
      </c>
      <c r="X262" s="443">
        <v>29653.46</v>
      </c>
      <c r="Y262" s="443">
        <v>3705.92</v>
      </c>
      <c r="Z262" s="443">
        <v>0</v>
      </c>
      <c r="AA262" s="443">
        <v>0</v>
      </c>
      <c r="AB262" s="443">
        <v>1</v>
      </c>
      <c r="AC262" s="443">
        <v>250</v>
      </c>
      <c r="AD262" s="443">
        <v>1</v>
      </c>
      <c r="AE262" s="443">
        <v>250</v>
      </c>
      <c r="AF262" s="443">
        <v>6</v>
      </c>
      <c r="AG262" s="443">
        <v>1500</v>
      </c>
      <c r="AH262" s="443">
        <v>2</v>
      </c>
      <c r="AI262" s="443">
        <v>1000</v>
      </c>
      <c r="AJ262" s="443">
        <v>1</v>
      </c>
      <c r="AK262" s="443">
        <v>200</v>
      </c>
      <c r="AL262" s="443">
        <v>0</v>
      </c>
      <c r="AM262" s="443">
        <v>0</v>
      </c>
      <c r="AN262" s="443">
        <v>0</v>
      </c>
      <c r="AO262" s="443">
        <v>0</v>
      </c>
      <c r="AP262" s="443">
        <v>9</v>
      </c>
      <c r="AQ262" s="443">
        <v>0</v>
      </c>
      <c r="AR262" s="443">
        <v>0</v>
      </c>
      <c r="AS262" s="443">
        <v>0</v>
      </c>
      <c r="AT262" s="443">
        <v>0</v>
      </c>
      <c r="AU262" s="443">
        <v>0</v>
      </c>
      <c r="AV262" s="443">
        <v>0</v>
      </c>
      <c r="AW262" s="443">
        <v>0</v>
      </c>
      <c r="AX262" s="443">
        <v>0</v>
      </c>
      <c r="AY262" s="443">
        <v>0</v>
      </c>
      <c r="AZ262" s="443">
        <v>0</v>
      </c>
      <c r="BA262" s="444">
        <v>0</v>
      </c>
      <c r="BB262" s="444">
        <v>6905.92</v>
      </c>
      <c r="BC262" s="444">
        <v>552.47360000000003</v>
      </c>
      <c r="BD262" s="444">
        <v>6353.4463999999998</v>
      </c>
      <c r="BF262" s="445">
        <v>0</v>
      </c>
      <c r="BG262" s="445">
        <v>6353.4463999999998</v>
      </c>
      <c r="BI262" s="357">
        <v>0</v>
      </c>
      <c r="BJ262" s="358">
        <v>7056</v>
      </c>
      <c r="BK262" s="359">
        <v>1</v>
      </c>
      <c r="BL262" s="360">
        <v>8100921653</v>
      </c>
      <c r="BM262" s="361" t="s">
        <v>643</v>
      </c>
      <c r="BN262" s="362">
        <v>23</v>
      </c>
      <c r="BO262" s="362">
        <v>0</v>
      </c>
      <c r="BP262" s="363">
        <v>0</v>
      </c>
      <c r="BQ262" s="364">
        <v>0</v>
      </c>
      <c r="BR262" s="365">
        <v>6353.4463999999998</v>
      </c>
      <c r="BS262" s="365">
        <f t="shared" si="4"/>
        <v>635344.64000000001</v>
      </c>
      <c r="BT262" s="366" t="s">
        <v>2094</v>
      </c>
      <c r="BU262" s="367">
        <v>7056</v>
      </c>
      <c r="BV262" s="368">
        <v>11</v>
      </c>
      <c r="BW262" s="365">
        <v>1108629401</v>
      </c>
      <c r="BX262" s="366" t="s">
        <v>2095</v>
      </c>
      <c r="BY262" s="358" t="s">
        <v>1560</v>
      </c>
      <c r="BZ262" s="366" t="s">
        <v>2156</v>
      </c>
      <c r="CA262" s="763">
        <v>130509</v>
      </c>
      <c r="CC262" s="369" t="s">
        <v>2096</v>
      </c>
    </row>
    <row r="263" spans="2:81" x14ac:dyDescent="0.2">
      <c r="B263" s="434">
        <v>455</v>
      </c>
      <c r="C263" s="440" t="s">
        <v>1561</v>
      </c>
      <c r="D263" s="716">
        <v>722205758</v>
      </c>
      <c r="E263" s="437">
        <v>1500</v>
      </c>
      <c r="F263" s="686">
        <v>0</v>
      </c>
      <c r="G263" s="449">
        <v>0</v>
      </c>
      <c r="H263" s="667">
        <v>41207</v>
      </c>
      <c r="I263" s="440" t="s">
        <v>888</v>
      </c>
      <c r="J263" s="440" t="s">
        <v>1552</v>
      </c>
      <c r="K263" s="440" t="s">
        <v>1527</v>
      </c>
      <c r="L263" s="441" t="s">
        <v>644</v>
      </c>
      <c r="M263" s="441" t="s">
        <v>1562</v>
      </c>
      <c r="N263" s="440" t="s">
        <v>1563</v>
      </c>
      <c r="O263" s="440" t="s">
        <v>7</v>
      </c>
      <c r="P263" s="440">
        <v>8180044228</v>
      </c>
      <c r="Q263" s="441" t="s">
        <v>632</v>
      </c>
      <c r="R263" s="443">
        <v>0</v>
      </c>
      <c r="S263" s="443">
        <v>0</v>
      </c>
      <c r="T263" s="443">
        <v>0</v>
      </c>
      <c r="U263" s="443">
        <v>0</v>
      </c>
      <c r="V263" s="443">
        <v>0</v>
      </c>
      <c r="W263" s="443">
        <v>0</v>
      </c>
      <c r="X263" s="443">
        <v>22723.38</v>
      </c>
      <c r="Y263" s="443">
        <v>2839.66</v>
      </c>
      <c r="Z263" s="443">
        <v>0</v>
      </c>
      <c r="AA263" s="443">
        <v>0</v>
      </c>
      <c r="AB263" s="443">
        <v>5</v>
      </c>
      <c r="AC263" s="443">
        <v>1250</v>
      </c>
      <c r="AD263" s="443">
        <v>1</v>
      </c>
      <c r="AE263" s="443">
        <v>500</v>
      </c>
      <c r="AF263" s="443">
        <v>3</v>
      </c>
      <c r="AG263" s="443">
        <v>750</v>
      </c>
      <c r="AH263" s="443">
        <v>8</v>
      </c>
      <c r="AI263" s="443">
        <v>4000</v>
      </c>
      <c r="AJ263" s="443">
        <v>1</v>
      </c>
      <c r="AK263" s="443">
        <v>200</v>
      </c>
      <c r="AL263" s="443">
        <v>0</v>
      </c>
      <c r="AM263" s="443">
        <v>0</v>
      </c>
      <c r="AN263" s="443">
        <v>0</v>
      </c>
      <c r="AO263" s="443">
        <v>0</v>
      </c>
      <c r="AP263" s="443">
        <v>10</v>
      </c>
      <c r="AQ263" s="443">
        <v>6000</v>
      </c>
      <c r="AR263" s="443">
        <v>0</v>
      </c>
      <c r="AS263" s="443">
        <v>0</v>
      </c>
      <c r="AT263" s="443">
        <v>0</v>
      </c>
      <c r="AU263" s="443">
        <v>0</v>
      </c>
      <c r="AV263" s="443">
        <v>0</v>
      </c>
      <c r="AW263" s="443">
        <v>0</v>
      </c>
      <c r="AX263" s="443">
        <v>0</v>
      </c>
      <c r="AY263" s="443">
        <v>0</v>
      </c>
      <c r="AZ263" s="443">
        <v>0</v>
      </c>
      <c r="BA263" s="444">
        <v>0</v>
      </c>
      <c r="BB263" s="444">
        <v>15539.66</v>
      </c>
      <c r="BC263" s="444">
        <v>1243.1728000000001</v>
      </c>
      <c r="BD263" s="444">
        <v>14296.4872</v>
      </c>
      <c r="BF263" s="445">
        <v>1500</v>
      </c>
      <c r="BG263" s="445">
        <v>12796.4872</v>
      </c>
      <c r="BI263" s="357">
        <v>0</v>
      </c>
      <c r="BJ263" s="358">
        <v>7056</v>
      </c>
      <c r="BK263" s="359">
        <v>1</v>
      </c>
      <c r="BL263" s="360">
        <v>8180044228</v>
      </c>
      <c r="BM263" s="361" t="s">
        <v>644</v>
      </c>
      <c r="BN263" s="362">
        <v>23</v>
      </c>
      <c r="BO263" s="362">
        <v>0</v>
      </c>
      <c r="BP263" s="363">
        <v>0</v>
      </c>
      <c r="BQ263" s="364">
        <v>0</v>
      </c>
      <c r="BR263" s="365">
        <v>12796.4872</v>
      </c>
      <c r="BS263" s="365">
        <f t="shared" si="4"/>
        <v>1279648.72</v>
      </c>
      <c r="BT263" s="366" t="s">
        <v>2094</v>
      </c>
      <c r="BU263" s="367">
        <v>7056</v>
      </c>
      <c r="BV263" s="368">
        <v>11</v>
      </c>
      <c r="BW263" s="365">
        <v>1108629401</v>
      </c>
      <c r="BX263" s="366" t="s">
        <v>2095</v>
      </c>
      <c r="BY263" s="358" t="s">
        <v>1563</v>
      </c>
      <c r="BZ263" s="366" t="s">
        <v>2156</v>
      </c>
      <c r="CA263" s="763">
        <v>130509</v>
      </c>
      <c r="CC263" s="369" t="s">
        <v>2096</v>
      </c>
    </row>
    <row r="264" spans="2:81" x14ac:dyDescent="0.2">
      <c r="B264" s="434">
        <v>458</v>
      </c>
      <c r="C264" s="440" t="s">
        <v>1564</v>
      </c>
      <c r="D264" s="716">
        <v>722205051</v>
      </c>
      <c r="E264" s="437" t="e">
        <v>#N/A</v>
      </c>
      <c r="F264" s="686">
        <v>3088999</v>
      </c>
      <c r="G264" s="449">
        <v>1499091</v>
      </c>
      <c r="H264" s="667">
        <v>40978</v>
      </c>
      <c r="I264" s="440" t="s">
        <v>888</v>
      </c>
      <c r="J264" s="440" t="s">
        <v>1552</v>
      </c>
      <c r="K264" s="440" t="s">
        <v>1527</v>
      </c>
      <c r="L264" s="441" t="s">
        <v>645</v>
      </c>
      <c r="M264" s="441" t="s">
        <v>1565</v>
      </c>
      <c r="N264" s="440" t="s">
        <v>1566</v>
      </c>
      <c r="O264" s="440" t="s">
        <v>14</v>
      </c>
      <c r="P264" s="527" t="s">
        <v>646</v>
      </c>
      <c r="Q264" s="441" t="s">
        <v>647</v>
      </c>
      <c r="R264" s="443">
        <v>0</v>
      </c>
      <c r="S264" s="443">
        <v>0</v>
      </c>
      <c r="T264" s="443">
        <v>0</v>
      </c>
      <c r="U264" s="443">
        <v>0</v>
      </c>
      <c r="V264" s="443">
        <v>0</v>
      </c>
      <c r="W264" s="443">
        <v>0</v>
      </c>
      <c r="X264" s="443">
        <v>83082.820000000007</v>
      </c>
      <c r="Y264" s="443">
        <v>10385.35</v>
      </c>
      <c r="Z264" s="443">
        <v>0</v>
      </c>
      <c r="AA264" s="443">
        <v>0</v>
      </c>
      <c r="AB264" s="443">
        <v>0</v>
      </c>
      <c r="AC264" s="443">
        <v>0</v>
      </c>
      <c r="AD264" s="443">
        <v>0</v>
      </c>
      <c r="AE264" s="443">
        <v>0</v>
      </c>
      <c r="AF264" s="443">
        <v>2</v>
      </c>
      <c r="AG264" s="443">
        <v>500</v>
      </c>
      <c r="AH264" s="443">
        <v>0</v>
      </c>
      <c r="AI264" s="443">
        <v>0</v>
      </c>
      <c r="AJ264" s="443">
        <v>0</v>
      </c>
      <c r="AK264" s="443">
        <v>0</v>
      </c>
      <c r="AL264" s="443">
        <v>0</v>
      </c>
      <c r="AM264" s="443">
        <v>0</v>
      </c>
      <c r="AN264" s="443">
        <v>0</v>
      </c>
      <c r="AO264" s="443">
        <v>0</v>
      </c>
      <c r="AP264" s="443">
        <v>2</v>
      </c>
      <c r="AQ264" s="443">
        <v>0</v>
      </c>
      <c r="AR264" s="443">
        <v>0</v>
      </c>
      <c r="AS264" s="443">
        <v>0</v>
      </c>
      <c r="AT264" s="443">
        <v>0</v>
      </c>
      <c r="AU264" s="443">
        <v>0</v>
      </c>
      <c r="AV264" s="443">
        <v>0</v>
      </c>
      <c r="AW264" s="443">
        <v>0</v>
      </c>
      <c r="AX264" s="443">
        <v>0</v>
      </c>
      <c r="AY264" s="443">
        <v>0</v>
      </c>
      <c r="AZ264" s="443">
        <v>0</v>
      </c>
      <c r="BA264" s="444">
        <v>0</v>
      </c>
      <c r="BB264" s="444">
        <v>10885.35</v>
      </c>
      <c r="BC264" s="444">
        <v>870.82800000000009</v>
      </c>
      <c r="BD264" s="444">
        <v>10014.522000000001</v>
      </c>
      <c r="BF264" s="445">
        <v>0</v>
      </c>
      <c r="BG264" s="445">
        <v>10014.522000000001</v>
      </c>
      <c r="BI264" s="357">
        <v>0</v>
      </c>
      <c r="BJ264" s="358">
        <v>7278</v>
      </c>
      <c r="BK264" s="359">
        <v>1</v>
      </c>
      <c r="BL264" s="360" t="s">
        <v>646</v>
      </c>
      <c r="BM264" s="361" t="s">
        <v>645</v>
      </c>
      <c r="BN264" s="362">
        <v>23</v>
      </c>
      <c r="BO264" s="362">
        <v>0</v>
      </c>
      <c r="BP264" s="363">
        <v>0</v>
      </c>
      <c r="BQ264" s="364">
        <v>0</v>
      </c>
      <c r="BR264" s="365">
        <v>10014.522000000001</v>
      </c>
      <c r="BS264" s="365">
        <f t="shared" si="4"/>
        <v>1001452.2000000001</v>
      </c>
      <c r="BT264" s="366" t="s">
        <v>2094</v>
      </c>
      <c r="BU264" s="367">
        <v>7056</v>
      </c>
      <c r="BV264" s="368">
        <v>11</v>
      </c>
      <c r="BW264" s="365">
        <v>1108629401</v>
      </c>
      <c r="BX264" s="366" t="s">
        <v>2095</v>
      </c>
      <c r="BY264" s="358" t="s">
        <v>1566</v>
      </c>
      <c r="BZ264" s="366" t="s">
        <v>2156</v>
      </c>
      <c r="CA264" s="763">
        <v>130509</v>
      </c>
      <c r="CC264" s="369" t="s">
        <v>2096</v>
      </c>
    </row>
    <row r="265" spans="2:81" x14ac:dyDescent="0.2">
      <c r="B265" s="434">
        <v>460</v>
      </c>
      <c r="C265" s="440" t="s">
        <v>1567</v>
      </c>
      <c r="D265" s="716">
        <v>722205633</v>
      </c>
      <c r="E265" s="437" t="e">
        <v>#N/A</v>
      </c>
      <c r="F265" s="686">
        <v>3089019</v>
      </c>
      <c r="G265" s="449">
        <v>1499113</v>
      </c>
      <c r="H265" s="667">
        <v>40991</v>
      </c>
      <c r="I265" s="440" t="s">
        <v>888</v>
      </c>
      <c r="J265" s="440" t="s">
        <v>1552</v>
      </c>
      <c r="K265" s="440" t="s">
        <v>1527</v>
      </c>
      <c r="L265" s="441" t="s">
        <v>648</v>
      </c>
      <c r="M265" s="441" t="s">
        <v>1568</v>
      </c>
      <c r="N265" s="440" t="s">
        <v>1569</v>
      </c>
      <c r="O265" s="440" t="s">
        <v>7</v>
      </c>
      <c r="P265" s="717" t="s">
        <v>651</v>
      </c>
      <c r="Q265" s="441" t="s">
        <v>652</v>
      </c>
      <c r="R265" s="443">
        <v>0</v>
      </c>
      <c r="S265" s="443">
        <v>0</v>
      </c>
      <c r="T265" s="443">
        <v>0</v>
      </c>
      <c r="U265" s="443">
        <v>0</v>
      </c>
      <c r="V265" s="443">
        <v>0</v>
      </c>
      <c r="W265" s="443">
        <v>0</v>
      </c>
      <c r="X265" s="443">
        <v>92848.12</v>
      </c>
      <c r="Y265" s="443">
        <v>11606.02</v>
      </c>
      <c r="Z265" s="443">
        <v>0</v>
      </c>
      <c r="AA265" s="443">
        <v>0</v>
      </c>
      <c r="AB265" s="443">
        <v>1</v>
      </c>
      <c r="AC265" s="443">
        <v>250</v>
      </c>
      <c r="AD265" s="443">
        <v>2</v>
      </c>
      <c r="AE265" s="443">
        <v>1000</v>
      </c>
      <c r="AF265" s="443">
        <v>7</v>
      </c>
      <c r="AG265" s="443">
        <v>1750</v>
      </c>
      <c r="AH265" s="443">
        <v>0</v>
      </c>
      <c r="AI265" s="443">
        <v>0</v>
      </c>
      <c r="AJ265" s="443">
        <v>0</v>
      </c>
      <c r="AK265" s="443">
        <v>0</v>
      </c>
      <c r="AL265" s="443">
        <v>0</v>
      </c>
      <c r="AM265" s="443">
        <v>0</v>
      </c>
      <c r="AN265" s="443">
        <v>0</v>
      </c>
      <c r="AO265" s="443">
        <v>0</v>
      </c>
      <c r="AP265" s="443">
        <v>10</v>
      </c>
      <c r="AQ265" s="443">
        <v>6000</v>
      </c>
      <c r="AR265" s="443">
        <v>0</v>
      </c>
      <c r="AS265" s="443">
        <v>0</v>
      </c>
      <c r="AT265" s="443">
        <v>0</v>
      </c>
      <c r="AU265" s="443">
        <v>0</v>
      </c>
      <c r="AV265" s="443">
        <v>0</v>
      </c>
      <c r="AW265" s="443">
        <v>0</v>
      </c>
      <c r="AX265" s="443">
        <v>0</v>
      </c>
      <c r="AY265" s="443">
        <v>0</v>
      </c>
      <c r="AZ265" s="443">
        <v>0</v>
      </c>
      <c r="BA265" s="444">
        <v>0</v>
      </c>
      <c r="BB265" s="444">
        <v>20606.02</v>
      </c>
      <c r="BC265" s="444">
        <v>1648.4816000000001</v>
      </c>
      <c r="BD265" s="444">
        <v>18957.538400000001</v>
      </c>
      <c r="BF265" s="445">
        <v>0</v>
      </c>
      <c r="BG265" s="445">
        <v>18957.538400000001</v>
      </c>
      <c r="BI265" s="357">
        <v>0</v>
      </c>
      <c r="BJ265" s="358">
        <v>7056</v>
      </c>
      <c r="BK265" s="359">
        <v>1</v>
      </c>
      <c r="BL265" s="360">
        <v>8145007464</v>
      </c>
      <c r="BM265" s="361" t="s">
        <v>648</v>
      </c>
      <c r="BN265" s="362">
        <v>23</v>
      </c>
      <c r="BO265" s="362">
        <v>0</v>
      </c>
      <c r="BP265" s="363">
        <v>0</v>
      </c>
      <c r="BQ265" s="364">
        <v>0</v>
      </c>
      <c r="BR265" s="365">
        <v>18957.538400000001</v>
      </c>
      <c r="BS265" s="365">
        <f t="shared" si="4"/>
        <v>1895753.84</v>
      </c>
      <c r="BT265" s="366" t="s">
        <v>2094</v>
      </c>
      <c r="BU265" s="367">
        <v>7056</v>
      </c>
      <c r="BV265" s="368">
        <v>11</v>
      </c>
      <c r="BW265" s="365">
        <v>1108629401</v>
      </c>
      <c r="BX265" s="366" t="s">
        <v>2095</v>
      </c>
      <c r="BY265" s="358" t="s">
        <v>1569</v>
      </c>
      <c r="BZ265" s="366" t="s">
        <v>2156</v>
      </c>
      <c r="CA265" s="763">
        <v>130509</v>
      </c>
      <c r="CC265" s="369" t="s">
        <v>2096</v>
      </c>
    </row>
    <row r="266" spans="2:81" x14ac:dyDescent="0.2">
      <c r="B266" s="434">
        <v>461</v>
      </c>
      <c r="C266" s="440">
        <v>0</v>
      </c>
      <c r="D266" s="716">
        <v>722208719</v>
      </c>
      <c r="E266" s="437" t="e">
        <v>#N/A</v>
      </c>
      <c r="F266" s="686">
        <v>3089065</v>
      </c>
      <c r="G266" s="449">
        <v>0</v>
      </c>
      <c r="H266" s="667">
        <v>41351</v>
      </c>
      <c r="I266" s="440" t="s">
        <v>888</v>
      </c>
      <c r="J266" s="440" t="s">
        <v>1552</v>
      </c>
      <c r="K266" s="440" t="s">
        <v>1527</v>
      </c>
      <c r="L266" s="441" t="s">
        <v>649</v>
      </c>
      <c r="M266" s="441" t="s">
        <v>1570</v>
      </c>
      <c r="N266" s="440" t="s">
        <v>1571</v>
      </c>
      <c r="O266" s="440" t="s">
        <v>14</v>
      </c>
      <c r="P266" s="600" t="s">
        <v>653</v>
      </c>
      <c r="Q266" s="441" t="s">
        <v>422</v>
      </c>
      <c r="R266" s="443">
        <v>0</v>
      </c>
      <c r="S266" s="443">
        <v>0</v>
      </c>
      <c r="T266" s="443">
        <v>0</v>
      </c>
      <c r="U266" s="443">
        <v>0</v>
      </c>
      <c r="V266" s="443">
        <v>0</v>
      </c>
      <c r="W266" s="443">
        <v>0</v>
      </c>
      <c r="X266" s="443">
        <v>10434.44</v>
      </c>
      <c r="Y266" s="443">
        <v>1270.8699999999999</v>
      </c>
      <c r="Z266" s="443">
        <v>0</v>
      </c>
      <c r="AA266" s="443">
        <v>0</v>
      </c>
      <c r="AB266" s="443">
        <v>2</v>
      </c>
      <c r="AC266" s="443">
        <v>500</v>
      </c>
      <c r="AD266" s="443">
        <v>0</v>
      </c>
      <c r="AE266" s="443">
        <v>0</v>
      </c>
      <c r="AF266" s="443">
        <v>7</v>
      </c>
      <c r="AG266" s="443">
        <v>1750</v>
      </c>
      <c r="AH266" s="443">
        <v>3</v>
      </c>
      <c r="AI266" s="443">
        <v>1500</v>
      </c>
      <c r="AJ266" s="443">
        <v>0</v>
      </c>
      <c r="AK266" s="443">
        <v>0</v>
      </c>
      <c r="AL266" s="443">
        <v>0</v>
      </c>
      <c r="AM266" s="443">
        <v>0</v>
      </c>
      <c r="AN266" s="443">
        <v>0</v>
      </c>
      <c r="AO266" s="443">
        <v>0</v>
      </c>
      <c r="AP266" s="443">
        <v>9</v>
      </c>
      <c r="AQ266" s="443">
        <v>0</v>
      </c>
      <c r="AR266" s="443">
        <v>0</v>
      </c>
      <c r="AS266" s="443">
        <v>0</v>
      </c>
      <c r="AT266" s="443">
        <v>0</v>
      </c>
      <c r="AU266" s="443">
        <v>0</v>
      </c>
      <c r="AV266" s="443">
        <v>0</v>
      </c>
      <c r="AW266" s="443">
        <v>0</v>
      </c>
      <c r="AX266" s="443">
        <v>0</v>
      </c>
      <c r="AY266" s="443">
        <v>0</v>
      </c>
      <c r="AZ266" s="443">
        <v>0</v>
      </c>
      <c r="BA266" s="444">
        <v>0</v>
      </c>
      <c r="BB266" s="444">
        <v>5020.87</v>
      </c>
      <c r="BC266" s="444">
        <v>401.6696</v>
      </c>
      <c r="BD266" s="444">
        <v>4619.2003999999997</v>
      </c>
      <c r="BF266" s="445">
        <v>0</v>
      </c>
      <c r="BG266" s="445">
        <v>4619.2003999999997</v>
      </c>
      <c r="BI266" s="357">
        <v>0</v>
      </c>
      <c r="BJ266" s="358">
        <v>7278</v>
      </c>
      <c r="BK266" s="359">
        <v>1</v>
      </c>
      <c r="BL266" s="360" t="s">
        <v>653</v>
      </c>
      <c r="BM266" s="361" t="s">
        <v>649</v>
      </c>
      <c r="BN266" s="362">
        <v>23</v>
      </c>
      <c r="BO266" s="362">
        <v>0</v>
      </c>
      <c r="BP266" s="363">
        <v>0</v>
      </c>
      <c r="BQ266" s="364">
        <v>0</v>
      </c>
      <c r="BR266" s="365">
        <v>4619.2003999999997</v>
      </c>
      <c r="BS266" s="365">
        <f t="shared" si="4"/>
        <v>461920.04</v>
      </c>
      <c r="BT266" s="366" t="s">
        <v>2094</v>
      </c>
      <c r="BU266" s="367">
        <v>7056</v>
      </c>
      <c r="BV266" s="368">
        <v>11</v>
      </c>
      <c r="BW266" s="365">
        <v>1108629401</v>
      </c>
      <c r="BX266" s="366" t="s">
        <v>2095</v>
      </c>
      <c r="BY266" s="358" t="s">
        <v>1571</v>
      </c>
      <c r="BZ266" s="366" t="s">
        <v>2156</v>
      </c>
      <c r="CA266" s="763">
        <v>130509</v>
      </c>
      <c r="CC266" s="369" t="s">
        <v>2096</v>
      </c>
    </row>
    <row r="267" spans="2:81" x14ac:dyDescent="0.2">
      <c r="B267" s="434">
        <v>462</v>
      </c>
      <c r="C267" s="435" t="s">
        <v>1572</v>
      </c>
      <c r="D267" s="436">
        <v>722205701</v>
      </c>
      <c r="E267" s="437">
        <v>4250</v>
      </c>
      <c r="F267" s="453">
        <v>9334739</v>
      </c>
      <c r="G267" s="435">
        <v>9098989</v>
      </c>
      <c r="H267" s="477">
        <v>40707</v>
      </c>
      <c r="I267" s="435" t="s">
        <v>841</v>
      </c>
      <c r="J267" s="440" t="s">
        <v>1573</v>
      </c>
      <c r="K267" s="440" t="s">
        <v>1574</v>
      </c>
      <c r="L267" s="441" t="s">
        <v>2141</v>
      </c>
      <c r="M267" s="441" t="s">
        <v>1575</v>
      </c>
      <c r="N267" s="440" t="s">
        <v>1576</v>
      </c>
      <c r="O267" s="440" t="s">
        <v>7</v>
      </c>
      <c r="P267" s="694">
        <v>8160033637</v>
      </c>
      <c r="Q267" s="441" t="s">
        <v>654</v>
      </c>
      <c r="R267" s="443">
        <v>38</v>
      </c>
      <c r="S267" s="443">
        <v>7</v>
      </c>
      <c r="T267" s="443">
        <v>31</v>
      </c>
      <c r="U267" s="443">
        <v>7</v>
      </c>
      <c r="V267" s="443">
        <v>24</v>
      </c>
      <c r="W267" s="443">
        <v>154445.76999999999</v>
      </c>
      <c r="X267" s="443">
        <v>36592.699999999997</v>
      </c>
      <c r="Y267" s="443">
        <v>4227.5200000000004</v>
      </c>
      <c r="Z267" s="443">
        <v>1</v>
      </c>
      <c r="AA267" s="443">
        <v>250</v>
      </c>
      <c r="AB267" s="443">
        <v>2</v>
      </c>
      <c r="AC267" s="443">
        <v>500</v>
      </c>
      <c r="AD267" s="443">
        <v>0</v>
      </c>
      <c r="AE267" s="443">
        <v>0</v>
      </c>
      <c r="AF267" s="443">
        <v>1</v>
      </c>
      <c r="AG267" s="443">
        <v>250</v>
      </c>
      <c r="AH267" s="443">
        <v>24</v>
      </c>
      <c r="AI267" s="443">
        <v>12000</v>
      </c>
      <c r="AJ267" s="443">
        <v>1</v>
      </c>
      <c r="AK267" s="443">
        <v>200</v>
      </c>
      <c r="AL267" s="443">
        <v>0</v>
      </c>
      <c r="AM267" s="443">
        <v>0</v>
      </c>
      <c r="AN267" s="443">
        <v>0</v>
      </c>
      <c r="AO267" s="443">
        <v>0</v>
      </c>
      <c r="AP267" s="443">
        <v>5</v>
      </c>
      <c r="AQ267" s="443">
        <v>0</v>
      </c>
      <c r="AR267" s="443">
        <v>0</v>
      </c>
      <c r="AS267" s="443">
        <v>0</v>
      </c>
      <c r="AT267" s="443">
        <v>0</v>
      </c>
      <c r="AU267" s="443">
        <v>0</v>
      </c>
      <c r="AV267" s="443">
        <v>5267.05</v>
      </c>
      <c r="AW267" s="443">
        <v>0</v>
      </c>
      <c r="AX267" s="443">
        <v>0</v>
      </c>
      <c r="AY267" s="443">
        <v>38</v>
      </c>
      <c r="AZ267" s="443">
        <v>0</v>
      </c>
      <c r="BA267" s="444">
        <v>0</v>
      </c>
      <c r="BB267" s="444">
        <v>22694.57</v>
      </c>
      <c r="BC267" s="444">
        <v>1815.5655999999999</v>
      </c>
      <c r="BD267" s="444">
        <v>20879.004399999998</v>
      </c>
      <c r="BF267" s="445">
        <v>4250</v>
      </c>
      <c r="BG267" s="445">
        <v>16629.004399999998</v>
      </c>
      <c r="BI267" s="357">
        <v>0</v>
      </c>
      <c r="BJ267" s="358">
        <v>7056</v>
      </c>
      <c r="BK267" s="359">
        <v>1</v>
      </c>
      <c r="BL267" s="360">
        <v>8160033637</v>
      </c>
      <c r="BM267" s="361" t="s">
        <v>2141</v>
      </c>
      <c r="BN267" s="362">
        <v>23</v>
      </c>
      <c r="BO267" s="362">
        <v>0</v>
      </c>
      <c r="BP267" s="363">
        <v>0</v>
      </c>
      <c r="BQ267" s="364">
        <v>0</v>
      </c>
      <c r="BR267" s="365">
        <v>16629.004399999998</v>
      </c>
      <c r="BS267" s="365">
        <f t="shared" si="4"/>
        <v>1662900.4399999997</v>
      </c>
      <c r="BT267" s="366" t="s">
        <v>2094</v>
      </c>
      <c r="BU267" s="367">
        <v>7056</v>
      </c>
      <c r="BV267" s="368">
        <v>11</v>
      </c>
      <c r="BW267" s="365">
        <v>1108629401</v>
      </c>
      <c r="BX267" s="366" t="s">
        <v>2095</v>
      </c>
      <c r="BY267" s="358" t="s">
        <v>1576</v>
      </c>
      <c r="BZ267" s="366" t="s">
        <v>2156</v>
      </c>
      <c r="CA267" s="763">
        <v>130509</v>
      </c>
      <c r="CC267" s="369" t="s">
        <v>2096</v>
      </c>
    </row>
    <row r="268" spans="2:81" x14ac:dyDescent="0.2">
      <c r="B268" s="434">
        <v>463</v>
      </c>
      <c r="C268" s="440" t="s">
        <v>1577</v>
      </c>
      <c r="D268" s="716">
        <v>722205702</v>
      </c>
      <c r="E268" s="437" t="e">
        <v>#N/A</v>
      </c>
      <c r="F268" s="686">
        <v>9334675</v>
      </c>
      <c r="G268" s="449">
        <v>9098990</v>
      </c>
      <c r="H268" s="667">
        <v>40707</v>
      </c>
      <c r="I268" s="440" t="s">
        <v>888</v>
      </c>
      <c r="J268" s="440" t="s">
        <v>1573</v>
      </c>
      <c r="K268" s="440" t="s">
        <v>1574</v>
      </c>
      <c r="L268" s="441" t="s">
        <v>650</v>
      </c>
      <c r="M268" s="441" t="s">
        <v>1578</v>
      </c>
      <c r="N268" s="440" t="s">
        <v>1579</v>
      </c>
      <c r="O268" s="440" t="s">
        <v>7</v>
      </c>
      <c r="P268" s="600" t="s">
        <v>655</v>
      </c>
      <c r="Q268" s="441" t="s">
        <v>656</v>
      </c>
      <c r="R268" s="443">
        <v>0</v>
      </c>
      <c r="S268" s="443">
        <v>0</v>
      </c>
      <c r="T268" s="443">
        <v>0</v>
      </c>
      <c r="U268" s="443">
        <v>0</v>
      </c>
      <c r="V268" s="443">
        <v>0</v>
      </c>
      <c r="W268" s="443">
        <v>0</v>
      </c>
      <c r="X268" s="443">
        <v>72862.13</v>
      </c>
      <c r="Y268" s="443">
        <v>8670.36</v>
      </c>
      <c r="Z268" s="443">
        <v>1</v>
      </c>
      <c r="AA268" s="443">
        <v>750</v>
      </c>
      <c r="AB268" s="443">
        <v>2</v>
      </c>
      <c r="AC268" s="443">
        <v>700</v>
      </c>
      <c r="AD268" s="443">
        <v>1</v>
      </c>
      <c r="AE268" s="443">
        <v>750</v>
      </c>
      <c r="AF268" s="443">
        <v>15</v>
      </c>
      <c r="AG268" s="443">
        <v>5250</v>
      </c>
      <c r="AH268" s="443">
        <v>99</v>
      </c>
      <c r="AI268" s="443">
        <v>49500</v>
      </c>
      <c r="AJ268" s="443">
        <v>6</v>
      </c>
      <c r="AK268" s="443">
        <v>1800</v>
      </c>
      <c r="AL268" s="443">
        <v>0</v>
      </c>
      <c r="AM268" s="443">
        <v>0</v>
      </c>
      <c r="AN268" s="443">
        <v>0</v>
      </c>
      <c r="AO268" s="443">
        <v>0</v>
      </c>
      <c r="AP268" s="443">
        <v>25</v>
      </c>
      <c r="AQ268" s="443">
        <v>15000</v>
      </c>
      <c r="AR268" s="443">
        <v>0</v>
      </c>
      <c r="AS268" s="443">
        <v>0</v>
      </c>
      <c r="AT268" s="443">
        <v>0</v>
      </c>
      <c r="AU268" s="443">
        <v>0</v>
      </c>
      <c r="AV268" s="443">
        <v>0</v>
      </c>
      <c r="AW268" s="443">
        <v>0</v>
      </c>
      <c r="AX268" s="443">
        <v>0</v>
      </c>
      <c r="AY268" s="443">
        <v>0</v>
      </c>
      <c r="AZ268" s="443">
        <v>0</v>
      </c>
      <c r="BA268" s="444">
        <v>0</v>
      </c>
      <c r="BB268" s="444">
        <v>82420.36</v>
      </c>
      <c r="BC268" s="444">
        <v>6593.6288000000004</v>
      </c>
      <c r="BD268" s="444">
        <v>75826.731199999995</v>
      </c>
      <c r="BF268" s="445">
        <v>0</v>
      </c>
      <c r="BG268" s="445">
        <v>75826.731199999995</v>
      </c>
      <c r="BI268" s="357">
        <v>0</v>
      </c>
      <c r="BJ268" s="358">
        <v>7056</v>
      </c>
      <c r="BK268" s="359">
        <v>1</v>
      </c>
      <c r="BL268" s="360">
        <v>8330033337</v>
      </c>
      <c r="BM268" s="361" t="s">
        <v>650</v>
      </c>
      <c r="BN268" s="362">
        <v>23</v>
      </c>
      <c r="BO268" s="362">
        <v>0</v>
      </c>
      <c r="BP268" s="363">
        <v>0</v>
      </c>
      <c r="BQ268" s="364">
        <v>0</v>
      </c>
      <c r="BR268" s="365">
        <v>75826.731199999995</v>
      </c>
      <c r="BS268" s="365">
        <f t="shared" si="4"/>
        <v>7582673.1199999992</v>
      </c>
      <c r="BT268" s="366" t="s">
        <v>2094</v>
      </c>
      <c r="BU268" s="367">
        <v>7056</v>
      </c>
      <c r="BV268" s="368">
        <v>11</v>
      </c>
      <c r="BW268" s="365">
        <v>1108629401</v>
      </c>
      <c r="BX268" s="366" t="s">
        <v>2095</v>
      </c>
      <c r="BY268" s="358" t="s">
        <v>1579</v>
      </c>
      <c r="BZ268" s="366" t="s">
        <v>2156</v>
      </c>
      <c r="CA268" s="763">
        <v>130509</v>
      </c>
      <c r="CC268" s="369" t="s">
        <v>2096</v>
      </c>
    </row>
    <row r="269" spans="2:81" x14ac:dyDescent="0.2">
      <c r="B269" s="434">
        <v>464</v>
      </c>
      <c r="C269" s="440" t="s">
        <v>1978</v>
      </c>
      <c r="D269" s="716">
        <v>722205703</v>
      </c>
      <c r="E269" s="437" t="e">
        <v>#N/A</v>
      </c>
      <c r="F269" s="440">
        <v>0</v>
      </c>
      <c r="G269" s="449">
        <v>9098991</v>
      </c>
      <c r="H269" s="667">
        <v>40707</v>
      </c>
      <c r="I269" s="440" t="s">
        <v>888</v>
      </c>
      <c r="J269" s="440" t="s">
        <v>1573</v>
      </c>
      <c r="K269" s="440" t="s">
        <v>1574</v>
      </c>
      <c r="L269" s="441" t="s">
        <v>1979</v>
      </c>
      <c r="M269" s="441" t="s">
        <v>1980</v>
      </c>
      <c r="N269" s="440" t="s">
        <v>1981</v>
      </c>
      <c r="O269" s="440" t="s">
        <v>137</v>
      </c>
      <c r="P269" s="694" t="s">
        <v>1982</v>
      </c>
      <c r="Q269" s="441" t="s">
        <v>654</v>
      </c>
      <c r="R269" s="443">
        <v>0</v>
      </c>
      <c r="S269" s="443">
        <v>0</v>
      </c>
      <c r="T269" s="443">
        <v>0</v>
      </c>
      <c r="U269" s="443">
        <v>0</v>
      </c>
      <c r="V269" s="443">
        <v>0</v>
      </c>
      <c r="W269" s="443">
        <v>0</v>
      </c>
      <c r="X269" s="443">
        <v>4787.37</v>
      </c>
      <c r="Y269" s="443">
        <v>587.97</v>
      </c>
      <c r="Z269" s="443">
        <v>0</v>
      </c>
      <c r="AA269" s="443">
        <v>0</v>
      </c>
      <c r="AB269" s="443">
        <v>0</v>
      </c>
      <c r="AC269" s="443">
        <v>0</v>
      </c>
      <c r="AD269" s="443">
        <v>0</v>
      </c>
      <c r="AE269" s="443">
        <v>0</v>
      </c>
      <c r="AF269" s="443">
        <v>1</v>
      </c>
      <c r="AG269" s="443">
        <v>250</v>
      </c>
      <c r="AH269" s="443">
        <v>0</v>
      </c>
      <c r="AI269" s="443">
        <v>0</v>
      </c>
      <c r="AJ269" s="443">
        <v>0</v>
      </c>
      <c r="AK269" s="443">
        <v>0</v>
      </c>
      <c r="AL269" s="443">
        <v>0</v>
      </c>
      <c r="AM269" s="443">
        <v>0</v>
      </c>
      <c r="AN269" s="443">
        <v>0</v>
      </c>
      <c r="AO269" s="443">
        <v>0</v>
      </c>
      <c r="AP269" s="443">
        <v>1</v>
      </c>
      <c r="AQ269" s="443">
        <v>0</v>
      </c>
      <c r="AR269" s="443">
        <v>0</v>
      </c>
      <c r="AS269" s="443">
        <v>0</v>
      </c>
      <c r="AT269" s="443">
        <v>0</v>
      </c>
      <c r="AU269" s="443">
        <v>0</v>
      </c>
      <c r="AV269" s="443">
        <v>0</v>
      </c>
      <c r="AW269" s="443">
        <v>0</v>
      </c>
      <c r="AX269" s="443">
        <v>0</v>
      </c>
      <c r="AY269" s="443">
        <v>0</v>
      </c>
      <c r="AZ269" s="443">
        <v>0</v>
      </c>
      <c r="BA269" s="444">
        <v>0</v>
      </c>
      <c r="BB269" s="444">
        <v>837.97</v>
      </c>
      <c r="BC269" s="444">
        <v>67.037599999999998</v>
      </c>
      <c r="BD269" s="444">
        <v>770.93240000000003</v>
      </c>
      <c r="BF269" s="445">
        <v>0</v>
      </c>
      <c r="BG269" s="445">
        <v>770.93240000000003</v>
      </c>
      <c r="BI269" s="357">
        <v>0</v>
      </c>
      <c r="BJ269" s="358">
        <v>7719</v>
      </c>
      <c r="BK269" s="359">
        <v>17</v>
      </c>
      <c r="BL269" s="360">
        <v>100170755877</v>
      </c>
      <c r="BM269" s="361" t="s">
        <v>1979</v>
      </c>
      <c r="BN269" s="362">
        <v>23</v>
      </c>
      <c r="BO269" s="362">
        <v>0</v>
      </c>
      <c r="BP269" s="363">
        <v>0</v>
      </c>
      <c r="BQ269" s="364">
        <v>0</v>
      </c>
      <c r="BR269" s="365">
        <v>770.93240000000003</v>
      </c>
      <c r="BS269" s="365">
        <f t="shared" si="4"/>
        <v>77093.240000000005</v>
      </c>
      <c r="BT269" s="366" t="s">
        <v>2094</v>
      </c>
      <c r="BU269" s="367">
        <v>7056</v>
      </c>
      <c r="BV269" s="368">
        <v>11</v>
      </c>
      <c r="BW269" s="365">
        <v>1108629401</v>
      </c>
      <c r="BX269" s="366" t="s">
        <v>2095</v>
      </c>
      <c r="BY269" s="358" t="s">
        <v>1981</v>
      </c>
      <c r="BZ269" s="366" t="s">
        <v>2156</v>
      </c>
      <c r="CA269" s="763">
        <v>130509</v>
      </c>
      <c r="CC269" s="369" t="s">
        <v>2096</v>
      </c>
    </row>
    <row r="270" spans="2:81" x14ac:dyDescent="0.2">
      <c r="B270" s="434">
        <v>465</v>
      </c>
      <c r="C270" s="440" t="s">
        <v>1580</v>
      </c>
      <c r="D270" s="716">
        <v>722205711</v>
      </c>
      <c r="E270" s="437" t="e">
        <v>#N/A</v>
      </c>
      <c r="F270" s="686">
        <v>9334794</v>
      </c>
      <c r="G270" s="449">
        <v>9099474</v>
      </c>
      <c r="H270" s="667">
        <v>40711</v>
      </c>
      <c r="I270" s="440" t="s">
        <v>888</v>
      </c>
      <c r="J270" s="440" t="s">
        <v>1573</v>
      </c>
      <c r="K270" s="440" t="s">
        <v>1574</v>
      </c>
      <c r="L270" s="441" t="s">
        <v>657</v>
      </c>
      <c r="M270" s="441" t="s">
        <v>1581</v>
      </c>
      <c r="N270" s="440" t="s">
        <v>1582</v>
      </c>
      <c r="O270" s="440" t="s">
        <v>7</v>
      </c>
      <c r="P270" s="600" t="s">
        <v>658</v>
      </c>
      <c r="Q270" s="441" t="s">
        <v>659</v>
      </c>
      <c r="R270" s="443">
        <v>0</v>
      </c>
      <c r="S270" s="443">
        <v>0</v>
      </c>
      <c r="T270" s="443">
        <v>0</v>
      </c>
      <c r="U270" s="443">
        <v>0</v>
      </c>
      <c r="V270" s="443">
        <v>0</v>
      </c>
      <c r="W270" s="443">
        <v>0</v>
      </c>
      <c r="X270" s="443">
        <v>30485.13</v>
      </c>
      <c r="Y270" s="443">
        <v>3727.56</v>
      </c>
      <c r="Z270" s="443">
        <v>0</v>
      </c>
      <c r="AA270" s="443">
        <v>0</v>
      </c>
      <c r="AB270" s="443">
        <v>1</v>
      </c>
      <c r="AC270" s="443">
        <v>250</v>
      </c>
      <c r="AD270" s="443">
        <v>0</v>
      </c>
      <c r="AE270" s="443">
        <v>0</v>
      </c>
      <c r="AF270" s="443">
        <v>6</v>
      </c>
      <c r="AG270" s="443">
        <v>1500</v>
      </c>
      <c r="AH270" s="443">
        <v>15</v>
      </c>
      <c r="AI270" s="443">
        <v>7500</v>
      </c>
      <c r="AJ270" s="443">
        <v>0</v>
      </c>
      <c r="AK270" s="443">
        <v>0</v>
      </c>
      <c r="AL270" s="443">
        <v>0</v>
      </c>
      <c r="AM270" s="443">
        <v>0</v>
      </c>
      <c r="AN270" s="443">
        <v>0</v>
      </c>
      <c r="AO270" s="443">
        <v>0</v>
      </c>
      <c r="AP270" s="443">
        <v>7</v>
      </c>
      <c r="AQ270" s="443">
        <v>0</v>
      </c>
      <c r="AR270" s="443">
        <v>0</v>
      </c>
      <c r="AS270" s="443">
        <v>0</v>
      </c>
      <c r="AT270" s="443">
        <v>0</v>
      </c>
      <c r="AU270" s="443">
        <v>0</v>
      </c>
      <c r="AV270" s="443">
        <v>0</v>
      </c>
      <c r="AW270" s="443">
        <v>0</v>
      </c>
      <c r="AX270" s="443">
        <v>0</v>
      </c>
      <c r="AY270" s="443">
        <v>0</v>
      </c>
      <c r="AZ270" s="443">
        <v>0</v>
      </c>
      <c r="BA270" s="444">
        <v>0</v>
      </c>
      <c r="BB270" s="444">
        <v>12977.56</v>
      </c>
      <c r="BC270" s="444">
        <v>1038.2048</v>
      </c>
      <c r="BD270" s="444">
        <v>11939.3552</v>
      </c>
      <c r="BF270" s="445">
        <v>0</v>
      </c>
      <c r="BG270" s="445">
        <v>11939.3552</v>
      </c>
      <c r="BI270" s="357">
        <v>0</v>
      </c>
      <c r="BJ270" s="358">
        <v>7056</v>
      </c>
      <c r="BK270" s="359">
        <v>1</v>
      </c>
      <c r="BL270" s="360">
        <v>8160064329</v>
      </c>
      <c r="BM270" s="361" t="s">
        <v>657</v>
      </c>
      <c r="BN270" s="362">
        <v>23</v>
      </c>
      <c r="BO270" s="362">
        <v>0</v>
      </c>
      <c r="BP270" s="363">
        <v>0</v>
      </c>
      <c r="BQ270" s="364">
        <v>0</v>
      </c>
      <c r="BR270" s="365">
        <v>11939.3552</v>
      </c>
      <c r="BS270" s="365">
        <f t="shared" si="4"/>
        <v>1193935.52</v>
      </c>
      <c r="BT270" s="366" t="s">
        <v>2094</v>
      </c>
      <c r="BU270" s="367">
        <v>7056</v>
      </c>
      <c r="BV270" s="368">
        <v>11</v>
      </c>
      <c r="BW270" s="365">
        <v>1108629401</v>
      </c>
      <c r="BX270" s="366" t="s">
        <v>2095</v>
      </c>
      <c r="BY270" s="358" t="s">
        <v>1582</v>
      </c>
      <c r="BZ270" s="366" t="s">
        <v>2156</v>
      </c>
      <c r="CA270" s="763">
        <v>130509</v>
      </c>
      <c r="CC270" s="369" t="s">
        <v>2096</v>
      </c>
    </row>
    <row r="271" spans="2:81" x14ac:dyDescent="0.2">
      <c r="B271" s="434">
        <v>467</v>
      </c>
      <c r="C271" s="440" t="s">
        <v>1983</v>
      </c>
      <c r="D271" s="716">
        <v>722205729</v>
      </c>
      <c r="E271" s="437" t="e">
        <v>#N/A</v>
      </c>
      <c r="F271" s="686">
        <v>0</v>
      </c>
      <c r="G271" s="449">
        <v>9099526</v>
      </c>
      <c r="H271" s="667">
        <v>40795</v>
      </c>
      <c r="I271" s="440" t="s">
        <v>888</v>
      </c>
      <c r="J271" s="440" t="s">
        <v>1573</v>
      </c>
      <c r="K271" s="440" t="s">
        <v>1574</v>
      </c>
      <c r="L271" s="441" t="s">
        <v>1984</v>
      </c>
      <c r="M271" s="441" t="s">
        <v>1985</v>
      </c>
      <c r="N271" s="440" t="s">
        <v>1986</v>
      </c>
      <c r="O271" s="440" t="s">
        <v>35</v>
      </c>
      <c r="P271" s="527" t="s">
        <v>1987</v>
      </c>
      <c r="Q271" s="441" t="s">
        <v>659</v>
      </c>
      <c r="R271" s="443">
        <v>0</v>
      </c>
      <c r="S271" s="443">
        <v>0</v>
      </c>
      <c r="T271" s="443">
        <v>0</v>
      </c>
      <c r="U271" s="443">
        <v>0</v>
      </c>
      <c r="V271" s="443">
        <v>0</v>
      </c>
      <c r="W271" s="443">
        <v>0</v>
      </c>
      <c r="X271" s="443">
        <v>7719.99</v>
      </c>
      <c r="Y271" s="443">
        <v>965</v>
      </c>
      <c r="Z271" s="443">
        <v>0</v>
      </c>
      <c r="AA271" s="443">
        <v>0</v>
      </c>
      <c r="AB271" s="443">
        <v>0</v>
      </c>
      <c r="AC271" s="443">
        <v>0</v>
      </c>
      <c r="AD271" s="443">
        <v>0</v>
      </c>
      <c r="AE271" s="443">
        <v>0</v>
      </c>
      <c r="AF271" s="443">
        <v>0</v>
      </c>
      <c r="AG271" s="443">
        <v>0</v>
      </c>
      <c r="AH271" s="443">
        <v>5</v>
      </c>
      <c r="AI271" s="443">
        <v>2500</v>
      </c>
      <c r="AJ271" s="443">
        <v>0</v>
      </c>
      <c r="AK271" s="443">
        <v>0</v>
      </c>
      <c r="AL271" s="443">
        <v>0</v>
      </c>
      <c r="AM271" s="443">
        <v>0</v>
      </c>
      <c r="AN271" s="443">
        <v>0</v>
      </c>
      <c r="AO271" s="443">
        <v>0</v>
      </c>
      <c r="AP271" s="443">
        <v>0</v>
      </c>
      <c r="AQ271" s="443">
        <v>0</v>
      </c>
      <c r="AR271" s="443">
        <v>0</v>
      </c>
      <c r="AS271" s="443">
        <v>0</v>
      </c>
      <c r="AT271" s="443">
        <v>0</v>
      </c>
      <c r="AU271" s="443">
        <v>0</v>
      </c>
      <c r="AV271" s="443">
        <v>0</v>
      </c>
      <c r="AW271" s="443">
        <v>0</v>
      </c>
      <c r="AX271" s="443">
        <v>0</v>
      </c>
      <c r="AY271" s="443">
        <v>0</v>
      </c>
      <c r="AZ271" s="443">
        <v>0</v>
      </c>
      <c r="BA271" s="444">
        <v>0</v>
      </c>
      <c r="BB271" s="444">
        <v>3465</v>
      </c>
      <c r="BC271" s="444">
        <v>277.2</v>
      </c>
      <c r="BD271" s="444">
        <v>3187.8</v>
      </c>
      <c r="BF271" s="445">
        <v>0</v>
      </c>
      <c r="BG271" s="445">
        <v>3187.8</v>
      </c>
      <c r="BI271" s="357">
        <v>0</v>
      </c>
      <c r="BJ271" s="358">
        <v>7287</v>
      </c>
      <c r="BK271" s="359">
        <v>18</v>
      </c>
      <c r="BL271" s="377">
        <v>2488943101</v>
      </c>
      <c r="BM271" s="361" t="s">
        <v>1984</v>
      </c>
      <c r="BN271" s="362">
        <v>23</v>
      </c>
      <c r="BO271" s="362">
        <v>0</v>
      </c>
      <c r="BP271" s="363">
        <v>0</v>
      </c>
      <c r="BQ271" s="364">
        <v>0</v>
      </c>
      <c r="BR271" s="365">
        <v>3187.8</v>
      </c>
      <c r="BS271" s="365">
        <f t="shared" si="4"/>
        <v>318780</v>
      </c>
      <c r="BT271" s="366" t="s">
        <v>2094</v>
      </c>
      <c r="BU271" s="367">
        <v>7056</v>
      </c>
      <c r="BV271" s="368">
        <v>11</v>
      </c>
      <c r="BW271" s="365">
        <v>1108629401</v>
      </c>
      <c r="BX271" s="366" t="s">
        <v>2095</v>
      </c>
      <c r="BY271" s="358" t="s">
        <v>1986</v>
      </c>
      <c r="BZ271" s="366" t="s">
        <v>2156</v>
      </c>
      <c r="CA271" s="763">
        <v>130509</v>
      </c>
      <c r="CC271" s="369" t="s">
        <v>2096</v>
      </c>
    </row>
    <row r="272" spans="2:81" x14ac:dyDescent="0.2">
      <c r="B272" s="434">
        <v>469</v>
      </c>
      <c r="C272" s="440" t="s">
        <v>1586</v>
      </c>
      <c r="D272" s="716">
        <v>722205727</v>
      </c>
      <c r="E272" s="437" t="e">
        <v>#N/A</v>
      </c>
      <c r="F272" s="686">
        <v>9334793</v>
      </c>
      <c r="G272" s="449">
        <v>9099475</v>
      </c>
      <c r="H272" s="667">
        <v>40711</v>
      </c>
      <c r="I272" s="440" t="s">
        <v>888</v>
      </c>
      <c r="J272" s="440" t="s">
        <v>660</v>
      </c>
      <c r="K272" s="440" t="s">
        <v>1574</v>
      </c>
      <c r="L272" s="441" t="s">
        <v>661</v>
      </c>
      <c r="M272" s="441" t="s">
        <v>1587</v>
      </c>
      <c r="N272" s="440" t="s">
        <v>1588</v>
      </c>
      <c r="O272" s="440" t="s">
        <v>7</v>
      </c>
      <c r="P272" s="527" t="s">
        <v>664</v>
      </c>
      <c r="Q272" s="441" t="s">
        <v>665</v>
      </c>
      <c r="R272" s="443">
        <v>0</v>
      </c>
      <c r="S272" s="443">
        <v>0</v>
      </c>
      <c r="T272" s="443">
        <v>0</v>
      </c>
      <c r="U272" s="443">
        <v>0</v>
      </c>
      <c r="V272" s="443">
        <v>0</v>
      </c>
      <c r="W272" s="443">
        <v>0</v>
      </c>
      <c r="X272" s="443">
        <v>13138.54</v>
      </c>
      <c r="Y272" s="443">
        <v>1642.32</v>
      </c>
      <c r="Z272" s="443">
        <v>0</v>
      </c>
      <c r="AA272" s="443">
        <v>0</v>
      </c>
      <c r="AB272" s="443">
        <v>1</v>
      </c>
      <c r="AC272" s="443">
        <v>250</v>
      </c>
      <c r="AD272" s="443">
        <v>0</v>
      </c>
      <c r="AE272" s="443">
        <v>0</v>
      </c>
      <c r="AF272" s="443">
        <v>1</v>
      </c>
      <c r="AG272" s="443">
        <v>250</v>
      </c>
      <c r="AH272" s="443">
        <v>7</v>
      </c>
      <c r="AI272" s="443">
        <v>3500</v>
      </c>
      <c r="AJ272" s="443">
        <v>0</v>
      </c>
      <c r="AK272" s="443">
        <v>0</v>
      </c>
      <c r="AL272" s="443">
        <v>0</v>
      </c>
      <c r="AM272" s="443">
        <v>0</v>
      </c>
      <c r="AN272" s="443">
        <v>0</v>
      </c>
      <c r="AO272" s="443">
        <v>0</v>
      </c>
      <c r="AP272" s="443">
        <v>2</v>
      </c>
      <c r="AQ272" s="443">
        <v>0</v>
      </c>
      <c r="AR272" s="443">
        <v>0</v>
      </c>
      <c r="AS272" s="443">
        <v>0</v>
      </c>
      <c r="AT272" s="443">
        <v>0</v>
      </c>
      <c r="AU272" s="443">
        <v>0</v>
      </c>
      <c r="AV272" s="443">
        <v>0</v>
      </c>
      <c r="AW272" s="443">
        <v>0</v>
      </c>
      <c r="AX272" s="443">
        <v>0</v>
      </c>
      <c r="AY272" s="443">
        <v>0</v>
      </c>
      <c r="AZ272" s="443">
        <v>0</v>
      </c>
      <c r="BA272" s="444">
        <v>0</v>
      </c>
      <c r="BB272" s="444">
        <v>5642.32</v>
      </c>
      <c r="BC272" s="444">
        <v>451.38560000000001</v>
      </c>
      <c r="BD272" s="444">
        <v>5190.9344000000001</v>
      </c>
      <c r="BF272" s="445">
        <v>0</v>
      </c>
      <c r="BG272" s="445">
        <v>5190.9344000000001</v>
      </c>
      <c r="BI272" s="357">
        <v>0</v>
      </c>
      <c r="BJ272" s="358">
        <v>7056</v>
      </c>
      <c r="BK272" s="359">
        <v>1</v>
      </c>
      <c r="BL272" s="360">
        <v>8530030251</v>
      </c>
      <c r="BM272" s="361" t="s">
        <v>661</v>
      </c>
      <c r="BN272" s="362">
        <v>23</v>
      </c>
      <c r="BO272" s="362">
        <v>0</v>
      </c>
      <c r="BP272" s="363">
        <v>0</v>
      </c>
      <c r="BQ272" s="364">
        <v>0</v>
      </c>
      <c r="BR272" s="365">
        <v>5190.9344000000001</v>
      </c>
      <c r="BS272" s="365">
        <f t="shared" si="4"/>
        <v>519093.44</v>
      </c>
      <c r="BT272" s="366" t="s">
        <v>2094</v>
      </c>
      <c r="BU272" s="367">
        <v>7056</v>
      </c>
      <c r="BV272" s="368">
        <v>11</v>
      </c>
      <c r="BW272" s="365">
        <v>1108629401</v>
      </c>
      <c r="BX272" s="366" t="s">
        <v>2095</v>
      </c>
      <c r="BY272" s="358" t="s">
        <v>1588</v>
      </c>
      <c r="BZ272" s="366" t="s">
        <v>2156</v>
      </c>
      <c r="CA272" s="763">
        <v>130509</v>
      </c>
      <c r="CC272" s="369" t="s">
        <v>2096</v>
      </c>
    </row>
    <row r="273" spans="2:81" x14ac:dyDescent="0.2">
      <c r="B273" s="434">
        <v>470</v>
      </c>
      <c r="C273" s="440" t="s">
        <v>1589</v>
      </c>
      <c r="D273" s="716">
        <v>722205728</v>
      </c>
      <c r="E273" s="437" t="e">
        <v>#N/A</v>
      </c>
      <c r="F273" s="686">
        <v>9334762</v>
      </c>
      <c r="G273" s="449">
        <v>9099495</v>
      </c>
      <c r="H273" s="667">
        <v>40550</v>
      </c>
      <c r="I273" s="440" t="s">
        <v>888</v>
      </c>
      <c r="J273" s="440" t="s">
        <v>660</v>
      </c>
      <c r="K273" s="440" t="s">
        <v>1574</v>
      </c>
      <c r="L273" s="441" t="s">
        <v>662</v>
      </c>
      <c r="M273" s="441" t="s">
        <v>1590</v>
      </c>
      <c r="N273" s="440" t="s">
        <v>1591</v>
      </c>
      <c r="O273" s="440" t="s">
        <v>32</v>
      </c>
      <c r="P273" s="600" t="s">
        <v>666</v>
      </c>
      <c r="Q273" s="441" t="s">
        <v>667</v>
      </c>
      <c r="R273" s="443">
        <v>0</v>
      </c>
      <c r="S273" s="443">
        <v>0</v>
      </c>
      <c r="T273" s="443">
        <v>0</v>
      </c>
      <c r="U273" s="443">
        <v>0</v>
      </c>
      <c r="V273" s="443">
        <v>0</v>
      </c>
      <c r="W273" s="443">
        <v>0</v>
      </c>
      <c r="X273" s="443">
        <v>93061.58</v>
      </c>
      <c r="Y273" s="443">
        <v>10380.02</v>
      </c>
      <c r="Z273" s="443">
        <v>2</v>
      </c>
      <c r="AA273" s="443">
        <v>1500</v>
      </c>
      <c r="AB273" s="443">
        <v>11</v>
      </c>
      <c r="AC273" s="443">
        <v>3850</v>
      </c>
      <c r="AD273" s="443">
        <v>0</v>
      </c>
      <c r="AE273" s="443">
        <v>0</v>
      </c>
      <c r="AF273" s="443">
        <v>8</v>
      </c>
      <c r="AG273" s="443">
        <v>2800</v>
      </c>
      <c r="AH273" s="443">
        <v>1</v>
      </c>
      <c r="AI273" s="443">
        <v>500</v>
      </c>
      <c r="AJ273" s="443">
        <v>7</v>
      </c>
      <c r="AK273" s="443">
        <v>2100</v>
      </c>
      <c r="AL273" s="443">
        <v>0</v>
      </c>
      <c r="AM273" s="443">
        <v>0</v>
      </c>
      <c r="AN273" s="443">
        <v>0</v>
      </c>
      <c r="AO273" s="443">
        <v>0</v>
      </c>
      <c r="AP273" s="443">
        <v>28</v>
      </c>
      <c r="AQ273" s="443">
        <v>15000</v>
      </c>
      <c r="AR273" s="443">
        <v>0</v>
      </c>
      <c r="AS273" s="443">
        <v>0</v>
      </c>
      <c r="AT273" s="443">
        <v>0</v>
      </c>
      <c r="AU273" s="443">
        <v>0</v>
      </c>
      <c r="AV273" s="443">
        <v>0</v>
      </c>
      <c r="AW273" s="443">
        <v>0</v>
      </c>
      <c r="AX273" s="443">
        <v>0</v>
      </c>
      <c r="AY273" s="443">
        <v>0</v>
      </c>
      <c r="AZ273" s="443">
        <v>0</v>
      </c>
      <c r="BA273" s="444">
        <v>0</v>
      </c>
      <c r="BB273" s="444">
        <v>36130.020000000004</v>
      </c>
      <c r="BC273" s="444">
        <v>2890.4016000000006</v>
      </c>
      <c r="BD273" s="444">
        <v>33239.618400000007</v>
      </c>
      <c r="BF273" s="445">
        <v>0</v>
      </c>
      <c r="BG273" s="445">
        <v>33239.618400000007</v>
      </c>
      <c r="BI273" s="357">
        <v>0</v>
      </c>
      <c r="BJ273" s="358">
        <v>7010</v>
      </c>
      <c r="BK273" s="359">
        <v>655</v>
      </c>
      <c r="BL273" s="360">
        <v>4165023</v>
      </c>
      <c r="BM273" s="361" t="s">
        <v>2162</v>
      </c>
      <c r="BN273" s="362">
        <v>23</v>
      </c>
      <c r="BO273" s="362">
        <v>0</v>
      </c>
      <c r="BP273" s="363">
        <v>0</v>
      </c>
      <c r="BQ273" s="364">
        <v>0</v>
      </c>
      <c r="BR273" s="365">
        <v>33239.618400000007</v>
      </c>
      <c r="BS273" s="365">
        <f t="shared" si="4"/>
        <v>3323961.8400000008</v>
      </c>
      <c r="BT273" s="366" t="s">
        <v>2094</v>
      </c>
      <c r="BU273" s="367">
        <v>7056</v>
      </c>
      <c r="BV273" s="368">
        <v>11</v>
      </c>
      <c r="BW273" s="365">
        <v>1108629401</v>
      </c>
      <c r="BX273" s="366" t="s">
        <v>2095</v>
      </c>
      <c r="BY273" s="358" t="s">
        <v>1591</v>
      </c>
      <c r="BZ273" s="366" t="s">
        <v>2156</v>
      </c>
      <c r="CA273" s="763">
        <v>130509</v>
      </c>
      <c r="CC273" s="369" t="s">
        <v>2096</v>
      </c>
    </row>
    <row r="274" spans="2:81" x14ac:dyDescent="0.2">
      <c r="B274" s="434">
        <v>472</v>
      </c>
      <c r="C274" s="440" t="s">
        <v>1592</v>
      </c>
      <c r="D274" s="716">
        <v>722205559</v>
      </c>
      <c r="E274" s="437" t="e">
        <v>#N/A</v>
      </c>
      <c r="F274" s="686">
        <v>9334784</v>
      </c>
      <c r="G274" s="449">
        <v>0</v>
      </c>
      <c r="H274" s="667">
        <v>41197</v>
      </c>
      <c r="I274" s="440" t="s">
        <v>888</v>
      </c>
      <c r="J274" s="440" t="s">
        <v>660</v>
      </c>
      <c r="K274" s="440" t="s">
        <v>1574</v>
      </c>
      <c r="L274" s="441" t="s">
        <v>668</v>
      </c>
      <c r="M274" s="441" t="s">
        <v>1593</v>
      </c>
      <c r="N274" s="440" t="s">
        <v>1594</v>
      </c>
      <c r="O274" s="440" t="s">
        <v>7</v>
      </c>
      <c r="P274" s="689">
        <v>8880025480</v>
      </c>
      <c r="Q274" s="441" t="s">
        <v>609</v>
      </c>
      <c r="R274" s="443">
        <v>0</v>
      </c>
      <c r="S274" s="443">
        <v>0</v>
      </c>
      <c r="T274" s="443">
        <v>0</v>
      </c>
      <c r="U274" s="443">
        <v>0</v>
      </c>
      <c r="V274" s="443">
        <v>0</v>
      </c>
      <c r="W274" s="443">
        <v>0</v>
      </c>
      <c r="X274" s="443">
        <v>38108.71</v>
      </c>
      <c r="Y274" s="443">
        <v>4308.88</v>
      </c>
      <c r="Z274" s="443">
        <v>0</v>
      </c>
      <c r="AA274" s="443">
        <v>0</v>
      </c>
      <c r="AB274" s="443">
        <v>6</v>
      </c>
      <c r="AC274" s="443">
        <v>1500</v>
      </c>
      <c r="AD274" s="443">
        <v>0</v>
      </c>
      <c r="AE274" s="443">
        <v>0</v>
      </c>
      <c r="AF274" s="443">
        <v>1</v>
      </c>
      <c r="AG274" s="443">
        <v>250</v>
      </c>
      <c r="AH274" s="443">
        <v>10</v>
      </c>
      <c r="AI274" s="443">
        <v>5000</v>
      </c>
      <c r="AJ274" s="443">
        <v>0</v>
      </c>
      <c r="AK274" s="443">
        <v>0</v>
      </c>
      <c r="AL274" s="443">
        <v>0</v>
      </c>
      <c r="AM274" s="443">
        <v>0</v>
      </c>
      <c r="AN274" s="443">
        <v>0</v>
      </c>
      <c r="AO274" s="443">
        <v>0</v>
      </c>
      <c r="AP274" s="443">
        <v>7</v>
      </c>
      <c r="AQ274" s="443">
        <v>0</v>
      </c>
      <c r="AR274" s="443">
        <v>0</v>
      </c>
      <c r="AS274" s="443">
        <v>0</v>
      </c>
      <c r="AT274" s="443">
        <v>0</v>
      </c>
      <c r="AU274" s="443">
        <v>0</v>
      </c>
      <c r="AV274" s="443">
        <v>0</v>
      </c>
      <c r="AW274" s="443">
        <v>0</v>
      </c>
      <c r="AX274" s="443">
        <v>0</v>
      </c>
      <c r="AY274" s="443">
        <v>0</v>
      </c>
      <c r="AZ274" s="443">
        <v>0</v>
      </c>
      <c r="BA274" s="444">
        <v>0</v>
      </c>
      <c r="BB274" s="444">
        <v>11058.880000000001</v>
      </c>
      <c r="BC274" s="444">
        <v>884.71040000000005</v>
      </c>
      <c r="BD274" s="444">
        <v>10174.169600000001</v>
      </c>
      <c r="BF274" s="445">
        <v>0</v>
      </c>
      <c r="BG274" s="445">
        <v>10174.169600000001</v>
      </c>
      <c r="BI274" s="357">
        <v>0</v>
      </c>
      <c r="BJ274" s="358">
        <v>7056</v>
      </c>
      <c r="BK274" s="359">
        <v>1</v>
      </c>
      <c r="BL274" s="360">
        <v>8880025480</v>
      </c>
      <c r="BM274" s="361" t="s">
        <v>668</v>
      </c>
      <c r="BN274" s="362">
        <v>23</v>
      </c>
      <c r="BO274" s="362">
        <v>0</v>
      </c>
      <c r="BP274" s="363">
        <v>0</v>
      </c>
      <c r="BQ274" s="364">
        <v>0</v>
      </c>
      <c r="BR274" s="365">
        <v>10174.169600000001</v>
      </c>
      <c r="BS274" s="365">
        <f t="shared" si="4"/>
        <v>1017416.9600000001</v>
      </c>
      <c r="BT274" s="366" t="s">
        <v>2094</v>
      </c>
      <c r="BU274" s="367">
        <v>7056</v>
      </c>
      <c r="BV274" s="368">
        <v>11</v>
      </c>
      <c r="BW274" s="365">
        <v>1108629401</v>
      </c>
      <c r="BX274" s="366" t="s">
        <v>2095</v>
      </c>
      <c r="BY274" s="358" t="s">
        <v>1594</v>
      </c>
      <c r="BZ274" s="366" t="s">
        <v>2156</v>
      </c>
      <c r="CA274" s="763">
        <v>130509</v>
      </c>
      <c r="CC274" s="369" t="s">
        <v>2096</v>
      </c>
    </row>
    <row r="275" spans="2:81" x14ac:dyDescent="0.2">
      <c r="B275" s="434">
        <v>473</v>
      </c>
      <c r="C275" s="440">
        <v>0</v>
      </c>
      <c r="D275" s="716">
        <v>722208725</v>
      </c>
      <c r="E275" s="437" t="e">
        <v>#N/A</v>
      </c>
      <c r="F275" s="686">
        <v>9334797</v>
      </c>
      <c r="G275" s="449">
        <v>0</v>
      </c>
      <c r="H275" s="667">
        <v>41352</v>
      </c>
      <c r="I275" s="440" t="s">
        <v>888</v>
      </c>
      <c r="J275" s="440" t="s">
        <v>660</v>
      </c>
      <c r="K275" s="440" t="s">
        <v>1574</v>
      </c>
      <c r="L275" s="441" t="s">
        <v>669</v>
      </c>
      <c r="M275" s="441" t="s">
        <v>1595</v>
      </c>
      <c r="N275" s="440" t="s">
        <v>1596</v>
      </c>
      <c r="O275" s="449" t="s">
        <v>7</v>
      </c>
      <c r="P275" s="600" t="s">
        <v>671</v>
      </c>
      <c r="Q275" s="492" t="s">
        <v>235</v>
      </c>
      <c r="R275" s="443">
        <v>0</v>
      </c>
      <c r="S275" s="443">
        <v>0</v>
      </c>
      <c r="T275" s="443">
        <v>0</v>
      </c>
      <c r="U275" s="443">
        <v>0</v>
      </c>
      <c r="V275" s="443">
        <v>0</v>
      </c>
      <c r="W275" s="443">
        <v>0</v>
      </c>
      <c r="X275" s="443">
        <v>17726.05</v>
      </c>
      <c r="Y275" s="443">
        <v>2215.7600000000002</v>
      </c>
      <c r="Z275" s="443">
        <v>0</v>
      </c>
      <c r="AA275" s="443">
        <v>0</v>
      </c>
      <c r="AB275" s="443">
        <v>8</v>
      </c>
      <c r="AC275" s="443">
        <v>2000</v>
      </c>
      <c r="AD275" s="443">
        <v>0</v>
      </c>
      <c r="AE275" s="443">
        <v>0</v>
      </c>
      <c r="AF275" s="443">
        <v>0</v>
      </c>
      <c r="AG275" s="443">
        <v>0</v>
      </c>
      <c r="AH275" s="443">
        <v>3</v>
      </c>
      <c r="AI275" s="443">
        <v>1500</v>
      </c>
      <c r="AJ275" s="443">
        <v>0</v>
      </c>
      <c r="AK275" s="443">
        <v>0</v>
      </c>
      <c r="AL275" s="443">
        <v>0</v>
      </c>
      <c r="AM275" s="443">
        <v>0</v>
      </c>
      <c r="AN275" s="443">
        <v>0</v>
      </c>
      <c r="AO275" s="443">
        <v>0</v>
      </c>
      <c r="AP275" s="443">
        <v>8</v>
      </c>
      <c r="AQ275" s="443">
        <v>0</v>
      </c>
      <c r="AR275" s="443">
        <v>0</v>
      </c>
      <c r="AS275" s="443">
        <v>0</v>
      </c>
      <c r="AT275" s="443">
        <v>0</v>
      </c>
      <c r="AU275" s="443">
        <v>0</v>
      </c>
      <c r="AV275" s="443">
        <v>0</v>
      </c>
      <c r="AW275" s="443">
        <v>0</v>
      </c>
      <c r="AX275" s="443">
        <v>0</v>
      </c>
      <c r="AY275" s="443">
        <v>0</v>
      </c>
      <c r="AZ275" s="443">
        <v>0</v>
      </c>
      <c r="BA275" s="444">
        <v>0</v>
      </c>
      <c r="BB275" s="444">
        <v>5715.76</v>
      </c>
      <c r="BC275" s="444">
        <v>457.26080000000002</v>
      </c>
      <c r="BD275" s="444">
        <v>5258.4992000000002</v>
      </c>
      <c r="BF275" s="445">
        <v>0</v>
      </c>
      <c r="BG275" s="445">
        <v>5258.4992000000002</v>
      </c>
      <c r="BI275" s="357">
        <v>0</v>
      </c>
      <c r="BJ275" s="358">
        <v>7056</v>
      </c>
      <c r="BK275" s="359">
        <v>1</v>
      </c>
      <c r="BL275" s="360">
        <v>8250020774</v>
      </c>
      <c r="BM275" s="361" t="s">
        <v>669</v>
      </c>
      <c r="BN275" s="362">
        <v>23</v>
      </c>
      <c r="BO275" s="362">
        <v>0</v>
      </c>
      <c r="BP275" s="363">
        <v>0</v>
      </c>
      <c r="BQ275" s="364">
        <v>0</v>
      </c>
      <c r="BR275" s="365">
        <v>5258.4992000000002</v>
      </c>
      <c r="BS275" s="365">
        <f t="shared" si="4"/>
        <v>525849.92000000004</v>
      </c>
      <c r="BT275" s="366" t="s">
        <v>2094</v>
      </c>
      <c r="BU275" s="367">
        <v>7056</v>
      </c>
      <c r="BV275" s="368">
        <v>11</v>
      </c>
      <c r="BW275" s="365">
        <v>1108629401</v>
      </c>
      <c r="BX275" s="366" t="s">
        <v>2095</v>
      </c>
      <c r="BY275" s="358" t="s">
        <v>1596</v>
      </c>
      <c r="BZ275" s="366" t="s">
        <v>2156</v>
      </c>
      <c r="CA275" s="763">
        <v>130509</v>
      </c>
      <c r="CC275" s="369" t="s">
        <v>2096</v>
      </c>
    </row>
    <row r="276" spans="2:81" x14ac:dyDescent="0.2">
      <c r="B276" s="434">
        <v>475</v>
      </c>
      <c r="C276" s="662" t="s">
        <v>1597</v>
      </c>
      <c r="D276" s="663">
        <v>722205509</v>
      </c>
      <c r="E276" s="437" t="e">
        <v>#N/A</v>
      </c>
      <c r="F276" s="686">
        <v>3089028</v>
      </c>
      <c r="G276" s="449">
        <v>1499109</v>
      </c>
      <c r="H276" s="667">
        <v>40925</v>
      </c>
      <c r="I276" s="440" t="s">
        <v>888</v>
      </c>
      <c r="J276" s="440" t="s">
        <v>1356</v>
      </c>
      <c r="K276" s="440" t="s">
        <v>1574</v>
      </c>
      <c r="L276" s="441" t="s">
        <v>670</v>
      </c>
      <c r="M276" s="441" t="s">
        <v>1598</v>
      </c>
      <c r="N276" s="440" t="s">
        <v>1599</v>
      </c>
      <c r="O276" s="440" t="s">
        <v>7</v>
      </c>
      <c r="P276" s="600" t="s">
        <v>672</v>
      </c>
      <c r="Q276" s="441" t="s">
        <v>673</v>
      </c>
      <c r="R276" s="443">
        <v>0</v>
      </c>
      <c r="S276" s="443">
        <v>0</v>
      </c>
      <c r="T276" s="443">
        <v>0</v>
      </c>
      <c r="U276" s="443">
        <v>0</v>
      </c>
      <c r="V276" s="443">
        <v>0</v>
      </c>
      <c r="W276" s="443">
        <v>0</v>
      </c>
      <c r="X276" s="443">
        <v>48989.3</v>
      </c>
      <c r="Y276" s="443">
        <v>5737.13</v>
      </c>
      <c r="Z276" s="443">
        <v>0</v>
      </c>
      <c r="AA276" s="443">
        <v>0</v>
      </c>
      <c r="AB276" s="443">
        <v>6</v>
      </c>
      <c r="AC276" s="443">
        <v>1500</v>
      </c>
      <c r="AD276" s="443">
        <v>1</v>
      </c>
      <c r="AE276" s="443">
        <v>500</v>
      </c>
      <c r="AF276" s="443">
        <v>3</v>
      </c>
      <c r="AG276" s="443">
        <v>750</v>
      </c>
      <c r="AH276" s="443">
        <v>14</v>
      </c>
      <c r="AI276" s="443">
        <v>7000</v>
      </c>
      <c r="AJ276" s="443">
        <v>0</v>
      </c>
      <c r="AK276" s="443">
        <v>0</v>
      </c>
      <c r="AL276" s="443">
        <v>0</v>
      </c>
      <c r="AM276" s="443">
        <v>0</v>
      </c>
      <c r="AN276" s="443">
        <v>0</v>
      </c>
      <c r="AO276" s="443">
        <v>0</v>
      </c>
      <c r="AP276" s="443">
        <v>10</v>
      </c>
      <c r="AQ276" s="443">
        <v>6000</v>
      </c>
      <c r="AR276" s="443">
        <v>0</v>
      </c>
      <c r="AS276" s="443">
        <v>0</v>
      </c>
      <c r="AT276" s="443">
        <v>0</v>
      </c>
      <c r="AU276" s="443">
        <v>0</v>
      </c>
      <c r="AV276" s="443">
        <v>0</v>
      </c>
      <c r="AW276" s="443">
        <v>0</v>
      </c>
      <c r="AX276" s="443">
        <v>0</v>
      </c>
      <c r="AY276" s="443">
        <v>0</v>
      </c>
      <c r="AZ276" s="443">
        <v>0</v>
      </c>
      <c r="BA276" s="444">
        <v>0</v>
      </c>
      <c r="BB276" s="444">
        <v>21487.13</v>
      </c>
      <c r="BC276" s="444">
        <v>1718.9704000000002</v>
      </c>
      <c r="BD276" s="444">
        <v>19768.159599999999</v>
      </c>
      <c r="BF276" s="445">
        <v>0</v>
      </c>
      <c r="BG276" s="445">
        <v>19768.159599999999</v>
      </c>
      <c r="BI276" s="357">
        <v>0</v>
      </c>
      <c r="BJ276" s="358">
        <v>7056</v>
      </c>
      <c r="BK276" s="359">
        <v>1</v>
      </c>
      <c r="BL276" s="360">
        <v>8730005937</v>
      </c>
      <c r="BM276" s="361" t="s">
        <v>670</v>
      </c>
      <c r="BN276" s="362">
        <v>23</v>
      </c>
      <c r="BO276" s="362">
        <v>0</v>
      </c>
      <c r="BP276" s="363">
        <v>0</v>
      </c>
      <c r="BQ276" s="364">
        <v>0</v>
      </c>
      <c r="BR276" s="365">
        <v>19768.159599999999</v>
      </c>
      <c r="BS276" s="365">
        <f t="shared" si="4"/>
        <v>1976815.96</v>
      </c>
      <c r="BT276" s="366" t="s">
        <v>2094</v>
      </c>
      <c r="BU276" s="367">
        <v>7056</v>
      </c>
      <c r="BV276" s="368">
        <v>11</v>
      </c>
      <c r="BW276" s="365">
        <v>1108629401</v>
      </c>
      <c r="BX276" s="366" t="s">
        <v>2095</v>
      </c>
      <c r="BY276" s="358" t="s">
        <v>1599</v>
      </c>
      <c r="BZ276" s="366" t="s">
        <v>2156</v>
      </c>
      <c r="CA276" s="763">
        <v>130509</v>
      </c>
      <c r="CC276" s="369" t="s">
        <v>2096</v>
      </c>
    </row>
    <row r="277" spans="2:81" x14ac:dyDescent="0.2">
      <c r="B277" s="434">
        <v>476</v>
      </c>
      <c r="C277" s="662" t="s">
        <v>1600</v>
      </c>
      <c r="D277" s="663">
        <v>722205746</v>
      </c>
      <c r="E277" s="437" t="e">
        <v>#N/A</v>
      </c>
      <c r="F277" s="686">
        <v>9334757</v>
      </c>
      <c r="G277" s="449">
        <v>9099490</v>
      </c>
      <c r="H277" s="667">
        <v>40711</v>
      </c>
      <c r="I277" s="440" t="s">
        <v>888</v>
      </c>
      <c r="J277" s="440" t="s">
        <v>1356</v>
      </c>
      <c r="K277" s="440" t="s">
        <v>1574</v>
      </c>
      <c r="L277" s="441" t="s">
        <v>674</v>
      </c>
      <c r="M277" s="441" t="s">
        <v>1601</v>
      </c>
      <c r="N277" s="440" t="s">
        <v>1602</v>
      </c>
      <c r="O277" s="440" t="s">
        <v>7</v>
      </c>
      <c r="P277" s="600" t="s">
        <v>681</v>
      </c>
      <c r="Q277" s="441" t="s">
        <v>682</v>
      </c>
      <c r="R277" s="443">
        <v>0</v>
      </c>
      <c r="S277" s="443">
        <v>0</v>
      </c>
      <c r="T277" s="443">
        <v>0</v>
      </c>
      <c r="U277" s="443">
        <v>0</v>
      </c>
      <c r="V277" s="443">
        <v>0</v>
      </c>
      <c r="W277" s="443">
        <v>0</v>
      </c>
      <c r="X277" s="443">
        <v>20518.36</v>
      </c>
      <c r="Y277" s="443">
        <v>2417.5500000000002</v>
      </c>
      <c r="Z277" s="443">
        <v>0</v>
      </c>
      <c r="AA277" s="443">
        <v>0</v>
      </c>
      <c r="AB277" s="443">
        <v>1</v>
      </c>
      <c r="AC277" s="443">
        <v>250</v>
      </c>
      <c r="AD277" s="443">
        <v>0</v>
      </c>
      <c r="AE277" s="443">
        <v>0</v>
      </c>
      <c r="AF277" s="443">
        <v>0</v>
      </c>
      <c r="AG277" s="443">
        <v>0</v>
      </c>
      <c r="AH277" s="443">
        <v>3</v>
      </c>
      <c r="AI277" s="443">
        <v>1500</v>
      </c>
      <c r="AJ277" s="443">
        <v>2</v>
      </c>
      <c r="AK277" s="443">
        <v>400</v>
      </c>
      <c r="AL277" s="443">
        <v>0</v>
      </c>
      <c r="AM277" s="443">
        <v>0</v>
      </c>
      <c r="AN277" s="443">
        <v>7</v>
      </c>
      <c r="AO277" s="443">
        <v>1400</v>
      </c>
      <c r="AP277" s="443">
        <v>10</v>
      </c>
      <c r="AQ277" s="443">
        <v>6000</v>
      </c>
      <c r="AR277" s="443">
        <v>0</v>
      </c>
      <c r="AS277" s="443">
        <v>0</v>
      </c>
      <c r="AT277" s="443">
        <v>0</v>
      </c>
      <c r="AU277" s="443">
        <v>0</v>
      </c>
      <c r="AV277" s="443">
        <v>0</v>
      </c>
      <c r="AW277" s="443">
        <v>0</v>
      </c>
      <c r="AX277" s="443">
        <v>0</v>
      </c>
      <c r="AY277" s="443">
        <v>0</v>
      </c>
      <c r="AZ277" s="443">
        <v>0</v>
      </c>
      <c r="BA277" s="444">
        <v>0</v>
      </c>
      <c r="BB277" s="444">
        <v>11967.55</v>
      </c>
      <c r="BC277" s="444">
        <v>957.404</v>
      </c>
      <c r="BD277" s="444">
        <v>11010.145999999999</v>
      </c>
      <c r="BF277" s="445">
        <v>0</v>
      </c>
      <c r="BG277" s="445">
        <v>11010.145999999999</v>
      </c>
      <c r="BI277" s="357">
        <v>0</v>
      </c>
      <c r="BJ277" s="358">
        <v>7056</v>
      </c>
      <c r="BK277" s="359">
        <v>1</v>
      </c>
      <c r="BL277" s="360">
        <v>8144012997</v>
      </c>
      <c r="BM277" s="361" t="s">
        <v>674</v>
      </c>
      <c r="BN277" s="362">
        <v>23</v>
      </c>
      <c r="BO277" s="362">
        <v>0</v>
      </c>
      <c r="BP277" s="363">
        <v>0</v>
      </c>
      <c r="BQ277" s="364">
        <v>0</v>
      </c>
      <c r="BR277" s="365">
        <v>11010.145999999999</v>
      </c>
      <c r="BS277" s="365">
        <f t="shared" si="4"/>
        <v>1101014.5999999999</v>
      </c>
      <c r="BT277" s="366" t="s">
        <v>2094</v>
      </c>
      <c r="BU277" s="367">
        <v>7056</v>
      </c>
      <c r="BV277" s="368">
        <v>11</v>
      </c>
      <c r="BW277" s="365">
        <v>1108629401</v>
      </c>
      <c r="BX277" s="366" t="s">
        <v>2095</v>
      </c>
      <c r="BY277" s="358" t="s">
        <v>1602</v>
      </c>
      <c r="BZ277" s="366" t="s">
        <v>2156</v>
      </c>
      <c r="CA277" s="763">
        <v>130509</v>
      </c>
      <c r="CC277" s="369" t="s">
        <v>2096</v>
      </c>
    </row>
    <row r="278" spans="2:81" x14ac:dyDescent="0.2">
      <c r="B278" s="434">
        <v>477</v>
      </c>
      <c r="C278" s="662">
        <v>0</v>
      </c>
      <c r="D278" s="663">
        <v>722201975</v>
      </c>
      <c r="E278" s="437" t="e">
        <v>#N/A</v>
      </c>
      <c r="F278" s="686">
        <v>0</v>
      </c>
      <c r="G278" s="449">
        <v>1499313</v>
      </c>
      <c r="H278" s="667">
        <v>41348</v>
      </c>
      <c r="I278" s="440" t="s">
        <v>888</v>
      </c>
      <c r="J278" s="440" t="s">
        <v>1356</v>
      </c>
      <c r="K278" s="440" t="s">
        <v>1574</v>
      </c>
      <c r="L278" s="441" t="s">
        <v>675</v>
      </c>
      <c r="M278" s="441" t="s">
        <v>1603</v>
      </c>
      <c r="N278" s="440" t="s">
        <v>1604</v>
      </c>
      <c r="O278" s="440" t="s">
        <v>32</v>
      </c>
      <c r="P278" s="600" t="s">
        <v>683</v>
      </c>
      <c r="Q278" s="441" t="s">
        <v>684</v>
      </c>
      <c r="R278" s="443">
        <v>0</v>
      </c>
      <c r="S278" s="443">
        <v>0</v>
      </c>
      <c r="T278" s="443">
        <v>0</v>
      </c>
      <c r="U278" s="443">
        <v>0</v>
      </c>
      <c r="V278" s="443">
        <v>0</v>
      </c>
      <c r="W278" s="443">
        <v>0</v>
      </c>
      <c r="X278" s="443">
        <v>5305.21</v>
      </c>
      <c r="Y278" s="443">
        <v>659.44</v>
      </c>
      <c r="Z278" s="443">
        <v>0</v>
      </c>
      <c r="AA278" s="443">
        <v>0</v>
      </c>
      <c r="AB278" s="443">
        <v>1</v>
      </c>
      <c r="AC278" s="443">
        <v>250</v>
      </c>
      <c r="AD278" s="443">
        <v>0</v>
      </c>
      <c r="AE278" s="443">
        <v>0</v>
      </c>
      <c r="AF278" s="443">
        <v>0</v>
      </c>
      <c r="AG278" s="443">
        <v>0</v>
      </c>
      <c r="AH278" s="443">
        <v>1</v>
      </c>
      <c r="AI278" s="443">
        <v>500</v>
      </c>
      <c r="AJ278" s="443">
        <v>0</v>
      </c>
      <c r="AK278" s="443">
        <v>0</v>
      </c>
      <c r="AL278" s="443">
        <v>0</v>
      </c>
      <c r="AM278" s="443">
        <v>0</v>
      </c>
      <c r="AN278" s="443">
        <v>1</v>
      </c>
      <c r="AO278" s="443">
        <v>200</v>
      </c>
      <c r="AP278" s="443">
        <v>2</v>
      </c>
      <c r="AQ278" s="443">
        <v>0</v>
      </c>
      <c r="AR278" s="443">
        <v>0</v>
      </c>
      <c r="AS278" s="443">
        <v>0</v>
      </c>
      <c r="AT278" s="443">
        <v>0</v>
      </c>
      <c r="AU278" s="443">
        <v>0</v>
      </c>
      <c r="AV278" s="443">
        <v>0</v>
      </c>
      <c r="AW278" s="443">
        <v>0</v>
      </c>
      <c r="AX278" s="443">
        <v>0</v>
      </c>
      <c r="AY278" s="443">
        <v>0</v>
      </c>
      <c r="AZ278" s="443">
        <v>0</v>
      </c>
      <c r="BA278" s="444">
        <v>0</v>
      </c>
      <c r="BB278" s="444">
        <v>1609.44</v>
      </c>
      <c r="BC278" s="444">
        <v>128.7552</v>
      </c>
      <c r="BD278" s="444">
        <v>1480.6848</v>
      </c>
      <c r="BF278" s="445">
        <v>0</v>
      </c>
      <c r="BG278" s="445">
        <v>1480.6848</v>
      </c>
      <c r="BI278" s="357">
        <v>0</v>
      </c>
      <c r="BJ278" s="358">
        <v>7010</v>
      </c>
      <c r="BK278" s="359">
        <v>513</v>
      </c>
      <c r="BL278" s="360">
        <v>70195564</v>
      </c>
      <c r="BM278" s="361" t="s">
        <v>675</v>
      </c>
      <c r="BN278" s="362">
        <v>23</v>
      </c>
      <c r="BO278" s="362">
        <v>0</v>
      </c>
      <c r="BP278" s="363">
        <v>0</v>
      </c>
      <c r="BQ278" s="364">
        <v>0</v>
      </c>
      <c r="BR278" s="365">
        <v>1480.6848</v>
      </c>
      <c r="BS278" s="365">
        <f t="shared" si="4"/>
        <v>148068.48000000001</v>
      </c>
      <c r="BT278" s="366" t="s">
        <v>2094</v>
      </c>
      <c r="BU278" s="367">
        <v>7056</v>
      </c>
      <c r="BV278" s="368">
        <v>11</v>
      </c>
      <c r="BW278" s="365">
        <v>1108629401</v>
      </c>
      <c r="BX278" s="366" t="s">
        <v>2095</v>
      </c>
      <c r="BY278" s="358" t="s">
        <v>1604</v>
      </c>
      <c r="BZ278" s="366" t="s">
        <v>2156</v>
      </c>
      <c r="CA278" s="763">
        <v>130509</v>
      </c>
      <c r="CC278" s="369" t="s">
        <v>2096</v>
      </c>
    </row>
    <row r="279" spans="2:81" x14ac:dyDescent="0.2">
      <c r="B279" s="434">
        <v>478</v>
      </c>
      <c r="C279" s="435" t="s">
        <v>1605</v>
      </c>
      <c r="D279" s="436">
        <v>722205530</v>
      </c>
      <c r="E279" s="437">
        <v>12750</v>
      </c>
      <c r="F279" s="453">
        <v>9334790</v>
      </c>
      <c r="G279" s="435">
        <v>9099652</v>
      </c>
      <c r="H279" s="477">
        <v>40889</v>
      </c>
      <c r="I279" s="435" t="s">
        <v>1476</v>
      </c>
      <c r="J279" s="440" t="s">
        <v>1606</v>
      </c>
      <c r="K279" s="440" t="s">
        <v>1574</v>
      </c>
      <c r="L279" s="441" t="s">
        <v>676</v>
      </c>
      <c r="M279" s="441" t="s">
        <v>1607</v>
      </c>
      <c r="N279" s="440" t="s">
        <v>1608</v>
      </c>
      <c r="O279" s="440" t="s">
        <v>32</v>
      </c>
      <c r="P279" s="600" t="s">
        <v>685</v>
      </c>
      <c r="Q279" s="441" t="s">
        <v>686</v>
      </c>
      <c r="R279" s="443">
        <v>114</v>
      </c>
      <c r="S279" s="443">
        <v>26</v>
      </c>
      <c r="T279" s="443">
        <v>88</v>
      </c>
      <c r="U279" s="443">
        <v>39</v>
      </c>
      <c r="V279" s="443">
        <v>49</v>
      </c>
      <c r="W279" s="443">
        <v>183980.3</v>
      </c>
      <c r="X279" s="443">
        <v>58530.17</v>
      </c>
      <c r="Y279" s="443">
        <v>7196.94</v>
      </c>
      <c r="Z279" s="443">
        <v>0</v>
      </c>
      <c r="AA279" s="443">
        <v>0</v>
      </c>
      <c r="AB279" s="443">
        <v>2</v>
      </c>
      <c r="AC279" s="443">
        <v>700</v>
      </c>
      <c r="AD279" s="443">
        <v>3</v>
      </c>
      <c r="AE279" s="443">
        <v>2250</v>
      </c>
      <c r="AF279" s="443">
        <v>22</v>
      </c>
      <c r="AG279" s="443">
        <v>7700</v>
      </c>
      <c r="AH279" s="443">
        <v>4</v>
      </c>
      <c r="AI279" s="443">
        <v>2000</v>
      </c>
      <c r="AJ279" s="443">
        <v>1</v>
      </c>
      <c r="AK279" s="443">
        <v>300</v>
      </c>
      <c r="AL279" s="443">
        <v>0</v>
      </c>
      <c r="AM279" s="443">
        <v>0</v>
      </c>
      <c r="AN279" s="443">
        <v>0</v>
      </c>
      <c r="AO279" s="443">
        <v>0</v>
      </c>
      <c r="AP279" s="443">
        <v>28</v>
      </c>
      <c r="AQ279" s="443">
        <v>15000</v>
      </c>
      <c r="AR279" s="443">
        <v>0</v>
      </c>
      <c r="AS279" s="443">
        <v>0</v>
      </c>
      <c r="AT279" s="443">
        <v>0</v>
      </c>
      <c r="AU279" s="443">
        <v>0</v>
      </c>
      <c r="AV279" s="443">
        <v>6358.55</v>
      </c>
      <c r="AW279" s="443">
        <v>0</v>
      </c>
      <c r="AX279" s="443">
        <v>0</v>
      </c>
      <c r="AY279" s="443">
        <v>114</v>
      </c>
      <c r="AZ279" s="443">
        <v>7500</v>
      </c>
      <c r="BA279" s="444">
        <v>0</v>
      </c>
      <c r="BB279" s="444">
        <v>49005.490000000005</v>
      </c>
      <c r="BC279" s="444">
        <v>3920.4392000000007</v>
      </c>
      <c r="BD279" s="444">
        <v>45085.050800000005</v>
      </c>
      <c r="BF279" s="445">
        <v>12750</v>
      </c>
      <c r="BG279" s="445">
        <v>32335.050800000005</v>
      </c>
      <c r="BI279" s="357">
        <v>0</v>
      </c>
      <c r="BJ279" s="358">
        <v>7010</v>
      </c>
      <c r="BK279" s="359">
        <v>768</v>
      </c>
      <c r="BL279" s="360">
        <v>70676290</v>
      </c>
      <c r="BM279" s="361" t="s">
        <v>676</v>
      </c>
      <c r="BN279" s="362">
        <v>23</v>
      </c>
      <c r="BO279" s="362">
        <v>0</v>
      </c>
      <c r="BP279" s="363">
        <v>0</v>
      </c>
      <c r="BQ279" s="364">
        <v>0</v>
      </c>
      <c r="BR279" s="365">
        <v>32335.050800000005</v>
      </c>
      <c r="BS279" s="365">
        <f t="shared" si="4"/>
        <v>3233505.0800000005</v>
      </c>
      <c r="BT279" s="366" t="s">
        <v>2094</v>
      </c>
      <c r="BU279" s="367">
        <v>7056</v>
      </c>
      <c r="BV279" s="368">
        <v>11</v>
      </c>
      <c r="BW279" s="365">
        <v>1108629401</v>
      </c>
      <c r="BX279" s="366" t="s">
        <v>2095</v>
      </c>
      <c r="BY279" s="358" t="s">
        <v>1608</v>
      </c>
      <c r="BZ279" s="366" t="s">
        <v>2156</v>
      </c>
      <c r="CA279" s="763">
        <v>130509</v>
      </c>
      <c r="CC279" s="369" t="s">
        <v>2096</v>
      </c>
    </row>
    <row r="280" spans="2:81" x14ac:dyDescent="0.2">
      <c r="B280" s="434">
        <v>479</v>
      </c>
      <c r="C280" s="440" t="s">
        <v>1609</v>
      </c>
      <c r="D280" s="716">
        <v>722205539</v>
      </c>
      <c r="E280" s="437" t="e">
        <v>#N/A</v>
      </c>
      <c r="F280" s="686">
        <v>3089002</v>
      </c>
      <c r="G280" s="449">
        <v>1499115</v>
      </c>
      <c r="H280" s="667">
        <v>40977</v>
      </c>
      <c r="I280" s="440" t="s">
        <v>888</v>
      </c>
      <c r="J280" s="440" t="s">
        <v>1606</v>
      </c>
      <c r="K280" s="440" t="s">
        <v>1574</v>
      </c>
      <c r="L280" s="441" t="s">
        <v>677</v>
      </c>
      <c r="M280" s="441" t="s">
        <v>1610</v>
      </c>
      <c r="N280" s="440" t="s">
        <v>1611</v>
      </c>
      <c r="O280" s="440" t="s">
        <v>32</v>
      </c>
      <c r="P280" s="527" t="s">
        <v>687</v>
      </c>
      <c r="Q280" s="441" t="s">
        <v>578</v>
      </c>
      <c r="R280" s="443">
        <v>0</v>
      </c>
      <c r="S280" s="443">
        <v>0</v>
      </c>
      <c r="T280" s="443">
        <v>0</v>
      </c>
      <c r="U280" s="443">
        <v>0</v>
      </c>
      <c r="V280" s="443">
        <v>0</v>
      </c>
      <c r="W280" s="443">
        <v>0</v>
      </c>
      <c r="X280" s="443">
        <v>60074.04</v>
      </c>
      <c r="Y280" s="443">
        <v>7420.74</v>
      </c>
      <c r="Z280" s="443">
        <v>0</v>
      </c>
      <c r="AA280" s="443">
        <v>0</v>
      </c>
      <c r="AB280" s="443">
        <v>3</v>
      </c>
      <c r="AC280" s="443">
        <v>750</v>
      </c>
      <c r="AD280" s="443">
        <v>0</v>
      </c>
      <c r="AE280" s="443">
        <v>0</v>
      </c>
      <c r="AF280" s="443">
        <v>8</v>
      </c>
      <c r="AG280" s="443">
        <v>2000</v>
      </c>
      <c r="AH280" s="443">
        <v>3</v>
      </c>
      <c r="AI280" s="443">
        <v>1500</v>
      </c>
      <c r="AJ280" s="443">
        <v>0</v>
      </c>
      <c r="AK280" s="443">
        <v>0</v>
      </c>
      <c r="AL280" s="443">
        <v>0</v>
      </c>
      <c r="AM280" s="443">
        <v>0</v>
      </c>
      <c r="AN280" s="443">
        <v>0</v>
      </c>
      <c r="AO280" s="443">
        <v>0</v>
      </c>
      <c r="AP280" s="443">
        <v>11</v>
      </c>
      <c r="AQ280" s="443">
        <v>6000</v>
      </c>
      <c r="AR280" s="443">
        <v>0</v>
      </c>
      <c r="AS280" s="443">
        <v>0</v>
      </c>
      <c r="AT280" s="443">
        <v>0</v>
      </c>
      <c r="AU280" s="443">
        <v>0</v>
      </c>
      <c r="AV280" s="443">
        <v>0</v>
      </c>
      <c r="AW280" s="443">
        <v>0</v>
      </c>
      <c r="AX280" s="443">
        <v>0</v>
      </c>
      <c r="AY280" s="443">
        <v>0</v>
      </c>
      <c r="AZ280" s="443">
        <v>0</v>
      </c>
      <c r="BA280" s="444">
        <v>0</v>
      </c>
      <c r="BB280" s="444">
        <v>17670.739999999998</v>
      </c>
      <c r="BC280" s="444">
        <v>1413.6591999999998</v>
      </c>
      <c r="BD280" s="444">
        <v>16257.080799999998</v>
      </c>
      <c r="BF280" s="445">
        <v>0</v>
      </c>
      <c r="BG280" s="445">
        <v>16257.080799999998</v>
      </c>
      <c r="BI280" s="357">
        <v>0</v>
      </c>
      <c r="BJ280" s="358">
        <v>7010</v>
      </c>
      <c r="BK280" s="359">
        <v>23</v>
      </c>
      <c r="BL280" s="360">
        <v>8870594</v>
      </c>
      <c r="BM280" s="361" t="s">
        <v>677</v>
      </c>
      <c r="BN280" s="362">
        <v>23</v>
      </c>
      <c r="BO280" s="362">
        <v>0</v>
      </c>
      <c r="BP280" s="363">
        <v>0</v>
      </c>
      <c r="BQ280" s="364">
        <v>0</v>
      </c>
      <c r="BR280" s="365">
        <v>16257.080799999998</v>
      </c>
      <c r="BS280" s="365">
        <f t="shared" si="4"/>
        <v>1625708.0799999998</v>
      </c>
      <c r="BT280" s="366" t="s">
        <v>2094</v>
      </c>
      <c r="BU280" s="367">
        <v>7056</v>
      </c>
      <c r="BV280" s="368">
        <v>11</v>
      </c>
      <c r="BW280" s="365">
        <v>1108629401</v>
      </c>
      <c r="BX280" s="366" t="s">
        <v>2095</v>
      </c>
      <c r="BY280" s="358" t="s">
        <v>1611</v>
      </c>
      <c r="BZ280" s="366" t="s">
        <v>2156</v>
      </c>
      <c r="CA280" s="763">
        <v>130509</v>
      </c>
      <c r="CC280" s="369" t="s">
        <v>2096</v>
      </c>
    </row>
    <row r="281" spans="2:81" x14ac:dyDescent="0.2">
      <c r="B281" s="434">
        <v>480</v>
      </c>
      <c r="C281" s="440" t="s">
        <v>1612</v>
      </c>
      <c r="D281" s="716">
        <v>722205553</v>
      </c>
      <c r="E281" s="437" t="e">
        <v>#N/A</v>
      </c>
      <c r="F281" s="686">
        <v>3089023</v>
      </c>
      <c r="G281" s="449">
        <v>0</v>
      </c>
      <c r="H281" s="667">
        <v>41107</v>
      </c>
      <c r="I281" s="440" t="s">
        <v>888</v>
      </c>
      <c r="J281" s="440" t="s">
        <v>1606</v>
      </c>
      <c r="K281" s="440" t="s">
        <v>1574</v>
      </c>
      <c r="L281" s="441" t="s">
        <v>678</v>
      </c>
      <c r="M281" s="441" t="s">
        <v>1613</v>
      </c>
      <c r="N281" s="440" t="s">
        <v>1614</v>
      </c>
      <c r="O281" s="440" t="s">
        <v>7</v>
      </c>
      <c r="P281" s="600" t="s">
        <v>688</v>
      </c>
      <c r="Q281" s="441" t="s">
        <v>689</v>
      </c>
      <c r="R281" s="443">
        <v>0</v>
      </c>
      <c r="S281" s="443">
        <v>0</v>
      </c>
      <c r="T281" s="443">
        <v>0</v>
      </c>
      <c r="U281" s="443">
        <v>0</v>
      </c>
      <c r="V281" s="443">
        <v>0</v>
      </c>
      <c r="W281" s="443">
        <v>0</v>
      </c>
      <c r="X281" s="443">
        <v>22359.19</v>
      </c>
      <c r="Y281" s="443">
        <v>2497.61</v>
      </c>
      <c r="Z281" s="443">
        <v>0</v>
      </c>
      <c r="AA281" s="443">
        <v>0</v>
      </c>
      <c r="AB281" s="443">
        <v>2</v>
      </c>
      <c r="AC281" s="443">
        <v>500</v>
      </c>
      <c r="AD281" s="443">
        <v>0</v>
      </c>
      <c r="AE281" s="443">
        <v>0</v>
      </c>
      <c r="AF281" s="443">
        <v>4</v>
      </c>
      <c r="AG281" s="443">
        <v>1000</v>
      </c>
      <c r="AH281" s="443">
        <v>0</v>
      </c>
      <c r="AI281" s="443">
        <v>0</v>
      </c>
      <c r="AJ281" s="443">
        <v>3</v>
      </c>
      <c r="AK281" s="443">
        <v>600</v>
      </c>
      <c r="AL281" s="443">
        <v>0</v>
      </c>
      <c r="AM281" s="443">
        <v>0</v>
      </c>
      <c r="AN281" s="443">
        <v>0</v>
      </c>
      <c r="AO281" s="443">
        <v>0</v>
      </c>
      <c r="AP281" s="443">
        <v>9</v>
      </c>
      <c r="AQ281" s="443">
        <v>0</v>
      </c>
      <c r="AR281" s="443">
        <v>0</v>
      </c>
      <c r="AS281" s="443">
        <v>0</v>
      </c>
      <c r="AT281" s="443">
        <v>0</v>
      </c>
      <c r="AU281" s="443">
        <v>0</v>
      </c>
      <c r="AV281" s="443">
        <v>0</v>
      </c>
      <c r="AW281" s="443">
        <v>0</v>
      </c>
      <c r="AX281" s="443">
        <v>0</v>
      </c>
      <c r="AY281" s="443">
        <v>0</v>
      </c>
      <c r="AZ281" s="443">
        <v>0</v>
      </c>
      <c r="BA281" s="444">
        <v>0</v>
      </c>
      <c r="BB281" s="444">
        <v>4597.6100000000006</v>
      </c>
      <c r="BC281" s="444">
        <v>367.80880000000008</v>
      </c>
      <c r="BD281" s="444">
        <v>4229.8012000000008</v>
      </c>
      <c r="BF281" s="445">
        <v>0</v>
      </c>
      <c r="BG281" s="445">
        <v>4229.8012000000008</v>
      </c>
      <c r="BI281" s="357">
        <v>0</v>
      </c>
      <c r="BJ281" s="358">
        <v>7056</v>
      </c>
      <c r="BK281" s="359">
        <v>1</v>
      </c>
      <c r="BL281" s="360">
        <v>8720017800</v>
      </c>
      <c r="BM281" s="361" t="s">
        <v>678</v>
      </c>
      <c r="BN281" s="362">
        <v>23</v>
      </c>
      <c r="BO281" s="362">
        <v>0</v>
      </c>
      <c r="BP281" s="363">
        <v>0</v>
      </c>
      <c r="BQ281" s="364">
        <v>0</v>
      </c>
      <c r="BR281" s="365">
        <v>4229.8012000000008</v>
      </c>
      <c r="BS281" s="365">
        <f t="shared" si="4"/>
        <v>422980.12000000005</v>
      </c>
      <c r="BT281" s="366" t="s">
        <v>2094</v>
      </c>
      <c r="BU281" s="367">
        <v>7056</v>
      </c>
      <c r="BV281" s="368">
        <v>11</v>
      </c>
      <c r="BW281" s="365">
        <v>1108629401</v>
      </c>
      <c r="BX281" s="366" t="s">
        <v>2095</v>
      </c>
      <c r="BY281" s="358" t="s">
        <v>1614</v>
      </c>
      <c r="BZ281" s="366" t="s">
        <v>2156</v>
      </c>
      <c r="CA281" s="763">
        <v>130509</v>
      </c>
      <c r="CC281" s="369" t="s">
        <v>2096</v>
      </c>
    </row>
    <row r="282" spans="2:81" x14ac:dyDescent="0.2">
      <c r="B282" s="434">
        <v>481</v>
      </c>
      <c r="C282" s="440" t="s">
        <v>1615</v>
      </c>
      <c r="D282" s="716">
        <v>722205560</v>
      </c>
      <c r="E282" s="437" t="e">
        <v>#N/A</v>
      </c>
      <c r="F282" s="686">
        <v>0</v>
      </c>
      <c r="G282" s="449">
        <v>0</v>
      </c>
      <c r="H282" s="667">
        <v>41205</v>
      </c>
      <c r="I282" s="440" t="s">
        <v>888</v>
      </c>
      <c r="J282" s="440" t="s">
        <v>1606</v>
      </c>
      <c r="K282" s="440" t="s">
        <v>1574</v>
      </c>
      <c r="L282" s="441" t="s">
        <v>679</v>
      </c>
      <c r="M282" s="441" t="s">
        <v>1616</v>
      </c>
      <c r="N282" s="440" t="s">
        <v>1617</v>
      </c>
      <c r="O282" s="440" t="s">
        <v>7</v>
      </c>
      <c r="P282" s="689">
        <v>8500034891</v>
      </c>
      <c r="Q282" s="441" t="s">
        <v>690</v>
      </c>
      <c r="R282" s="443">
        <v>0</v>
      </c>
      <c r="S282" s="443">
        <v>0</v>
      </c>
      <c r="T282" s="443">
        <v>0</v>
      </c>
      <c r="U282" s="443">
        <v>0</v>
      </c>
      <c r="V282" s="443">
        <v>0</v>
      </c>
      <c r="W282" s="443">
        <v>0</v>
      </c>
      <c r="X282" s="443">
        <v>5363.59</v>
      </c>
      <c r="Y282" s="443">
        <v>670.45</v>
      </c>
      <c r="Z282" s="443">
        <v>0</v>
      </c>
      <c r="AA282" s="443">
        <v>0</v>
      </c>
      <c r="AB282" s="443">
        <v>0</v>
      </c>
      <c r="AC282" s="443">
        <v>0</v>
      </c>
      <c r="AD282" s="443">
        <v>0</v>
      </c>
      <c r="AE282" s="443">
        <v>0</v>
      </c>
      <c r="AF282" s="443">
        <v>1</v>
      </c>
      <c r="AG282" s="443">
        <v>250</v>
      </c>
      <c r="AH282" s="443">
        <v>0</v>
      </c>
      <c r="AI282" s="443">
        <v>0</v>
      </c>
      <c r="AJ282" s="443">
        <v>0</v>
      </c>
      <c r="AK282" s="443">
        <v>0</v>
      </c>
      <c r="AL282" s="443">
        <v>0</v>
      </c>
      <c r="AM282" s="443">
        <v>0</v>
      </c>
      <c r="AN282" s="443">
        <v>0</v>
      </c>
      <c r="AO282" s="443">
        <v>0</v>
      </c>
      <c r="AP282" s="443">
        <v>1</v>
      </c>
      <c r="AQ282" s="443">
        <v>0</v>
      </c>
      <c r="AR282" s="443">
        <v>0</v>
      </c>
      <c r="AS282" s="443">
        <v>0</v>
      </c>
      <c r="AT282" s="443">
        <v>0</v>
      </c>
      <c r="AU282" s="443">
        <v>0</v>
      </c>
      <c r="AV282" s="443">
        <v>0</v>
      </c>
      <c r="AW282" s="443">
        <v>0</v>
      </c>
      <c r="AX282" s="443">
        <v>0</v>
      </c>
      <c r="AY282" s="443">
        <v>0</v>
      </c>
      <c r="AZ282" s="443">
        <v>0</v>
      </c>
      <c r="BA282" s="444">
        <v>0</v>
      </c>
      <c r="BB282" s="444">
        <v>920.45</v>
      </c>
      <c r="BC282" s="444">
        <v>73.63600000000001</v>
      </c>
      <c r="BD282" s="444">
        <v>846.81400000000008</v>
      </c>
      <c r="BF282" s="445">
        <v>0</v>
      </c>
      <c r="BG282" s="445">
        <v>846.81400000000008</v>
      </c>
      <c r="BI282" s="357">
        <v>0</v>
      </c>
      <c r="BJ282" s="358">
        <v>7056</v>
      </c>
      <c r="BK282" s="359">
        <v>1</v>
      </c>
      <c r="BL282" s="360">
        <v>8500034891</v>
      </c>
      <c r="BM282" s="361" t="s">
        <v>679</v>
      </c>
      <c r="BN282" s="362">
        <v>23</v>
      </c>
      <c r="BO282" s="362">
        <v>0</v>
      </c>
      <c r="BP282" s="363">
        <v>0</v>
      </c>
      <c r="BQ282" s="364">
        <v>0</v>
      </c>
      <c r="BR282" s="365">
        <v>846.81400000000008</v>
      </c>
      <c r="BS282" s="365">
        <f t="shared" si="4"/>
        <v>84681.400000000009</v>
      </c>
      <c r="BT282" s="366" t="s">
        <v>2094</v>
      </c>
      <c r="BU282" s="367">
        <v>7056</v>
      </c>
      <c r="BV282" s="368">
        <v>11</v>
      </c>
      <c r="BW282" s="365">
        <v>1108629401</v>
      </c>
      <c r="BX282" s="366" t="s">
        <v>2095</v>
      </c>
      <c r="BY282" s="358" t="s">
        <v>1617</v>
      </c>
      <c r="BZ282" s="366" t="s">
        <v>2156</v>
      </c>
      <c r="CA282" s="763">
        <v>130509</v>
      </c>
      <c r="CC282" s="369" t="s">
        <v>2096</v>
      </c>
    </row>
    <row r="283" spans="2:81" x14ac:dyDescent="0.2">
      <c r="B283" s="434">
        <v>482</v>
      </c>
      <c r="C283" s="440" t="s">
        <v>1618</v>
      </c>
      <c r="D283" s="716">
        <v>722205561</v>
      </c>
      <c r="E283" s="437" t="e">
        <v>#N/A</v>
      </c>
      <c r="F283" s="686">
        <v>0</v>
      </c>
      <c r="G283" s="449">
        <v>4091551</v>
      </c>
      <c r="H283" s="667">
        <v>41205</v>
      </c>
      <c r="I283" s="440" t="s">
        <v>888</v>
      </c>
      <c r="J283" s="440" t="s">
        <v>1606</v>
      </c>
      <c r="K283" s="440" t="s">
        <v>1574</v>
      </c>
      <c r="L283" s="441" t="s">
        <v>680</v>
      </c>
      <c r="M283" s="441" t="s">
        <v>1619</v>
      </c>
      <c r="N283" s="440" t="s">
        <v>1620</v>
      </c>
      <c r="O283" s="440" t="s">
        <v>7</v>
      </c>
      <c r="P283" s="689">
        <v>8150911885</v>
      </c>
      <c r="Q283" s="441" t="s">
        <v>691</v>
      </c>
      <c r="R283" s="443">
        <v>0</v>
      </c>
      <c r="S283" s="443">
        <v>0</v>
      </c>
      <c r="T283" s="443">
        <v>0</v>
      </c>
      <c r="U283" s="443">
        <v>0</v>
      </c>
      <c r="V283" s="443">
        <v>0</v>
      </c>
      <c r="W283" s="443">
        <v>0</v>
      </c>
      <c r="X283" s="443">
        <v>11430.98</v>
      </c>
      <c r="Y283" s="443">
        <v>1428.11</v>
      </c>
      <c r="Z283" s="443">
        <v>0</v>
      </c>
      <c r="AA283" s="443">
        <v>0</v>
      </c>
      <c r="AB283" s="443">
        <v>6</v>
      </c>
      <c r="AC283" s="443">
        <v>2100</v>
      </c>
      <c r="AD283" s="443">
        <v>0</v>
      </c>
      <c r="AE283" s="443">
        <v>0</v>
      </c>
      <c r="AF283" s="443">
        <v>3</v>
      </c>
      <c r="AG283" s="443">
        <v>1050</v>
      </c>
      <c r="AH283" s="443">
        <v>0</v>
      </c>
      <c r="AI283" s="443">
        <v>0</v>
      </c>
      <c r="AJ283" s="443">
        <v>1</v>
      </c>
      <c r="AK283" s="443">
        <v>300</v>
      </c>
      <c r="AL283" s="443">
        <v>0</v>
      </c>
      <c r="AM283" s="443">
        <v>0</v>
      </c>
      <c r="AN283" s="443">
        <v>10</v>
      </c>
      <c r="AO283" s="443">
        <v>3000</v>
      </c>
      <c r="AP283" s="443">
        <v>20</v>
      </c>
      <c r="AQ283" s="443">
        <v>6000</v>
      </c>
      <c r="AR283" s="443">
        <v>0</v>
      </c>
      <c r="AS283" s="443">
        <v>0</v>
      </c>
      <c r="AT283" s="443">
        <v>0</v>
      </c>
      <c r="AU283" s="443">
        <v>0</v>
      </c>
      <c r="AV283" s="443">
        <v>0</v>
      </c>
      <c r="AW283" s="443">
        <v>0</v>
      </c>
      <c r="AX283" s="443">
        <v>0</v>
      </c>
      <c r="AY283" s="443">
        <v>0</v>
      </c>
      <c r="AZ283" s="443">
        <v>0</v>
      </c>
      <c r="BA283" s="444">
        <v>0</v>
      </c>
      <c r="BB283" s="444">
        <v>13878.11</v>
      </c>
      <c r="BC283" s="444">
        <v>1110.2488000000001</v>
      </c>
      <c r="BD283" s="444">
        <v>12767.861200000001</v>
      </c>
      <c r="BF283" s="445">
        <v>0</v>
      </c>
      <c r="BG283" s="445">
        <v>12767.861200000001</v>
      </c>
      <c r="BI283" s="357">
        <v>0</v>
      </c>
      <c r="BJ283" s="358">
        <v>7056</v>
      </c>
      <c r="BK283" s="359">
        <v>1</v>
      </c>
      <c r="BL283" s="360">
        <v>8150911885</v>
      </c>
      <c r="BM283" s="361" t="s">
        <v>680</v>
      </c>
      <c r="BN283" s="362">
        <v>23</v>
      </c>
      <c r="BO283" s="362">
        <v>0</v>
      </c>
      <c r="BP283" s="363">
        <v>0</v>
      </c>
      <c r="BQ283" s="364">
        <v>0</v>
      </c>
      <c r="BR283" s="365">
        <v>12767.861200000001</v>
      </c>
      <c r="BS283" s="365">
        <f t="shared" si="4"/>
        <v>1276786.1200000001</v>
      </c>
      <c r="BT283" s="366" t="s">
        <v>2094</v>
      </c>
      <c r="BU283" s="367">
        <v>7056</v>
      </c>
      <c r="BV283" s="368">
        <v>11</v>
      </c>
      <c r="BW283" s="365">
        <v>1108629401</v>
      </c>
      <c r="BX283" s="366" t="s">
        <v>2095</v>
      </c>
      <c r="BY283" s="358" t="s">
        <v>1620</v>
      </c>
      <c r="BZ283" s="366" t="s">
        <v>2156</v>
      </c>
      <c r="CA283" s="763">
        <v>130509</v>
      </c>
      <c r="CC283" s="369" t="s">
        <v>2096</v>
      </c>
    </row>
    <row r="284" spans="2:81" x14ac:dyDescent="0.2">
      <c r="B284" s="434">
        <v>484</v>
      </c>
      <c r="C284" s="440" t="s">
        <v>1989</v>
      </c>
      <c r="D284" s="716">
        <v>722205636</v>
      </c>
      <c r="E284" s="437" t="e">
        <v>#N/A</v>
      </c>
      <c r="F284" s="686">
        <v>0</v>
      </c>
      <c r="G284" s="449">
        <v>0</v>
      </c>
      <c r="H284" s="667">
        <v>41256</v>
      </c>
      <c r="I284" s="440" t="s">
        <v>888</v>
      </c>
      <c r="J284" s="440" t="s">
        <v>1606</v>
      </c>
      <c r="K284" s="440" t="s">
        <v>1574</v>
      </c>
      <c r="L284" s="441" t="s">
        <v>1990</v>
      </c>
      <c r="M284" s="441" t="s">
        <v>1991</v>
      </c>
      <c r="N284" s="440" t="s">
        <v>1992</v>
      </c>
      <c r="O284" s="440" t="s">
        <v>7</v>
      </c>
      <c r="P284" s="689">
        <v>8080015942</v>
      </c>
      <c r="Q284" s="441" t="s">
        <v>1988</v>
      </c>
      <c r="R284" s="443">
        <v>0</v>
      </c>
      <c r="S284" s="443">
        <v>0</v>
      </c>
      <c r="T284" s="443">
        <v>0</v>
      </c>
      <c r="U284" s="443">
        <v>0</v>
      </c>
      <c r="V284" s="443">
        <v>0</v>
      </c>
      <c r="W284" s="443">
        <v>0</v>
      </c>
      <c r="X284" s="443">
        <v>4165.5</v>
      </c>
      <c r="Y284" s="443">
        <v>520.69000000000005</v>
      </c>
      <c r="Z284" s="443">
        <v>0</v>
      </c>
      <c r="AA284" s="443">
        <v>0</v>
      </c>
      <c r="AB284" s="443">
        <v>0</v>
      </c>
      <c r="AC284" s="443">
        <v>0</v>
      </c>
      <c r="AD284" s="443">
        <v>0</v>
      </c>
      <c r="AE284" s="443">
        <v>0</v>
      </c>
      <c r="AF284" s="443">
        <v>3</v>
      </c>
      <c r="AG284" s="443">
        <v>750</v>
      </c>
      <c r="AH284" s="443">
        <v>0</v>
      </c>
      <c r="AI284" s="443">
        <v>0</v>
      </c>
      <c r="AJ284" s="443">
        <v>0</v>
      </c>
      <c r="AK284" s="443">
        <v>0</v>
      </c>
      <c r="AL284" s="443">
        <v>0</v>
      </c>
      <c r="AM284" s="443">
        <v>0</v>
      </c>
      <c r="AN284" s="443">
        <v>0</v>
      </c>
      <c r="AO284" s="443">
        <v>0</v>
      </c>
      <c r="AP284" s="443">
        <v>3</v>
      </c>
      <c r="AQ284" s="443">
        <v>0</v>
      </c>
      <c r="AR284" s="443">
        <v>0</v>
      </c>
      <c r="AS284" s="443">
        <v>0</v>
      </c>
      <c r="AT284" s="443">
        <v>0</v>
      </c>
      <c r="AU284" s="443">
        <v>0</v>
      </c>
      <c r="AV284" s="443">
        <v>0</v>
      </c>
      <c r="AW284" s="443">
        <v>0</v>
      </c>
      <c r="AX284" s="443">
        <v>0</v>
      </c>
      <c r="AY284" s="443">
        <v>0</v>
      </c>
      <c r="AZ284" s="443">
        <v>0</v>
      </c>
      <c r="BA284" s="444">
        <v>0</v>
      </c>
      <c r="BB284" s="444">
        <v>1270.69</v>
      </c>
      <c r="BC284" s="444">
        <v>101.65520000000001</v>
      </c>
      <c r="BD284" s="444">
        <v>1169.0348000000001</v>
      </c>
      <c r="BF284" s="445">
        <v>0</v>
      </c>
      <c r="BG284" s="445">
        <v>1169.0348000000001</v>
      </c>
      <c r="BI284" s="357">
        <v>0</v>
      </c>
      <c r="BJ284" s="358">
        <v>7056</v>
      </c>
      <c r="BK284" s="359">
        <v>1</v>
      </c>
      <c r="BL284" s="360">
        <v>8080015942</v>
      </c>
      <c r="BM284" s="361" t="s">
        <v>1990</v>
      </c>
      <c r="BN284" s="362">
        <v>23</v>
      </c>
      <c r="BO284" s="362">
        <v>0</v>
      </c>
      <c r="BP284" s="363">
        <v>0</v>
      </c>
      <c r="BQ284" s="364">
        <v>0</v>
      </c>
      <c r="BR284" s="365">
        <v>1169.0348000000001</v>
      </c>
      <c r="BS284" s="365">
        <f t="shared" si="4"/>
        <v>116903.48000000001</v>
      </c>
      <c r="BT284" s="366" t="s">
        <v>2094</v>
      </c>
      <c r="BU284" s="367">
        <v>7056</v>
      </c>
      <c r="BV284" s="368">
        <v>11</v>
      </c>
      <c r="BW284" s="365">
        <v>1108629401</v>
      </c>
      <c r="BX284" s="366" t="s">
        <v>2095</v>
      </c>
      <c r="BY284" s="358" t="s">
        <v>1992</v>
      </c>
      <c r="BZ284" s="366" t="s">
        <v>2156</v>
      </c>
      <c r="CA284" s="763">
        <v>130509</v>
      </c>
      <c r="CC284" s="369" t="s">
        <v>2096</v>
      </c>
    </row>
    <row r="285" spans="2:81" x14ac:dyDescent="0.2">
      <c r="B285" s="434">
        <v>485</v>
      </c>
      <c r="C285" s="440">
        <v>0</v>
      </c>
      <c r="D285" s="716">
        <v>722208704</v>
      </c>
      <c r="E285" s="437" t="e">
        <v>#N/A</v>
      </c>
      <c r="F285" s="686">
        <v>9334657</v>
      </c>
      <c r="G285" s="449">
        <v>0</v>
      </c>
      <c r="H285" s="667">
        <v>41347</v>
      </c>
      <c r="I285" s="440" t="s">
        <v>888</v>
      </c>
      <c r="J285" s="440" t="s">
        <v>1606</v>
      </c>
      <c r="K285" s="440" t="s">
        <v>1574</v>
      </c>
      <c r="L285" s="441" t="s">
        <v>692</v>
      </c>
      <c r="M285" s="441" t="s">
        <v>1621</v>
      </c>
      <c r="N285" s="440" t="s">
        <v>1622</v>
      </c>
      <c r="O285" s="440" t="s">
        <v>7</v>
      </c>
      <c r="P285" s="689">
        <v>8080009531</v>
      </c>
      <c r="Q285" s="441" t="s">
        <v>38</v>
      </c>
      <c r="R285" s="443">
        <v>0</v>
      </c>
      <c r="S285" s="443">
        <v>0</v>
      </c>
      <c r="T285" s="443">
        <v>0</v>
      </c>
      <c r="U285" s="443">
        <v>0</v>
      </c>
      <c r="V285" s="443">
        <v>0</v>
      </c>
      <c r="W285" s="443">
        <v>0</v>
      </c>
      <c r="X285" s="443">
        <v>14943.51</v>
      </c>
      <c r="Y285" s="443">
        <v>1867.94</v>
      </c>
      <c r="Z285" s="443">
        <v>0</v>
      </c>
      <c r="AA285" s="443">
        <v>0</v>
      </c>
      <c r="AB285" s="443">
        <v>26</v>
      </c>
      <c r="AC285" s="443">
        <v>9100</v>
      </c>
      <c r="AD285" s="443">
        <v>0</v>
      </c>
      <c r="AE285" s="443">
        <v>0</v>
      </c>
      <c r="AF285" s="443">
        <v>5</v>
      </c>
      <c r="AG285" s="443">
        <v>1750</v>
      </c>
      <c r="AH285" s="443">
        <v>0</v>
      </c>
      <c r="AI285" s="443">
        <v>0</v>
      </c>
      <c r="AJ285" s="443">
        <v>0</v>
      </c>
      <c r="AK285" s="443">
        <v>0</v>
      </c>
      <c r="AL285" s="443">
        <v>0</v>
      </c>
      <c r="AM285" s="443">
        <v>0</v>
      </c>
      <c r="AN285" s="443">
        <v>0</v>
      </c>
      <c r="AO285" s="443">
        <v>0</v>
      </c>
      <c r="AP285" s="443">
        <v>31</v>
      </c>
      <c r="AQ285" s="443">
        <v>15000</v>
      </c>
      <c r="AR285" s="443">
        <v>0</v>
      </c>
      <c r="AS285" s="443">
        <v>0</v>
      </c>
      <c r="AT285" s="443">
        <v>0</v>
      </c>
      <c r="AU285" s="443">
        <v>0</v>
      </c>
      <c r="AV285" s="443">
        <v>0</v>
      </c>
      <c r="AW285" s="443">
        <v>0</v>
      </c>
      <c r="AX285" s="443">
        <v>0</v>
      </c>
      <c r="AY285" s="443">
        <v>0</v>
      </c>
      <c r="AZ285" s="443">
        <v>0</v>
      </c>
      <c r="BA285" s="444">
        <v>0</v>
      </c>
      <c r="BB285" s="444">
        <v>27717.940000000002</v>
      </c>
      <c r="BC285" s="444">
        <v>2217.4352000000003</v>
      </c>
      <c r="BD285" s="444">
        <v>25500.504800000002</v>
      </c>
      <c r="BF285" s="445">
        <v>0</v>
      </c>
      <c r="BG285" s="445">
        <v>25500.504800000002</v>
      </c>
      <c r="BI285" s="357">
        <v>0</v>
      </c>
      <c r="BJ285" s="358">
        <v>7056</v>
      </c>
      <c r="BK285" s="359">
        <v>1</v>
      </c>
      <c r="BL285" s="360">
        <v>8080009531</v>
      </c>
      <c r="BM285" s="361" t="s">
        <v>692</v>
      </c>
      <c r="BN285" s="362">
        <v>23</v>
      </c>
      <c r="BO285" s="362">
        <v>0</v>
      </c>
      <c r="BP285" s="363">
        <v>0</v>
      </c>
      <c r="BQ285" s="364">
        <v>0</v>
      </c>
      <c r="BR285" s="365">
        <v>25500.504800000002</v>
      </c>
      <c r="BS285" s="365">
        <f t="shared" si="4"/>
        <v>2550050.4800000004</v>
      </c>
      <c r="BT285" s="366" t="s">
        <v>2094</v>
      </c>
      <c r="BU285" s="367">
        <v>7056</v>
      </c>
      <c r="BV285" s="368">
        <v>11</v>
      </c>
      <c r="BW285" s="365">
        <v>1108629401</v>
      </c>
      <c r="BX285" s="366" t="s">
        <v>2095</v>
      </c>
      <c r="BY285" s="358" t="s">
        <v>1622</v>
      </c>
      <c r="BZ285" s="366" t="s">
        <v>2156</v>
      </c>
      <c r="CA285" s="763">
        <v>130509</v>
      </c>
      <c r="CC285" s="369" t="s">
        <v>2096</v>
      </c>
    </row>
    <row r="286" spans="2:81" x14ac:dyDescent="0.2">
      <c r="B286" s="434">
        <v>486</v>
      </c>
      <c r="C286" s="440">
        <v>0</v>
      </c>
      <c r="D286" s="716">
        <v>722208728</v>
      </c>
      <c r="E286" s="437" t="e">
        <v>#N/A</v>
      </c>
      <c r="F286" s="718">
        <v>0</v>
      </c>
      <c r="G286" s="440">
        <v>1848881</v>
      </c>
      <c r="H286" s="667">
        <v>41355</v>
      </c>
      <c r="I286" s="440" t="s">
        <v>888</v>
      </c>
      <c r="J286" s="440" t="s">
        <v>1606</v>
      </c>
      <c r="K286" s="440" t="s">
        <v>1574</v>
      </c>
      <c r="L286" s="441" t="s">
        <v>693</v>
      </c>
      <c r="M286" s="441" t="s">
        <v>1623</v>
      </c>
      <c r="N286" s="440" t="s">
        <v>1624</v>
      </c>
      <c r="O286" s="440" t="s">
        <v>7</v>
      </c>
      <c r="P286" s="689">
        <v>8080008656</v>
      </c>
      <c r="Q286" s="441" t="s">
        <v>38</v>
      </c>
      <c r="R286" s="443">
        <v>0</v>
      </c>
      <c r="S286" s="443">
        <v>0</v>
      </c>
      <c r="T286" s="443">
        <v>0</v>
      </c>
      <c r="U286" s="443">
        <v>0</v>
      </c>
      <c r="V286" s="443">
        <v>0</v>
      </c>
      <c r="W286" s="443">
        <v>0</v>
      </c>
      <c r="X286" s="443">
        <v>4545.5600000000004</v>
      </c>
      <c r="Y286" s="443">
        <v>562.64</v>
      </c>
      <c r="Z286" s="443">
        <v>0</v>
      </c>
      <c r="AA286" s="443">
        <v>0</v>
      </c>
      <c r="AB286" s="443">
        <v>0</v>
      </c>
      <c r="AC286" s="443">
        <v>0</v>
      </c>
      <c r="AD286" s="443">
        <v>0</v>
      </c>
      <c r="AE286" s="443">
        <v>0</v>
      </c>
      <c r="AF286" s="443">
        <v>0</v>
      </c>
      <c r="AG286" s="443">
        <v>0</v>
      </c>
      <c r="AH286" s="443">
        <v>0</v>
      </c>
      <c r="AI286" s="443">
        <v>0</v>
      </c>
      <c r="AJ286" s="443">
        <v>0</v>
      </c>
      <c r="AK286" s="443">
        <v>0</v>
      </c>
      <c r="AL286" s="443">
        <v>0</v>
      </c>
      <c r="AM286" s="443">
        <v>0</v>
      </c>
      <c r="AN286" s="443">
        <v>11</v>
      </c>
      <c r="AO286" s="443">
        <v>2200</v>
      </c>
      <c r="AP286" s="443">
        <v>11</v>
      </c>
      <c r="AQ286" s="443">
        <v>6000</v>
      </c>
      <c r="AR286" s="443">
        <v>0</v>
      </c>
      <c r="AS286" s="443">
        <v>0</v>
      </c>
      <c r="AT286" s="443">
        <v>0</v>
      </c>
      <c r="AU286" s="443">
        <v>0</v>
      </c>
      <c r="AV286" s="443">
        <v>0</v>
      </c>
      <c r="AW286" s="443">
        <v>0</v>
      </c>
      <c r="AX286" s="443">
        <v>0</v>
      </c>
      <c r="AY286" s="443">
        <v>0</v>
      </c>
      <c r="AZ286" s="443">
        <v>0</v>
      </c>
      <c r="BA286" s="444">
        <v>0</v>
      </c>
      <c r="BB286" s="444">
        <v>8762.64</v>
      </c>
      <c r="BC286" s="444">
        <v>701.01119999999992</v>
      </c>
      <c r="BD286" s="444">
        <v>8061.6287999999995</v>
      </c>
      <c r="BF286" s="445">
        <v>0</v>
      </c>
      <c r="BG286" s="445">
        <v>8061.6287999999995</v>
      </c>
      <c r="BI286" s="357">
        <v>0</v>
      </c>
      <c r="BJ286" s="358">
        <v>7056</v>
      </c>
      <c r="BK286" s="359">
        <v>1</v>
      </c>
      <c r="BL286" s="360">
        <v>8080008656</v>
      </c>
      <c r="BM286" s="361" t="s">
        <v>693</v>
      </c>
      <c r="BN286" s="362">
        <v>23</v>
      </c>
      <c r="BO286" s="362">
        <v>0</v>
      </c>
      <c r="BP286" s="363">
        <v>0</v>
      </c>
      <c r="BQ286" s="364">
        <v>0</v>
      </c>
      <c r="BR286" s="365">
        <v>8061.6287999999995</v>
      </c>
      <c r="BS286" s="365">
        <f t="shared" si="4"/>
        <v>806162.88</v>
      </c>
      <c r="BT286" s="366" t="s">
        <v>2094</v>
      </c>
      <c r="BU286" s="367">
        <v>7056</v>
      </c>
      <c r="BV286" s="368">
        <v>11</v>
      </c>
      <c r="BW286" s="365">
        <v>1108629401</v>
      </c>
      <c r="BX286" s="366" t="s">
        <v>2095</v>
      </c>
      <c r="BY286" s="358" t="s">
        <v>1624</v>
      </c>
      <c r="BZ286" s="366" t="s">
        <v>2156</v>
      </c>
      <c r="CA286" s="763">
        <v>130509</v>
      </c>
      <c r="CC286" s="369" t="s">
        <v>2096</v>
      </c>
    </row>
    <row r="287" spans="2:81" x14ac:dyDescent="0.2">
      <c r="B287" s="434">
        <v>487</v>
      </c>
      <c r="C287" s="662" t="s">
        <v>1625</v>
      </c>
      <c r="D287" s="663">
        <v>722205751</v>
      </c>
      <c r="E287" s="437" t="e">
        <v>#N/A</v>
      </c>
      <c r="F287" s="686">
        <v>0</v>
      </c>
      <c r="G287" s="449">
        <v>9099545</v>
      </c>
      <c r="H287" s="667">
        <v>40830</v>
      </c>
      <c r="I287" s="440" t="s">
        <v>888</v>
      </c>
      <c r="J287" s="440" t="s">
        <v>1356</v>
      </c>
      <c r="K287" s="440" t="s">
        <v>1574</v>
      </c>
      <c r="L287" s="441" t="s">
        <v>694</v>
      </c>
      <c r="M287" s="441" t="s">
        <v>1626</v>
      </c>
      <c r="N287" s="440" t="s">
        <v>1627</v>
      </c>
      <c r="O287" s="440" t="s">
        <v>20</v>
      </c>
      <c r="P287" s="600" t="s">
        <v>697</v>
      </c>
      <c r="Q287" s="441" t="s">
        <v>654</v>
      </c>
      <c r="R287" s="443">
        <v>0</v>
      </c>
      <c r="S287" s="443">
        <v>0</v>
      </c>
      <c r="T287" s="443">
        <v>0</v>
      </c>
      <c r="U287" s="443">
        <v>0</v>
      </c>
      <c r="V287" s="443">
        <v>0</v>
      </c>
      <c r="W287" s="443">
        <v>0</v>
      </c>
      <c r="X287" s="443">
        <v>22374.73</v>
      </c>
      <c r="Y287" s="443">
        <v>2584.83</v>
      </c>
      <c r="Z287" s="443">
        <v>0</v>
      </c>
      <c r="AA287" s="443">
        <v>0</v>
      </c>
      <c r="AB287" s="443">
        <v>0</v>
      </c>
      <c r="AC287" s="443">
        <v>0</v>
      </c>
      <c r="AD287" s="443">
        <v>0</v>
      </c>
      <c r="AE287" s="443">
        <v>0</v>
      </c>
      <c r="AF287" s="443">
        <v>1</v>
      </c>
      <c r="AG287" s="443">
        <v>250</v>
      </c>
      <c r="AH287" s="443">
        <v>11</v>
      </c>
      <c r="AI287" s="443">
        <v>5500</v>
      </c>
      <c r="AJ287" s="443">
        <v>0</v>
      </c>
      <c r="AK287" s="443">
        <v>0</v>
      </c>
      <c r="AL287" s="443">
        <v>0</v>
      </c>
      <c r="AM287" s="443">
        <v>0</v>
      </c>
      <c r="AN287" s="443">
        <v>8</v>
      </c>
      <c r="AO287" s="443">
        <v>1600</v>
      </c>
      <c r="AP287" s="443">
        <v>9</v>
      </c>
      <c r="AQ287" s="443">
        <v>0</v>
      </c>
      <c r="AR287" s="443">
        <v>0</v>
      </c>
      <c r="AS287" s="443">
        <v>0</v>
      </c>
      <c r="AT287" s="443">
        <v>0</v>
      </c>
      <c r="AU287" s="443">
        <v>0</v>
      </c>
      <c r="AV287" s="443">
        <v>0</v>
      </c>
      <c r="AW287" s="443">
        <v>0</v>
      </c>
      <c r="AX287" s="443">
        <v>0</v>
      </c>
      <c r="AY287" s="443">
        <v>0</v>
      </c>
      <c r="AZ287" s="443">
        <v>0</v>
      </c>
      <c r="BA287" s="444">
        <v>0</v>
      </c>
      <c r="BB287" s="444">
        <v>9934.83</v>
      </c>
      <c r="BC287" s="444">
        <v>794.78639999999996</v>
      </c>
      <c r="BD287" s="444">
        <v>9140.0436000000009</v>
      </c>
      <c r="BF287" s="445">
        <v>0</v>
      </c>
      <c r="BG287" s="445">
        <v>9140.0436000000009</v>
      </c>
      <c r="BI287" s="357">
        <v>0</v>
      </c>
      <c r="BJ287" s="358">
        <v>7135</v>
      </c>
      <c r="BK287" s="359">
        <v>334</v>
      </c>
      <c r="BL287" s="360">
        <v>200150078304</v>
      </c>
      <c r="BM287" s="361" t="s">
        <v>694</v>
      </c>
      <c r="BN287" s="362">
        <v>23</v>
      </c>
      <c r="BO287" s="362">
        <v>0</v>
      </c>
      <c r="BP287" s="363">
        <v>0</v>
      </c>
      <c r="BQ287" s="364">
        <v>0</v>
      </c>
      <c r="BR287" s="365">
        <v>9140.0436000000009</v>
      </c>
      <c r="BS287" s="365">
        <f t="shared" si="4"/>
        <v>914004.3600000001</v>
      </c>
      <c r="BT287" s="366" t="s">
        <v>2094</v>
      </c>
      <c r="BU287" s="367">
        <v>7056</v>
      </c>
      <c r="BV287" s="368">
        <v>11</v>
      </c>
      <c r="BW287" s="365">
        <v>1108629401</v>
      </c>
      <c r="BX287" s="366" t="s">
        <v>2095</v>
      </c>
      <c r="BY287" s="358" t="s">
        <v>1627</v>
      </c>
      <c r="BZ287" s="366" t="s">
        <v>2156</v>
      </c>
      <c r="CA287" s="763">
        <v>130509</v>
      </c>
      <c r="CC287" s="369" t="s">
        <v>2096</v>
      </c>
    </row>
    <row r="288" spans="2:81" x14ac:dyDescent="0.2">
      <c r="B288" s="434">
        <v>488</v>
      </c>
      <c r="C288" s="662" t="s">
        <v>1628</v>
      </c>
      <c r="D288" s="663">
        <v>722205748</v>
      </c>
      <c r="E288" s="437" t="e">
        <v>#N/A</v>
      </c>
      <c r="F288" s="686">
        <v>0</v>
      </c>
      <c r="G288" s="449">
        <v>9099518</v>
      </c>
      <c r="H288" s="667">
        <v>40671</v>
      </c>
      <c r="I288" s="440" t="s">
        <v>888</v>
      </c>
      <c r="J288" s="440" t="s">
        <v>1356</v>
      </c>
      <c r="K288" s="440" t="s">
        <v>1574</v>
      </c>
      <c r="L288" s="441" t="s">
        <v>695</v>
      </c>
      <c r="M288" s="441" t="s">
        <v>1629</v>
      </c>
      <c r="N288" s="440" t="s">
        <v>1630</v>
      </c>
      <c r="O288" s="440" t="s">
        <v>32</v>
      </c>
      <c r="P288" s="600" t="s">
        <v>698</v>
      </c>
      <c r="Q288" s="441" t="s">
        <v>699</v>
      </c>
      <c r="R288" s="443">
        <v>0</v>
      </c>
      <c r="S288" s="443">
        <v>0</v>
      </c>
      <c r="T288" s="443">
        <v>0</v>
      </c>
      <c r="U288" s="443">
        <v>0</v>
      </c>
      <c r="V288" s="443">
        <v>0</v>
      </c>
      <c r="W288" s="443">
        <v>0</v>
      </c>
      <c r="X288" s="443">
        <v>11632.12</v>
      </c>
      <c r="Y288" s="443">
        <v>1405.6</v>
      </c>
      <c r="Z288" s="443">
        <v>0</v>
      </c>
      <c r="AA288" s="443">
        <v>0</v>
      </c>
      <c r="AB288" s="443">
        <v>0</v>
      </c>
      <c r="AC288" s="443">
        <v>0</v>
      </c>
      <c r="AD288" s="443">
        <v>0</v>
      </c>
      <c r="AE288" s="443">
        <v>0</v>
      </c>
      <c r="AF288" s="443">
        <v>0</v>
      </c>
      <c r="AG288" s="443">
        <v>0</v>
      </c>
      <c r="AH288" s="443">
        <v>1</v>
      </c>
      <c r="AI288" s="443">
        <v>500</v>
      </c>
      <c r="AJ288" s="443">
        <v>0</v>
      </c>
      <c r="AK288" s="443">
        <v>0</v>
      </c>
      <c r="AL288" s="443">
        <v>0</v>
      </c>
      <c r="AM288" s="443">
        <v>0</v>
      </c>
      <c r="AN288" s="443">
        <v>0</v>
      </c>
      <c r="AO288" s="443">
        <v>0</v>
      </c>
      <c r="AP288" s="443">
        <v>0</v>
      </c>
      <c r="AQ288" s="443">
        <v>0</v>
      </c>
      <c r="AR288" s="443">
        <v>0</v>
      </c>
      <c r="AS288" s="443">
        <v>0</v>
      </c>
      <c r="AT288" s="443">
        <v>0</v>
      </c>
      <c r="AU288" s="443">
        <v>0</v>
      </c>
      <c r="AV288" s="443">
        <v>0</v>
      </c>
      <c r="AW288" s="443">
        <v>0</v>
      </c>
      <c r="AX288" s="443">
        <v>0</v>
      </c>
      <c r="AY288" s="443">
        <v>0</v>
      </c>
      <c r="AZ288" s="443">
        <v>0</v>
      </c>
      <c r="BA288" s="444">
        <v>0</v>
      </c>
      <c r="BB288" s="444">
        <v>1905.6</v>
      </c>
      <c r="BC288" s="444">
        <v>152.44800000000001</v>
      </c>
      <c r="BD288" s="444">
        <v>1753.1519999999998</v>
      </c>
      <c r="BF288" s="445">
        <v>0</v>
      </c>
      <c r="BG288" s="445">
        <v>1753.1519999999998</v>
      </c>
      <c r="BI288" s="357">
        <v>0</v>
      </c>
      <c r="BJ288" s="358">
        <v>7010</v>
      </c>
      <c r="BK288" s="359">
        <v>9</v>
      </c>
      <c r="BL288" s="360">
        <v>8307543</v>
      </c>
      <c r="BM288" s="361" t="s">
        <v>695</v>
      </c>
      <c r="BN288" s="362">
        <v>23</v>
      </c>
      <c r="BO288" s="362">
        <v>0</v>
      </c>
      <c r="BP288" s="363">
        <v>0</v>
      </c>
      <c r="BQ288" s="364">
        <v>0</v>
      </c>
      <c r="BR288" s="365">
        <v>1753.1519999999998</v>
      </c>
      <c r="BS288" s="365">
        <f t="shared" si="4"/>
        <v>175315.19999999998</v>
      </c>
      <c r="BT288" s="366" t="s">
        <v>2094</v>
      </c>
      <c r="BU288" s="367">
        <v>7056</v>
      </c>
      <c r="BV288" s="368">
        <v>11</v>
      </c>
      <c r="BW288" s="365">
        <v>1108629401</v>
      </c>
      <c r="BX288" s="366" t="s">
        <v>2095</v>
      </c>
      <c r="BY288" s="358" t="s">
        <v>1630</v>
      </c>
      <c r="BZ288" s="366" t="s">
        <v>2156</v>
      </c>
      <c r="CA288" s="763">
        <v>130509</v>
      </c>
      <c r="CC288" s="369" t="s">
        <v>2096</v>
      </c>
    </row>
    <row r="289" spans="2:81" x14ac:dyDescent="0.2">
      <c r="B289" s="434">
        <v>489</v>
      </c>
      <c r="C289" s="662" t="s">
        <v>1631</v>
      </c>
      <c r="D289" s="663">
        <v>722205552</v>
      </c>
      <c r="E289" s="437" t="e">
        <v>#N/A</v>
      </c>
      <c r="F289" s="686">
        <v>0</v>
      </c>
      <c r="G289" s="449">
        <v>0</v>
      </c>
      <c r="H289" s="667">
        <v>41104</v>
      </c>
      <c r="I289" s="440" t="s">
        <v>888</v>
      </c>
      <c r="J289" s="440" t="s">
        <v>1356</v>
      </c>
      <c r="K289" s="440" t="s">
        <v>1574</v>
      </c>
      <c r="L289" s="441" t="s">
        <v>696</v>
      </c>
      <c r="M289" s="441" t="s">
        <v>1632</v>
      </c>
      <c r="N289" s="440" t="s">
        <v>1633</v>
      </c>
      <c r="O289" s="440" t="s">
        <v>7</v>
      </c>
      <c r="P289" s="689">
        <v>8160021303</v>
      </c>
      <c r="Q289" s="441" t="s">
        <v>654</v>
      </c>
      <c r="R289" s="443">
        <v>0</v>
      </c>
      <c r="S289" s="443">
        <v>0</v>
      </c>
      <c r="T289" s="443">
        <v>0</v>
      </c>
      <c r="U289" s="443">
        <v>0</v>
      </c>
      <c r="V289" s="443">
        <v>0</v>
      </c>
      <c r="W289" s="443">
        <v>0</v>
      </c>
      <c r="X289" s="443">
        <v>40370.42</v>
      </c>
      <c r="Y289" s="443">
        <v>5045.54</v>
      </c>
      <c r="Z289" s="443">
        <v>0</v>
      </c>
      <c r="AA289" s="443">
        <v>0</v>
      </c>
      <c r="AB289" s="443">
        <v>5</v>
      </c>
      <c r="AC289" s="443">
        <v>1250</v>
      </c>
      <c r="AD289" s="443">
        <v>0</v>
      </c>
      <c r="AE289" s="443">
        <v>0</v>
      </c>
      <c r="AF289" s="443">
        <v>4</v>
      </c>
      <c r="AG289" s="443">
        <v>1000</v>
      </c>
      <c r="AH289" s="443">
        <v>13</v>
      </c>
      <c r="AI289" s="443">
        <v>6500</v>
      </c>
      <c r="AJ289" s="443">
        <v>1</v>
      </c>
      <c r="AK289" s="443">
        <v>200</v>
      </c>
      <c r="AL289" s="443">
        <v>0</v>
      </c>
      <c r="AM289" s="443">
        <v>0</v>
      </c>
      <c r="AN289" s="443">
        <v>0</v>
      </c>
      <c r="AO289" s="443">
        <v>0</v>
      </c>
      <c r="AP289" s="443">
        <v>10</v>
      </c>
      <c r="AQ289" s="443">
        <v>6000</v>
      </c>
      <c r="AR289" s="443">
        <v>0</v>
      </c>
      <c r="AS289" s="443">
        <v>0</v>
      </c>
      <c r="AT289" s="443">
        <v>0</v>
      </c>
      <c r="AU289" s="443">
        <v>0</v>
      </c>
      <c r="AV289" s="443">
        <v>0</v>
      </c>
      <c r="AW289" s="443">
        <v>0</v>
      </c>
      <c r="AX289" s="443">
        <v>0</v>
      </c>
      <c r="AY289" s="443">
        <v>0</v>
      </c>
      <c r="AZ289" s="443">
        <v>0</v>
      </c>
      <c r="BA289" s="444">
        <v>0</v>
      </c>
      <c r="BB289" s="444">
        <v>19995.54</v>
      </c>
      <c r="BC289" s="444">
        <v>1599.6432000000002</v>
      </c>
      <c r="BD289" s="444">
        <v>18395.896800000002</v>
      </c>
      <c r="BF289" s="445">
        <v>0</v>
      </c>
      <c r="BG289" s="445">
        <v>18395.896800000002</v>
      </c>
      <c r="BI289" s="357">
        <v>0</v>
      </c>
      <c r="BJ289" s="358">
        <v>7056</v>
      </c>
      <c r="BK289" s="359">
        <v>1</v>
      </c>
      <c r="BL289" s="360">
        <v>8160021303</v>
      </c>
      <c r="BM289" s="361" t="s">
        <v>696</v>
      </c>
      <c r="BN289" s="362">
        <v>23</v>
      </c>
      <c r="BO289" s="362">
        <v>0</v>
      </c>
      <c r="BP289" s="363">
        <v>0</v>
      </c>
      <c r="BQ289" s="364">
        <v>0</v>
      </c>
      <c r="BR289" s="365">
        <v>18395.896800000002</v>
      </c>
      <c r="BS289" s="365">
        <f t="shared" si="4"/>
        <v>1839589.6800000002</v>
      </c>
      <c r="BT289" s="366" t="s">
        <v>2094</v>
      </c>
      <c r="BU289" s="367">
        <v>7056</v>
      </c>
      <c r="BV289" s="368">
        <v>11</v>
      </c>
      <c r="BW289" s="365">
        <v>1108629401</v>
      </c>
      <c r="BX289" s="366" t="s">
        <v>2095</v>
      </c>
      <c r="BY289" s="358" t="s">
        <v>1633</v>
      </c>
      <c r="BZ289" s="366" t="s">
        <v>2156</v>
      </c>
      <c r="CA289" s="763">
        <v>130509</v>
      </c>
      <c r="CC289" s="369" t="s">
        <v>2096</v>
      </c>
    </row>
    <row r="290" spans="2:81" x14ac:dyDescent="0.2">
      <c r="B290" s="434">
        <v>491</v>
      </c>
      <c r="C290" s="662">
        <v>0</v>
      </c>
      <c r="D290" s="663">
        <v>722208693</v>
      </c>
      <c r="E290" s="437" t="e">
        <v>#N/A</v>
      </c>
      <c r="F290" s="686">
        <v>3089015</v>
      </c>
      <c r="G290" s="449">
        <v>1499314</v>
      </c>
      <c r="H290" s="667">
        <v>41342</v>
      </c>
      <c r="I290" s="440" t="s">
        <v>888</v>
      </c>
      <c r="J290" s="440" t="s">
        <v>1356</v>
      </c>
      <c r="K290" s="440" t="s">
        <v>1574</v>
      </c>
      <c r="L290" s="441" t="s">
        <v>700</v>
      </c>
      <c r="M290" s="441" t="s">
        <v>1634</v>
      </c>
      <c r="N290" s="440" t="s">
        <v>1635</v>
      </c>
      <c r="O290" s="440" t="s">
        <v>32</v>
      </c>
      <c r="P290" s="689">
        <v>6781870</v>
      </c>
      <c r="Q290" s="441" t="s">
        <v>654</v>
      </c>
      <c r="R290" s="443">
        <v>0</v>
      </c>
      <c r="S290" s="443">
        <v>0</v>
      </c>
      <c r="T290" s="443">
        <v>0</v>
      </c>
      <c r="U290" s="443">
        <v>0</v>
      </c>
      <c r="V290" s="443">
        <v>0</v>
      </c>
      <c r="W290" s="443">
        <v>0</v>
      </c>
      <c r="X290" s="443">
        <v>13088.52</v>
      </c>
      <c r="Y290" s="443">
        <v>1636.07</v>
      </c>
      <c r="Z290" s="443">
        <v>0</v>
      </c>
      <c r="AA290" s="443">
        <v>0</v>
      </c>
      <c r="AB290" s="443">
        <v>2</v>
      </c>
      <c r="AC290" s="443">
        <v>500</v>
      </c>
      <c r="AD290" s="443">
        <v>0</v>
      </c>
      <c r="AE290" s="443">
        <v>0</v>
      </c>
      <c r="AF290" s="443">
        <v>4</v>
      </c>
      <c r="AG290" s="443">
        <v>1000</v>
      </c>
      <c r="AH290" s="443">
        <v>12</v>
      </c>
      <c r="AI290" s="443">
        <v>6000</v>
      </c>
      <c r="AJ290" s="443">
        <v>0</v>
      </c>
      <c r="AK290" s="443">
        <v>0</v>
      </c>
      <c r="AL290" s="443">
        <v>0</v>
      </c>
      <c r="AM290" s="443">
        <v>0</v>
      </c>
      <c r="AN290" s="443">
        <v>4</v>
      </c>
      <c r="AO290" s="443">
        <v>800</v>
      </c>
      <c r="AP290" s="443">
        <v>10</v>
      </c>
      <c r="AQ290" s="443">
        <v>6000</v>
      </c>
      <c r="AR290" s="443">
        <v>0</v>
      </c>
      <c r="AS290" s="443">
        <v>0</v>
      </c>
      <c r="AT290" s="443">
        <v>0</v>
      </c>
      <c r="AU290" s="443">
        <v>0</v>
      </c>
      <c r="AV290" s="443">
        <v>0</v>
      </c>
      <c r="AW290" s="443">
        <v>0</v>
      </c>
      <c r="AX290" s="443">
        <v>0</v>
      </c>
      <c r="AY290" s="443">
        <v>0</v>
      </c>
      <c r="AZ290" s="443">
        <v>0</v>
      </c>
      <c r="BA290" s="444">
        <v>0</v>
      </c>
      <c r="BB290" s="444">
        <v>15936.07</v>
      </c>
      <c r="BC290" s="444">
        <v>1274.8856000000001</v>
      </c>
      <c r="BD290" s="444">
        <v>14661.1844</v>
      </c>
      <c r="BF290" s="445">
        <v>0</v>
      </c>
      <c r="BG290" s="445">
        <v>14661.1844</v>
      </c>
      <c r="BI290" s="357">
        <v>0</v>
      </c>
      <c r="BJ290" s="358">
        <v>7010</v>
      </c>
      <c r="BK290" s="359">
        <v>9</v>
      </c>
      <c r="BL290" s="360">
        <v>6781870</v>
      </c>
      <c r="BM290" s="361" t="s">
        <v>700</v>
      </c>
      <c r="BN290" s="362">
        <v>23</v>
      </c>
      <c r="BO290" s="362">
        <v>0</v>
      </c>
      <c r="BP290" s="363">
        <v>0</v>
      </c>
      <c r="BQ290" s="364">
        <v>0</v>
      </c>
      <c r="BR290" s="365">
        <v>14661.1844</v>
      </c>
      <c r="BS290" s="365">
        <f t="shared" si="4"/>
        <v>1466118.44</v>
      </c>
      <c r="BT290" s="366" t="s">
        <v>2094</v>
      </c>
      <c r="BU290" s="367">
        <v>7056</v>
      </c>
      <c r="BV290" s="368">
        <v>11</v>
      </c>
      <c r="BW290" s="365">
        <v>1108629401</v>
      </c>
      <c r="BX290" s="366" t="s">
        <v>2095</v>
      </c>
      <c r="BY290" s="358" t="s">
        <v>1635</v>
      </c>
      <c r="BZ290" s="366" t="s">
        <v>2156</v>
      </c>
      <c r="CA290" s="763">
        <v>130509</v>
      </c>
      <c r="CC290" s="369" t="s">
        <v>2096</v>
      </c>
    </row>
    <row r="291" spans="2:81" x14ac:dyDescent="0.2">
      <c r="B291" s="434">
        <v>492</v>
      </c>
      <c r="C291" s="435" t="s">
        <v>1636</v>
      </c>
      <c r="D291" s="436">
        <v>722205004</v>
      </c>
      <c r="E291" s="437">
        <v>2999</v>
      </c>
      <c r="F291" s="453">
        <v>9334668</v>
      </c>
      <c r="G291" s="435">
        <v>9099467</v>
      </c>
      <c r="H291" s="477">
        <v>40718</v>
      </c>
      <c r="I291" s="435" t="s">
        <v>841</v>
      </c>
      <c r="J291" s="440" t="s">
        <v>1637</v>
      </c>
      <c r="K291" s="440" t="s">
        <v>1638</v>
      </c>
      <c r="L291" s="441" t="s">
        <v>701</v>
      </c>
      <c r="M291" s="441" t="s">
        <v>1639</v>
      </c>
      <c r="N291" s="440" t="s">
        <v>1640</v>
      </c>
      <c r="O291" s="440" t="s">
        <v>7</v>
      </c>
      <c r="P291" s="688">
        <v>8480048227</v>
      </c>
      <c r="Q291" s="441" t="s">
        <v>702</v>
      </c>
      <c r="R291" s="443">
        <v>68</v>
      </c>
      <c r="S291" s="443">
        <v>9</v>
      </c>
      <c r="T291" s="443">
        <v>59</v>
      </c>
      <c r="U291" s="443">
        <v>1</v>
      </c>
      <c r="V291" s="443">
        <v>58</v>
      </c>
      <c r="W291" s="443">
        <v>378633.81</v>
      </c>
      <c r="X291" s="443">
        <v>84368.639999999999</v>
      </c>
      <c r="Y291" s="443">
        <v>10494.96</v>
      </c>
      <c r="Z291" s="443">
        <v>0</v>
      </c>
      <c r="AA291" s="443">
        <v>0</v>
      </c>
      <c r="AB291" s="443">
        <v>0</v>
      </c>
      <c r="AC291" s="443">
        <v>0</v>
      </c>
      <c r="AD291" s="443">
        <v>3</v>
      </c>
      <c r="AE291" s="443">
        <v>1500</v>
      </c>
      <c r="AF291" s="443">
        <v>8</v>
      </c>
      <c r="AG291" s="443">
        <v>2000</v>
      </c>
      <c r="AH291" s="443">
        <v>0</v>
      </c>
      <c r="AI291" s="443">
        <v>0</v>
      </c>
      <c r="AJ291" s="443">
        <v>1</v>
      </c>
      <c r="AK291" s="443">
        <v>200</v>
      </c>
      <c r="AL291" s="443">
        <v>0</v>
      </c>
      <c r="AM291" s="443">
        <v>0</v>
      </c>
      <c r="AN291" s="443">
        <v>0</v>
      </c>
      <c r="AO291" s="443">
        <v>0</v>
      </c>
      <c r="AP291" s="443">
        <v>12</v>
      </c>
      <c r="AQ291" s="443">
        <v>6000</v>
      </c>
      <c r="AR291" s="443">
        <v>0</v>
      </c>
      <c r="AS291" s="443">
        <v>0</v>
      </c>
      <c r="AT291" s="443">
        <v>0</v>
      </c>
      <c r="AU291" s="443">
        <v>0</v>
      </c>
      <c r="AV291" s="443">
        <v>13128.17</v>
      </c>
      <c r="AW291" s="443">
        <v>0</v>
      </c>
      <c r="AX291" s="443">
        <v>0</v>
      </c>
      <c r="AY291" s="443">
        <v>68</v>
      </c>
      <c r="AZ291" s="443">
        <v>3000</v>
      </c>
      <c r="BA291" s="444">
        <v>0</v>
      </c>
      <c r="BB291" s="444">
        <v>36323.129999999997</v>
      </c>
      <c r="BC291" s="444">
        <v>2905.8503999999998</v>
      </c>
      <c r="BD291" s="444">
        <v>33417.279599999994</v>
      </c>
      <c r="BF291" s="445">
        <v>2999</v>
      </c>
      <c r="BG291" s="445">
        <v>30418.279599999994</v>
      </c>
      <c r="BI291" s="357">
        <v>0</v>
      </c>
      <c r="BJ291" s="358">
        <v>7056</v>
      </c>
      <c r="BK291" s="359">
        <v>1</v>
      </c>
      <c r="BL291" s="360">
        <v>8480048227</v>
      </c>
      <c r="BM291" s="361" t="s">
        <v>701</v>
      </c>
      <c r="BN291" s="362">
        <v>23</v>
      </c>
      <c r="BO291" s="362">
        <v>0</v>
      </c>
      <c r="BP291" s="363">
        <v>0</v>
      </c>
      <c r="BQ291" s="364">
        <v>0</v>
      </c>
      <c r="BR291" s="365">
        <v>30418.279599999994</v>
      </c>
      <c r="BS291" s="365">
        <f t="shared" si="4"/>
        <v>3041827.9599999995</v>
      </c>
      <c r="BT291" s="366" t="s">
        <v>2094</v>
      </c>
      <c r="BU291" s="367">
        <v>7056</v>
      </c>
      <c r="BV291" s="368">
        <v>11</v>
      </c>
      <c r="BW291" s="365">
        <v>1108629401</v>
      </c>
      <c r="BX291" s="366" t="s">
        <v>2095</v>
      </c>
      <c r="BY291" s="358" t="s">
        <v>1640</v>
      </c>
      <c r="BZ291" s="366" t="s">
        <v>2156</v>
      </c>
      <c r="CA291" s="763">
        <v>130509</v>
      </c>
      <c r="CC291" s="369" t="s">
        <v>2096</v>
      </c>
    </row>
    <row r="292" spans="2:81" x14ac:dyDescent="0.2">
      <c r="B292" s="434">
        <v>494</v>
      </c>
      <c r="C292" s="440" t="s">
        <v>1641</v>
      </c>
      <c r="D292" s="716">
        <v>722205123</v>
      </c>
      <c r="E292" s="437" t="e">
        <v>#N/A</v>
      </c>
      <c r="F292" s="686">
        <v>3088366</v>
      </c>
      <c r="G292" s="449">
        <v>9099615</v>
      </c>
      <c r="H292" s="667">
        <v>40834</v>
      </c>
      <c r="I292" s="440" t="s">
        <v>888</v>
      </c>
      <c r="J292" s="440" t="s">
        <v>1637</v>
      </c>
      <c r="K292" s="440" t="s">
        <v>1638</v>
      </c>
      <c r="L292" s="441" t="s">
        <v>703</v>
      </c>
      <c r="M292" s="441" t="s">
        <v>1642</v>
      </c>
      <c r="N292" s="440" t="s">
        <v>1643</v>
      </c>
      <c r="O292" s="440" t="s">
        <v>7</v>
      </c>
      <c r="P292" s="688">
        <v>8500034083</v>
      </c>
      <c r="Q292" s="441" t="s">
        <v>705</v>
      </c>
      <c r="R292" s="443">
        <v>0</v>
      </c>
      <c r="S292" s="443">
        <v>0</v>
      </c>
      <c r="T292" s="443">
        <v>0</v>
      </c>
      <c r="U292" s="443">
        <v>0</v>
      </c>
      <c r="V292" s="443">
        <v>0</v>
      </c>
      <c r="W292" s="443">
        <v>0</v>
      </c>
      <c r="X292" s="443">
        <v>39630.300000000003</v>
      </c>
      <c r="Y292" s="443">
        <v>4928.8999999999996</v>
      </c>
      <c r="Z292" s="443">
        <v>0</v>
      </c>
      <c r="AA292" s="443">
        <v>0</v>
      </c>
      <c r="AB292" s="443">
        <v>0</v>
      </c>
      <c r="AC292" s="443">
        <v>0</v>
      </c>
      <c r="AD292" s="443">
        <v>0</v>
      </c>
      <c r="AE292" s="443">
        <v>0</v>
      </c>
      <c r="AF292" s="443">
        <v>1</v>
      </c>
      <c r="AG292" s="443">
        <v>250</v>
      </c>
      <c r="AH292" s="443">
        <v>6</v>
      </c>
      <c r="AI292" s="443">
        <v>3000</v>
      </c>
      <c r="AJ292" s="443">
        <v>1</v>
      </c>
      <c r="AK292" s="443">
        <v>200</v>
      </c>
      <c r="AL292" s="443">
        <v>0</v>
      </c>
      <c r="AM292" s="443">
        <v>0</v>
      </c>
      <c r="AN292" s="443">
        <v>0</v>
      </c>
      <c r="AO292" s="443">
        <v>0</v>
      </c>
      <c r="AP292" s="443">
        <v>2</v>
      </c>
      <c r="AQ292" s="443">
        <v>0</v>
      </c>
      <c r="AR292" s="443">
        <v>0</v>
      </c>
      <c r="AS292" s="443">
        <v>0</v>
      </c>
      <c r="AT292" s="443">
        <v>0</v>
      </c>
      <c r="AU292" s="443">
        <v>0</v>
      </c>
      <c r="AV292" s="443">
        <v>0</v>
      </c>
      <c r="AW292" s="443">
        <v>0</v>
      </c>
      <c r="AX292" s="443">
        <v>0</v>
      </c>
      <c r="AY292" s="443">
        <v>0</v>
      </c>
      <c r="AZ292" s="443">
        <v>0</v>
      </c>
      <c r="BA292" s="444">
        <v>0</v>
      </c>
      <c r="BB292" s="444">
        <v>8378.9</v>
      </c>
      <c r="BC292" s="444">
        <v>670.31200000000001</v>
      </c>
      <c r="BD292" s="444">
        <v>7708.5879999999997</v>
      </c>
      <c r="BF292" s="445">
        <v>0</v>
      </c>
      <c r="BG292" s="445">
        <v>7708.5879999999997</v>
      </c>
      <c r="BI292" s="357">
        <v>0</v>
      </c>
      <c r="BJ292" s="358">
        <v>7056</v>
      </c>
      <c r="BK292" s="359">
        <v>1</v>
      </c>
      <c r="BL292" s="360">
        <v>8500034083</v>
      </c>
      <c r="BM292" s="361" t="s">
        <v>703</v>
      </c>
      <c r="BN292" s="362">
        <v>23</v>
      </c>
      <c r="BO292" s="362">
        <v>0</v>
      </c>
      <c r="BP292" s="363">
        <v>0</v>
      </c>
      <c r="BQ292" s="364">
        <v>0</v>
      </c>
      <c r="BR292" s="365">
        <v>7708.5879999999997</v>
      </c>
      <c r="BS292" s="365">
        <f t="shared" si="4"/>
        <v>770858.79999999993</v>
      </c>
      <c r="BT292" s="366" t="s">
        <v>2094</v>
      </c>
      <c r="BU292" s="367">
        <v>7056</v>
      </c>
      <c r="BV292" s="368">
        <v>11</v>
      </c>
      <c r="BW292" s="365">
        <v>1108629401</v>
      </c>
      <c r="BX292" s="366" t="s">
        <v>2095</v>
      </c>
      <c r="BY292" s="358" t="s">
        <v>1643</v>
      </c>
      <c r="BZ292" s="366" t="s">
        <v>2156</v>
      </c>
      <c r="CA292" s="763">
        <v>130509</v>
      </c>
      <c r="CC292" s="369" t="s">
        <v>2096</v>
      </c>
    </row>
    <row r="293" spans="2:81" x14ac:dyDescent="0.2">
      <c r="B293" s="434">
        <v>495</v>
      </c>
      <c r="C293" s="440" t="s">
        <v>1644</v>
      </c>
      <c r="D293" s="716">
        <v>722205122</v>
      </c>
      <c r="E293" s="437" t="e">
        <v>#N/A</v>
      </c>
      <c r="F293" s="686">
        <v>3088362</v>
      </c>
      <c r="G293" s="449">
        <v>9099555</v>
      </c>
      <c r="H293" s="667">
        <v>40823</v>
      </c>
      <c r="I293" s="440" t="s">
        <v>888</v>
      </c>
      <c r="J293" s="440" t="s">
        <v>1637</v>
      </c>
      <c r="K293" s="440" t="s">
        <v>1638</v>
      </c>
      <c r="L293" s="441" t="s">
        <v>704</v>
      </c>
      <c r="M293" s="441" t="s">
        <v>1645</v>
      </c>
      <c r="N293" s="440" t="s">
        <v>1646</v>
      </c>
      <c r="O293" s="440" t="s">
        <v>7</v>
      </c>
      <c r="P293" s="688">
        <v>8500034772</v>
      </c>
      <c r="Q293" s="441" t="s">
        <v>705</v>
      </c>
      <c r="R293" s="443">
        <v>0</v>
      </c>
      <c r="S293" s="443">
        <v>0</v>
      </c>
      <c r="T293" s="443">
        <v>0</v>
      </c>
      <c r="U293" s="443">
        <v>0</v>
      </c>
      <c r="V293" s="443">
        <v>0</v>
      </c>
      <c r="W293" s="443">
        <v>0</v>
      </c>
      <c r="X293" s="443">
        <v>25946.47</v>
      </c>
      <c r="Y293" s="443">
        <v>3216.9</v>
      </c>
      <c r="Z293" s="443">
        <v>0</v>
      </c>
      <c r="AA293" s="443">
        <v>0</v>
      </c>
      <c r="AB293" s="443">
        <v>0</v>
      </c>
      <c r="AC293" s="443">
        <v>0</v>
      </c>
      <c r="AD293" s="443">
        <v>0</v>
      </c>
      <c r="AE293" s="443">
        <v>0</v>
      </c>
      <c r="AF293" s="443">
        <v>5</v>
      </c>
      <c r="AG293" s="443">
        <v>1250</v>
      </c>
      <c r="AH293" s="443">
        <v>6</v>
      </c>
      <c r="AI293" s="443">
        <v>3000</v>
      </c>
      <c r="AJ293" s="443">
        <v>1</v>
      </c>
      <c r="AK293" s="443">
        <v>200</v>
      </c>
      <c r="AL293" s="443">
        <v>0</v>
      </c>
      <c r="AM293" s="443">
        <v>0</v>
      </c>
      <c r="AN293" s="443">
        <v>0</v>
      </c>
      <c r="AO293" s="443">
        <v>0</v>
      </c>
      <c r="AP293" s="443">
        <v>6</v>
      </c>
      <c r="AQ293" s="443">
        <v>0</v>
      </c>
      <c r="AR293" s="443">
        <v>0</v>
      </c>
      <c r="AS293" s="443">
        <v>0</v>
      </c>
      <c r="AT293" s="443">
        <v>0</v>
      </c>
      <c r="AU293" s="443">
        <v>0</v>
      </c>
      <c r="AV293" s="443">
        <v>0</v>
      </c>
      <c r="AW293" s="443">
        <v>0</v>
      </c>
      <c r="AX293" s="443">
        <v>0</v>
      </c>
      <c r="AY293" s="443">
        <v>0</v>
      </c>
      <c r="AZ293" s="443">
        <v>0</v>
      </c>
      <c r="BA293" s="444">
        <v>0</v>
      </c>
      <c r="BB293" s="444">
        <v>7666.9</v>
      </c>
      <c r="BC293" s="444">
        <v>613.35199999999998</v>
      </c>
      <c r="BD293" s="444">
        <v>7053.5479999999998</v>
      </c>
      <c r="BF293" s="445">
        <v>0</v>
      </c>
      <c r="BG293" s="445">
        <v>7053.5479999999998</v>
      </c>
      <c r="BI293" s="357">
        <v>0</v>
      </c>
      <c r="BJ293" s="358">
        <v>7056</v>
      </c>
      <c r="BK293" s="359">
        <v>1</v>
      </c>
      <c r="BL293" s="360">
        <v>8500034772</v>
      </c>
      <c r="BM293" s="361" t="s">
        <v>704</v>
      </c>
      <c r="BN293" s="362">
        <v>23</v>
      </c>
      <c r="BO293" s="362">
        <v>0</v>
      </c>
      <c r="BP293" s="363">
        <v>0</v>
      </c>
      <c r="BQ293" s="364">
        <v>0</v>
      </c>
      <c r="BR293" s="365">
        <v>7053.5479999999998</v>
      </c>
      <c r="BS293" s="365">
        <f t="shared" si="4"/>
        <v>705354.79999999993</v>
      </c>
      <c r="BT293" s="366" t="s">
        <v>2094</v>
      </c>
      <c r="BU293" s="367">
        <v>7056</v>
      </c>
      <c r="BV293" s="368">
        <v>11</v>
      </c>
      <c r="BW293" s="365">
        <v>1108629401</v>
      </c>
      <c r="BX293" s="366" t="s">
        <v>2095</v>
      </c>
      <c r="BY293" s="358" t="s">
        <v>1646</v>
      </c>
      <c r="BZ293" s="366" t="s">
        <v>2156</v>
      </c>
      <c r="CA293" s="763">
        <v>130509</v>
      </c>
      <c r="CC293" s="369" t="s">
        <v>2096</v>
      </c>
    </row>
    <row r="294" spans="2:81" x14ac:dyDescent="0.2">
      <c r="B294" s="434">
        <v>496</v>
      </c>
      <c r="C294" s="440" t="s">
        <v>1993</v>
      </c>
      <c r="D294" s="716">
        <v>722201813</v>
      </c>
      <c r="E294" s="437" t="e">
        <v>#N/A</v>
      </c>
      <c r="F294" s="686">
        <v>3089059</v>
      </c>
      <c r="G294" s="449">
        <v>0</v>
      </c>
      <c r="H294" s="667">
        <v>41149</v>
      </c>
      <c r="I294" s="440" t="s">
        <v>888</v>
      </c>
      <c r="J294" s="440" t="s">
        <v>1637</v>
      </c>
      <c r="K294" s="440" t="s">
        <v>1638</v>
      </c>
      <c r="L294" s="441" t="s">
        <v>1994</v>
      </c>
      <c r="M294" s="441" t="s">
        <v>1995</v>
      </c>
      <c r="N294" s="440" t="s">
        <v>1996</v>
      </c>
      <c r="O294" s="440" t="s">
        <v>7</v>
      </c>
      <c r="P294" s="689">
        <v>8190025565</v>
      </c>
      <c r="Q294" s="441" t="s">
        <v>598</v>
      </c>
      <c r="R294" s="443">
        <v>0</v>
      </c>
      <c r="S294" s="443">
        <v>0</v>
      </c>
      <c r="T294" s="443">
        <v>0</v>
      </c>
      <c r="U294" s="443">
        <v>0</v>
      </c>
      <c r="V294" s="443">
        <v>0</v>
      </c>
      <c r="W294" s="443">
        <v>0</v>
      </c>
      <c r="X294" s="443">
        <v>5843.58</v>
      </c>
      <c r="Y294" s="443">
        <v>730.45</v>
      </c>
      <c r="Z294" s="443">
        <v>0</v>
      </c>
      <c r="AA294" s="443">
        <v>0</v>
      </c>
      <c r="AB294" s="443">
        <v>0</v>
      </c>
      <c r="AC294" s="443">
        <v>0</v>
      </c>
      <c r="AD294" s="443">
        <v>0</v>
      </c>
      <c r="AE294" s="443">
        <v>0</v>
      </c>
      <c r="AF294" s="443">
        <v>1</v>
      </c>
      <c r="AG294" s="443">
        <v>250</v>
      </c>
      <c r="AH294" s="443">
        <v>0</v>
      </c>
      <c r="AI294" s="443">
        <v>0</v>
      </c>
      <c r="AJ294" s="443">
        <v>0</v>
      </c>
      <c r="AK294" s="443">
        <v>0</v>
      </c>
      <c r="AL294" s="443">
        <v>0</v>
      </c>
      <c r="AM294" s="443">
        <v>0</v>
      </c>
      <c r="AN294" s="443">
        <v>0</v>
      </c>
      <c r="AO294" s="443">
        <v>0</v>
      </c>
      <c r="AP294" s="443">
        <v>1</v>
      </c>
      <c r="AQ294" s="443">
        <v>0</v>
      </c>
      <c r="AR294" s="443">
        <v>0</v>
      </c>
      <c r="AS294" s="443">
        <v>0</v>
      </c>
      <c r="AT294" s="443">
        <v>0</v>
      </c>
      <c r="AU294" s="443">
        <v>0</v>
      </c>
      <c r="AV294" s="443">
        <v>0</v>
      </c>
      <c r="AW294" s="443">
        <v>0</v>
      </c>
      <c r="AX294" s="443">
        <v>0</v>
      </c>
      <c r="AY294" s="443">
        <v>0</v>
      </c>
      <c r="AZ294" s="443">
        <v>0</v>
      </c>
      <c r="BA294" s="444">
        <v>0</v>
      </c>
      <c r="BB294" s="444">
        <v>980.45</v>
      </c>
      <c r="BC294" s="444">
        <v>78.436000000000007</v>
      </c>
      <c r="BD294" s="444">
        <v>902.01400000000001</v>
      </c>
      <c r="BF294" s="445">
        <v>0</v>
      </c>
      <c r="BG294" s="445">
        <v>902.01400000000001</v>
      </c>
      <c r="BI294" s="357">
        <v>0</v>
      </c>
      <c r="BJ294" s="358">
        <v>7056</v>
      </c>
      <c r="BK294" s="359">
        <v>1</v>
      </c>
      <c r="BL294" s="360">
        <v>8190025565</v>
      </c>
      <c r="BM294" s="361" t="s">
        <v>1994</v>
      </c>
      <c r="BN294" s="362">
        <v>23</v>
      </c>
      <c r="BO294" s="362">
        <v>0</v>
      </c>
      <c r="BP294" s="363">
        <v>0</v>
      </c>
      <c r="BQ294" s="364">
        <v>0</v>
      </c>
      <c r="BR294" s="365">
        <v>902.01400000000001</v>
      </c>
      <c r="BS294" s="365">
        <f t="shared" si="4"/>
        <v>90201.4</v>
      </c>
      <c r="BT294" s="366" t="s">
        <v>2094</v>
      </c>
      <c r="BU294" s="367">
        <v>7056</v>
      </c>
      <c r="BV294" s="368">
        <v>11</v>
      </c>
      <c r="BW294" s="365">
        <v>1108629401</v>
      </c>
      <c r="BX294" s="366" t="s">
        <v>2095</v>
      </c>
      <c r="BY294" s="358" t="s">
        <v>1996</v>
      </c>
      <c r="BZ294" s="366" t="s">
        <v>2156</v>
      </c>
      <c r="CA294" s="763">
        <v>130509</v>
      </c>
      <c r="CC294" s="369" t="s">
        <v>2096</v>
      </c>
    </row>
    <row r="295" spans="2:81" x14ac:dyDescent="0.2">
      <c r="B295" s="434">
        <v>497</v>
      </c>
      <c r="C295" s="440" t="s">
        <v>1647</v>
      </c>
      <c r="D295" s="716">
        <v>722205872</v>
      </c>
      <c r="E295" s="437" t="e">
        <v>#N/A</v>
      </c>
      <c r="F295" s="686">
        <v>3089066</v>
      </c>
      <c r="G295" s="449">
        <v>1499181</v>
      </c>
      <c r="H295" s="667">
        <v>41031</v>
      </c>
      <c r="I295" s="440" t="s">
        <v>888</v>
      </c>
      <c r="J295" s="440" t="s">
        <v>1637</v>
      </c>
      <c r="K295" s="440" t="s">
        <v>1638</v>
      </c>
      <c r="L295" s="441" t="s">
        <v>706</v>
      </c>
      <c r="M295" s="441" t="s">
        <v>1648</v>
      </c>
      <c r="N295" s="440" t="s">
        <v>1649</v>
      </c>
      <c r="O295" s="440" t="s">
        <v>7</v>
      </c>
      <c r="P295" s="689">
        <v>8180020060</v>
      </c>
      <c r="Q295" s="441" t="s">
        <v>632</v>
      </c>
      <c r="R295" s="443">
        <v>0</v>
      </c>
      <c r="S295" s="443">
        <v>0</v>
      </c>
      <c r="T295" s="443">
        <v>0</v>
      </c>
      <c r="U295" s="443">
        <v>0</v>
      </c>
      <c r="V295" s="443">
        <v>0</v>
      </c>
      <c r="W295" s="443">
        <v>0</v>
      </c>
      <c r="X295" s="443">
        <v>112714.05</v>
      </c>
      <c r="Y295" s="443">
        <v>13903.73</v>
      </c>
      <c r="Z295" s="443">
        <v>0</v>
      </c>
      <c r="AA295" s="443">
        <v>0</v>
      </c>
      <c r="AB295" s="443">
        <v>0</v>
      </c>
      <c r="AC295" s="443">
        <v>0</v>
      </c>
      <c r="AD295" s="443">
        <v>1</v>
      </c>
      <c r="AE295" s="443">
        <v>750</v>
      </c>
      <c r="AF295" s="443">
        <v>18</v>
      </c>
      <c r="AG295" s="443">
        <v>6300</v>
      </c>
      <c r="AH295" s="443">
        <v>6</v>
      </c>
      <c r="AI295" s="443">
        <v>3000</v>
      </c>
      <c r="AJ295" s="443">
        <v>1</v>
      </c>
      <c r="AK295" s="443">
        <v>300</v>
      </c>
      <c r="AL295" s="443">
        <v>0</v>
      </c>
      <c r="AM295" s="443">
        <v>0</v>
      </c>
      <c r="AN295" s="443">
        <v>3</v>
      </c>
      <c r="AO295" s="443">
        <v>900</v>
      </c>
      <c r="AP295" s="443">
        <v>23</v>
      </c>
      <c r="AQ295" s="443">
        <v>15000</v>
      </c>
      <c r="AR295" s="443">
        <v>0</v>
      </c>
      <c r="AS295" s="443">
        <v>0</v>
      </c>
      <c r="AT295" s="443">
        <v>0</v>
      </c>
      <c r="AU295" s="443">
        <v>0</v>
      </c>
      <c r="AV295" s="443">
        <v>0</v>
      </c>
      <c r="AW295" s="443">
        <v>0</v>
      </c>
      <c r="AX295" s="443">
        <v>0</v>
      </c>
      <c r="AY295" s="443">
        <v>0</v>
      </c>
      <c r="AZ295" s="443">
        <v>0</v>
      </c>
      <c r="BA295" s="444">
        <v>0</v>
      </c>
      <c r="BB295" s="444">
        <v>40153.729999999996</v>
      </c>
      <c r="BC295" s="444">
        <v>3212.2983999999997</v>
      </c>
      <c r="BD295" s="444">
        <v>36941.431599999996</v>
      </c>
      <c r="BF295" s="445">
        <v>0</v>
      </c>
      <c r="BG295" s="445">
        <v>36941.431599999996</v>
      </c>
      <c r="BI295" s="357">
        <v>0</v>
      </c>
      <c r="BJ295" s="358">
        <v>7056</v>
      </c>
      <c r="BK295" s="359">
        <v>1</v>
      </c>
      <c r="BL295" s="360">
        <v>8180020060</v>
      </c>
      <c r="BM295" s="361" t="s">
        <v>706</v>
      </c>
      <c r="BN295" s="362">
        <v>23</v>
      </c>
      <c r="BO295" s="362">
        <v>0</v>
      </c>
      <c r="BP295" s="363">
        <v>0</v>
      </c>
      <c r="BQ295" s="364">
        <v>0</v>
      </c>
      <c r="BR295" s="365">
        <v>36941.431599999996</v>
      </c>
      <c r="BS295" s="365">
        <f t="shared" si="4"/>
        <v>3694143.1599999997</v>
      </c>
      <c r="BT295" s="366" t="s">
        <v>2094</v>
      </c>
      <c r="BU295" s="367">
        <v>7056</v>
      </c>
      <c r="BV295" s="368">
        <v>11</v>
      </c>
      <c r="BW295" s="365">
        <v>1108629401</v>
      </c>
      <c r="BX295" s="366" t="s">
        <v>2095</v>
      </c>
      <c r="BY295" s="358" t="s">
        <v>1649</v>
      </c>
      <c r="BZ295" s="366" t="s">
        <v>2156</v>
      </c>
      <c r="CA295" s="763">
        <v>130509</v>
      </c>
      <c r="CC295" s="369" t="s">
        <v>2096</v>
      </c>
    </row>
    <row r="296" spans="2:81" x14ac:dyDescent="0.2">
      <c r="B296" s="434">
        <v>498</v>
      </c>
      <c r="C296" s="440" t="s">
        <v>1650</v>
      </c>
      <c r="D296" s="716">
        <v>722205896</v>
      </c>
      <c r="E296" s="437">
        <v>2999</v>
      </c>
      <c r="F296" s="686">
        <v>3089060</v>
      </c>
      <c r="G296" s="449">
        <v>1499180</v>
      </c>
      <c r="H296" s="667">
        <v>41073</v>
      </c>
      <c r="I296" s="440" t="s">
        <v>888</v>
      </c>
      <c r="J296" s="440" t="s">
        <v>1637</v>
      </c>
      <c r="K296" s="440" t="s">
        <v>1638</v>
      </c>
      <c r="L296" s="441" t="s">
        <v>707</v>
      </c>
      <c r="M296" s="441" t="s">
        <v>1651</v>
      </c>
      <c r="N296" s="440" t="s">
        <v>1652</v>
      </c>
      <c r="O296" s="440" t="s">
        <v>14</v>
      </c>
      <c r="P296" s="694">
        <v>115153740917</v>
      </c>
      <c r="Q296" s="441" t="s">
        <v>709</v>
      </c>
      <c r="R296" s="443">
        <v>0</v>
      </c>
      <c r="S296" s="443">
        <v>0</v>
      </c>
      <c r="T296" s="443">
        <v>0</v>
      </c>
      <c r="U296" s="443">
        <v>0</v>
      </c>
      <c r="V296" s="443">
        <v>0</v>
      </c>
      <c r="W296" s="443">
        <v>0</v>
      </c>
      <c r="X296" s="443">
        <v>107965.7</v>
      </c>
      <c r="Y296" s="443">
        <v>12978.99</v>
      </c>
      <c r="Z296" s="443">
        <v>0</v>
      </c>
      <c r="AA296" s="443">
        <v>0</v>
      </c>
      <c r="AB296" s="443">
        <v>1</v>
      </c>
      <c r="AC296" s="443">
        <v>350</v>
      </c>
      <c r="AD296" s="443">
        <v>6</v>
      </c>
      <c r="AE296" s="443">
        <v>4500</v>
      </c>
      <c r="AF296" s="443">
        <v>15</v>
      </c>
      <c r="AG296" s="443">
        <v>5250</v>
      </c>
      <c r="AH296" s="443">
        <v>3</v>
      </c>
      <c r="AI296" s="443">
        <v>1500</v>
      </c>
      <c r="AJ296" s="443">
        <v>1</v>
      </c>
      <c r="AK296" s="443">
        <v>300</v>
      </c>
      <c r="AL296" s="443">
        <v>1</v>
      </c>
      <c r="AM296" s="443">
        <v>75</v>
      </c>
      <c r="AN296" s="443">
        <v>1</v>
      </c>
      <c r="AO296" s="443">
        <v>300</v>
      </c>
      <c r="AP296" s="443">
        <v>24</v>
      </c>
      <c r="AQ296" s="443">
        <v>15000</v>
      </c>
      <c r="AR296" s="443">
        <v>0</v>
      </c>
      <c r="AS296" s="443">
        <v>0</v>
      </c>
      <c r="AT296" s="443">
        <v>0</v>
      </c>
      <c r="AU296" s="443">
        <v>0</v>
      </c>
      <c r="AV296" s="443">
        <v>0</v>
      </c>
      <c r="AW296" s="443">
        <v>0</v>
      </c>
      <c r="AX296" s="443">
        <v>0</v>
      </c>
      <c r="AY296" s="443">
        <v>0</v>
      </c>
      <c r="AZ296" s="443">
        <v>0</v>
      </c>
      <c r="BA296" s="444">
        <v>0</v>
      </c>
      <c r="BB296" s="444">
        <v>40253.99</v>
      </c>
      <c r="BC296" s="444">
        <v>3220.3191999999999</v>
      </c>
      <c r="BD296" s="444">
        <v>37033.6708</v>
      </c>
      <c r="BF296" s="445">
        <v>2999</v>
      </c>
      <c r="BG296" s="445">
        <v>34034.6708</v>
      </c>
      <c r="BI296" s="357">
        <v>0</v>
      </c>
      <c r="BJ296" s="358">
        <v>7278</v>
      </c>
      <c r="BK296" s="359">
        <v>1</v>
      </c>
      <c r="BL296" s="360">
        <v>115153740917</v>
      </c>
      <c r="BM296" s="361" t="s">
        <v>707</v>
      </c>
      <c r="BN296" s="362">
        <v>23</v>
      </c>
      <c r="BO296" s="362">
        <v>0</v>
      </c>
      <c r="BP296" s="363">
        <v>0</v>
      </c>
      <c r="BQ296" s="364">
        <v>0</v>
      </c>
      <c r="BR296" s="365">
        <v>34034.6708</v>
      </c>
      <c r="BS296" s="365">
        <f t="shared" si="4"/>
        <v>3403467.08</v>
      </c>
      <c r="BT296" s="366" t="s">
        <v>2094</v>
      </c>
      <c r="BU296" s="367">
        <v>7056</v>
      </c>
      <c r="BV296" s="368">
        <v>11</v>
      </c>
      <c r="BW296" s="365">
        <v>1108629401</v>
      </c>
      <c r="BX296" s="366" t="s">
        <v>2095</v>
      </c>
      <c r="BY296" s="358" t="s">
        <v>1652</v>
      </c>
      <c r="BZ296" s="366" t="s">
        <v>2156</v>
      </c>
      <c r="CA296" s="763">
        <v>130509</v>
      </c>
      <c r="CC296" s="369" t="s">
        <v>2096</v>
      </c>
    </row>
    <row r="297" spans="2:81" x14ac:dyDescent="0.2">
      <c r="B297" s="434">
        <v>499</v>
      </c>
      <c r="C297" s="435" t="s">
        <v>1653</v>
      </c>
      <c r="D297" s="436">
        <v>722205853</v>
      </c>
      <c r="E297" s="437" t="e">
        <v>#N/A</v>
      </c>
      <c r="F297" s="453">
        <v>3088994</v>
      </c>
      <c r="G297" s="435">
        <v>9099516</v>
      </c>
      <c r="H297" s="477">
        <v>40914</v>
      </c>
      <c r="I297" s="435" t="s">
        <v>1476</v>
      </c>
      <c r="J297" s="440" t="s">
        <v>1654</v>
      </c>
      <c r="K297" s="440" t="s">
        <v>1638</v>
      </c>
      <c r="L297" s="441" t="s">
        <v>708</v>
      </c>
      <c r="M297" s="441" t="s">
        <v>1655</v>
      </c>
      <c r="N297" s="440" t="s">
        <v>1656</v>
      </c>
      <c r="O297" s="440" t="s">
        <v>7</v>
      </c>
      <c r="P297" s="600" t="s">
        <v>710</v>
      </c>
      <c r="Q297" s="441" t="s">
        <v>711</v>
      </c>
      <c r="R297" s="443">
        <v>20</v>
      </c>
      <c r="S297" s="443">
        <v>4</v>
      </c>
      <c r="T297" s="443">
        <v>16</v>
      </c>
      <c r="U297" s="443">
        <v>3</v>
      </c>
      <c r="V297" s="443">
        <v>13</v>
      </c>
      <c r="W297" s="443">
        <v>342787.13</v>
      </c>
      <c r="X297" s="443">
        <v>163920.29999999999</v>
      </c>
      <c r="Y297" s="443">
        <v>20126.560000000001</v>
      </c>
      <c r="Z297" s="443">
        <v>0</v>
      </c>
      <c r="AA297" s="443">
        <v>0</v>
      </c>
      <c r="AB297" s="443">
        <v>3</v>
      </c>
      <c r="AC297" s="443">
        <v>750</v>
      </c>
      <c r="AD297" s="443">
        <v>0</v>
      </c>
      <c r="AE297" s="443">
        <v>0</v>
      </c>
      <c r="AF297" s="443">
        <v>12</v>
      </c>
      <c r="AG297" s="443">
        <v>3000</v>
      </c>
      <c r="AH297" s="443">
        <v>0</v>
      </c>
      <c r="AI297" s="443">
        <v>0</v>
      </c>
      <c r="AJ297" s="443">
        <v>0</v>
      </c>
      <c r="AK297" s="443">
        <v>0</v>
      </c>
      <c r="AL297" s="443">
        <v>3</v>
      </c>
      <c r="AM297" s="443">
        <v>225</v>
      </c>
      <c r="AN297" s="443">
        <v>4</v>
      </c>
      <c r="AO297" s="443">
        <v>800</v>
      </c>
      <c r="AP297" s="443">
        <v>19</v>
      </c>
      <c r="AQ297" s="443">
        <v>6000</v>
      </c>
      <c r="AR297" s="443">
        <v>0</v>
      </c>
      <c r="AS297" s="443">
        <v>0</v>
      </c>
      <c r="AT297" s="443">
        <v>0</v>
      </c>
      <c r="AU297" s="443">
        <v>0</v>
      </c>
      <c r="AV297" s="443">
        <v>11931.61</v>
      </c>
      <c r="AW297" s="443">
        <v>0</v>
      </c>
      <c r="AX297" s="443">
        <v>0</v>
      </c>
      <c r="AY297" s="443">
        <v>20</v>
      </c>
      <c r="AZ297" s="443">
        <v>0</v>
      </c>
      <c r="BA297" s="444">
        <v>0</v>
      </c>
      <c r="BB297" s="444">
        <v>42833.17</v>
      </c>
      <c r="BC297" s="444">
        <v>3426.6536000000001</v>
      </c>
      <c r="BD297" s="444">
        <v>39406.5164</v>
      </c>
      <c r="BF297" s="445">
        <v>0</v>
      </c>
      <c r="BG297" s="445">
        <v>39406.5164</v>
      </c>
      <c r="BI297" s="357">
        <v>0</v>
      </c>
      <c r="BJ297" s="358">
        <v>7056</v>
      </c>
      <c r="BK297" s="359">
        <v>1</v>
      </c>
      <c r="BL297" s="360">
        <v>8410023468</v>
      </c>
      <c r="BM297" s="361" t="s">
        <v>2163</v>
      </c>
      <c r="BN297" s="362">
        <v>23</v>
      </c>
      <c r="BO297" s="362">
        <v>0</v>
      </c>
      <c r="BP297" s="363">
        <v>0</v>
      </c>
      <c r="BQ297" s="364">
        <v>0</v>
      </c>
      <c r="BR297" s="365">
        <v>39406.5164</v>
      </c>
      <c r="BS297" s="365">
        <f t="shared" si="4"/>
        <v>3940651.64</v>
      </c>
      <c r="BT297" s="366" t="s">
        <v>2094</v>
      </c>
      <c r="BU297" s="367">
        <v>7056</v>
      </c>
      <c r="BV297" s="368">
        <v>11</v>
      </c>
      <c r="BW297" s="365">
        <v>1108629401</v>
      </c>
      <c r="BX297" s="366" t="s">
        <v>2095</v>
      </c>
      <c r="BY297" s="358" t="s">
        <v>1656</v>
      </c>
      <c r="BZ297" s="366" t="s">
        <v>2156</v>
      </c>
      <c r="CA297" s="763">
        <v>130509</v>
      </c>
      <c r="CC297" s="369" t="s">
        <v>2096</v>
      </c>
    </row>
    <row r="298" spans="2:81" x14ac:dyDescent="0.2">
      <c r="B298" s="434">
        <v>502</v>
      </c>
      <c r="C298" s="440" t="s">
        <v>1657</v>
      </c>
      <c r="D298" s="716">
        <v>722205851</v>
      </c>
      <c r="E298" s="437" t="e">
        <v>#N/A</v>
      </c>
      <c r="F298" s="686">
        <v>3088993</v>
      </c>
      <c r="G298" s="449">
        <v>0</v>
      </c>
      <c r="H298" s="667">
        <v>40905</v>
      </c>
      <c r="I298" s="440" t="s">
        <v>888</v>
      </c>
      <c r="J298" s="440" t="s">
        <v>1654</v>
      </c>
      <c r="K298" s="440" t="s">
        <v>1638</v>
      </c>
      <c r="L298" s="441" t="s">
        <v>712</v>
      </c>
      <c r="M298" s="441" t="s">
        <v>1658</v>
      </c>
      <c r="N298" s="440" t="s">
        <v>1659</v>
      </c>
      <c r="O298" s="440" t="s">
        <v>20</v>
      </c>
      <c r="P298" s="600" t="s">
        <v>713</v>
      </c>
      <c r="Q298" s="441" t="s">
        <v>714</v>
      </c>
      <c r="R298" s="443">
        <v>0</v>
      </c>
      <c r="S298" s="443">
        <v>0</v>
      </c>
      <c r="T298" s="443">
        <v>0</v>
      </c>
      <c r="U298" s="443">
        <v>0</v>
      </c>
      <c r="V298" s="443">
        <v>0</v>
      </c>
      <c r="W298" s="443">
        <v>0</v>
      </c>
      <c r="X298" s="443">
        <v>51453.24</v>
      </c>
      <c r="Y298" s="443">
        <v>6410.76</v>
      </c>
      <c r="Z298" s="443">
        <v>0</v>
      </c>
      <c r="AA298" s="443">
        <v>0</v>
      </c>
      <c r="AB298" s="443">
        <v>0</v>
      </c>
      <c r="AC298" s="443">
        <v>0</v>
      </c>
      <c r="AD298" s="443">
        <v>0</v>
      </c>
      <c r="AE298" s="443">
        <v>0</v>
      </c>
      <c r="AF298" s="443">
        <v>1</v>
      </c>
      <c r="AG298" s="443">
        <v>250</v>
      </c>
      <c r="AH298" s="443">
        <v>43</v>
      </c>
      <c r="AI298" s="443">
        <v>21500</v>
      </c>
      <c r="AJ298" s="443">
        <v>0</v>
      </c>
      <c r="AK298" s="443">
        <v>0</v>
      </c>
      <c r="AL298" s="443">
        <v>0</v>
      </c>
      <c r="AM298" s="443">
        <v>0</v>
      </c>
      <c r="AN298" s="443">
        <v>0</v>
      </c>
      <c r="AO298" s="443">
        <v>0</v>
      </c>
      <c r="AP298" s="443">
        <v>1</v>
      </c>
      <c r="AQ298" s="443">
        <v>0</v>
      </c>
      <c r="AR298" s="443">
        <v>0</v>
      </c>
      <c r="AS298" s="443">
        <v>0</v>
      </c>
      <c r="AT298" s="443">
        <v>0</v>
      </c>
      <c r="AU298" s="443">
        <v>0</v>
      </c>
      <c r="AV298" s="443">
        <v>0</v>
      </c>
      <c r="AW298" s="443">
        <v>0</v>
      </c>
      <c r="AX298" s="443">
        <v>0</v>
      </c>
      <c r="AY298" s="443">
        <v>0</v>
      </c>
      <c r="AZ298" s="443">
        <v>0</v>
      </c>
      <c r="BA298" s="444">
        <v>0</v>
      </c>
      <c r="BB298" s="444">
        <v>28160.760000000002</v>
      </c>
      <c r="BC298" s="444">
        <v>2252.8608000000004</v>
      </c>
      <c r="BD298" s="444">
        <v>25907.8992</v>
      </c>
      <c r="BF298" s="445">
        <v>0</v>
      </c>
      <c r="BG298" s="445">
        <v>25907.8992</v>
      </c>
      <c r="BI298" s="357">
        <v>0</v>
      </c>
      <c r="BJ298" s="358">
        <v>7135</v>
      </c>
      <c r="BK298" s="359">
        <v>54</v>
      </c>
      <c r="BL298" s="360">
        <v>200190019887</v>
      </c>
      <c r="BM298" s="361" t="s">
        <v>712</v>
      </c>
      <c r="BN298" s="362">
        <v>23</v>
      </c>
      <c r="BO298" s="362">
        <v>0</v>
      </c>
      <c r="BP298" s="363">
        <v>0</v>
      </c>
      <c r="BQ298" s="364">
        <v>0</v>
      </c>
      <c r="BR298" s="365">
        <v>25907.8992</v>
      </c>
      <c r="BS298" s="365">
        <f t="shared" si="4"/>
        <v>2590789.92</v>
      </c>
      <c r="BT298" s="366" t="s">
        <v>2094</v>
      </c>
      <c r="BU298" s="367">
        <v>7056</v>
      </c>
      <c r="BV298" s="368">
        <v>11</v>
      </c>
      <c r="BW298" s="365">
        <v>1108629401</v>
      </c>
      <c r="BX298" s="366" t="s">
        <v>2095</v>
      </c>
      <c r="BY298" s="358" t="s">
        <v>1659</v>
      </c>
      <c r="BZ298" s="366" t="s">
        <v>2156</v>
      </c>
      <c r="CA298" s="763">
        <v>130509</v>
      </c>
      <c r="CC298" s="369" t="s">
        <v>2096</v>
      </c>
    </row>
    <row r="299" spans="2:81" x14ac:dyDescent="0.2">
      <c r="B299" s="434">
        <v>507</v>
      </c>
      <c r="C299" s="662">
        <v>0</v>
      </c>
      <c r="D299" s="663">
        <v>722208654</v>
      </c>
      <c r="E299" s="437">
        <v>8997</v>
      </c>
      <c r="F299" s="449">
        <v>8335137</v>
      </c>
      <c r="G299" s="449">
        <v>0</v>
      </c>
      <c r="H299" s="667">
        <v>41331</v>
      </c>
      <c r="I299" s="440" t="s">
        <v>888</v>
      </c>
      <c r="J299" s="440" t="s">
        <v>1356</v>
      </c>
      <c r="K299" s="440" t="s">
        <v>1638</v>
      </c>
      <c r="L299" s="441" t="s">
        <v>715</v>
      </c>
      <c r="M299" s="441" t="s">
        <v>1660</v>
      </c>
      <c r="N299" s="440" t="s">
        <v>1661</v>
      </c>
      <c r="O299" s="440" t="s">
        <v>14</v>
      </c>
      <c r="P299" s="600" t="s">
        <v>718</v>
      </c>
      <c r="Q299" s="441" t="s">
        <v>251</v>
      </c>
      <c r="R299" s="443">
        <v>0</v>
      </c>
      <c r="S299" s="443">
        <v>0</v>
      </c>
      <c r="T299" s="443">
        <v>0</v>
      </c>
      <c r="U299" s="443">
        <v>0</v>
      </c>
      <c r="V299" s="443">
        <v>0</v>
      </c>
      <c r="W299" s="443">
        <v>0</v>
      </c>
      <c r="X299" s="443">
        <v>26257.38</v>
      </c>
      <c r="Y299" s="443">
        <v>3232.96</v>
      </c>
      <c r="Z299" s="443">
        <v>0</v>
      </c>
      <c r="AA299" s="443">
        <v>0</v>
      </c>
      <c r="AB299" s="443">
        <v>1</v>
      </c>
      <c r="AC299" s="443">
        <v>250</v>
      </c>
      <c r="AD299" s="443">
        <v>3</v>
      </c>
      <c r="AE299" s="443">
        <v>1500</v>
      </c>
      <c r="AF299" s="443">
        <v>6</v>
      </c>
      <c r="AG299" s="443">
        <v>1500</v>
      </c>
      <c r="AH299" s="443">
        <v>0</v>
      </c>
      <c r="AI299" s="443">
        <v>0</v>
      </c>
      <c r="AJ299" s="443">
        <v>1</v>
      </c>
      <c r="AK299" s="443">
        <v>200</v>
      </c>
      <c r="AL299" s="443">
        <v>0</v>
      </c>
      <c r="AM299" s="443">
        <v>0</v>
      </c>
      <c r="AN299" s="443">
        <v>0</v>
      </c>
      <c r="AO299" s="443">
        <v>0</v>
      </c>
      <c r="AP299" s="443">
        <v>11</v>
      </c>
      <c r="AQ299" s="443">
        <v>6000</v>
      </c>
      <c r="AR299" s="443">
        <v>0</v>
      </c>
      <c r="AS299" s="443">
        <v>0</v>
      </c>
      <c r="AT299" s="443">
        <v>0</v>
      </c>
      <c r="AU299" s="443">
        <v>0</v>
      </c>
      <c r="AV299" s="443">
        <v>0</v>
      </c>
      <c r="AW299" s="443">
        <v>0</v>
      </c>
      <c r="AX299" s="443">
        <v>0</v>
      </c>
      <c r="AY299" s="443">
        <v>0</v>
      </c>
      <c r="AZ299" s="443">
        <v>0</v>
      </c>
      <c r="BA299" s="444">
        <v>0</v>
      </c>
      <c r="BB299" s="444">
        <v>12682.96</v>
      </c>
      <c r="BC299" s="444">
        <v>1014.6368</v>
      </c>
      <c r="BD299" s="444">
        <v>11668.323199999999</v>
      </c>
      <c r="BF299" s="445">
        <v>8997</v>
      </c>
      <c r="BG299" s="445">
        <v>2671.3231999999989</v>
      </c>
      <c r="BI299" s="357">
        <v>0</v>
      </c>
      <c r="BJ299" s="358">
        <v>7278</v>
      </c>
      <c r="BK299" s="359">
        <v>1</v>
      </c>
      <c r="BL299" s="360" t="s">
        <v>718</v>
      </c>
      <c r="BM299" s="361" t="s">
        <v>715</v>
      </c>
      <c r="BN299" s="362">
        <v>23</v>
      </c>
      <c r="BO299" s="362">
        <v>0</v>
      </c>
      <c r="BP299" s="363">
        <v>0</v>
      </c>
      <c r="BQ299" s="364">
        <v>0</v>
      </c>
      <c r="BR299" s="365">
        <v>2671.3231999999989</v>
      </c>
      <c r="BS299" s="365">
        <f t="shared" si="4"/>
        <v>267132.31999999989</v>
      </c>
      <c r="BT299" s="366" t="s">
        <v>2094</v>
      </c>
      <c r="BU299" s="367">
        <v>7056</v>
      </c>
      <c r="BV299" s="368">
        <v>11</v>
      </c>
      <c r="BW299" s="365">
        <v>1108629401</v>
      </c>
      <c r="BX299" s="366" t="s">
        <v>2095</v>
      </c>
      <c r="BY299" s="358" t="s">
        <v>1661</v>
      </c>
      <c r="BZ299" s="366" t="s">
        <v>2156</v>
      </c>
      <c r="CA299" s="763">
        <v>130509</v>
      </c>
      <c r="CC299" s="369" t="s">
        <v>2096</v>
      </c>
    </row>
    <row r="300" spans="2:81" x14ac:dyDescent="0.2">
      <c r="B300" s="434">
        <v>508</v>
      </c>
      <c r="C300" s="662" t="s">
        <v>1662</v>
      </c>
      <c r="D300" s="663">
        <v>722207806</v>
      </c>
      <c r="E300" s="437" t="e">
        <v>#N/A</v>
      </c>
      <c r="F300" s="686">
        <v>3089006</v>
      </c>
      <c r="G300" s="449">
        <v>1499266</v>
      </c>
      <c r="H300" s="667">
        <v>41207</v>
      </c>
      <c r="I300" s="440" t="s">
        <v>888</v>
      </c>
      <c r="J300" s="440" t="s">
        <v>1356</v>
      </c>
      <c r="K300" s="440" t="s">
        <v>1638</v>
      </c>
      <c r="L300" s="441" t="s">
        <v>716</v>
      </c>
      <c r="M300" s="441" t="s">
        <v>1663</v>
      </c>
      <c r="N300" s="440" t="s">
        <v>1664</v>
      </c>
      <c r="O300" s="440" t="s">
        <v>7</v>
      </c>
      <c r="P300" s="599">
        <v>8106020135</v>
      </c>
      <c r="Q300" s="441" t="s">
        <v>596</v>
      </c>
      <c r="R300" s="443">
        <v>0</v>
      </c>
      <c r="S300" s="443">
        <v>0</v>
      </c>
      <c r="T300" s="443">
        <v>0</v>
      </c>
      <c r="U300" s="443">
        <v>0</v>
      </c>
      <c r="V300" s="443">
        <v>0</v>
      </c>
      <c r="W300" s="443">
        <v>0</v>
      </c>
      <c r="X300" s="443">
        <v>109611.92</v>
      </c>
      <c r="Y300" s="443">
        <v>13724.49</v>
      </c>
      <c r="Z300" s="443">
        <v>0</v>
      </c>
      <c r="AA300" s="443">
        <v>0</v>
      </c>
      <c r="AB300" s="443">
        <v>1</v>
      </c>
      <c r="AC300" s="443">
        <v>250</v>
      </c>
      <c r="AD300" s="443">
        <v>2</v>
      </c>
      <c r="AE300" s="443">
        <v>1000</v>
      </c>
      <c r="AF300" s="443">
        <v>8</v>
      </c>
      <c r="AG300" s="443">
        <v>2000</v>
      </c>
      <c r="AH300" s="443">
        <v>2</v>
      </c>
      <c r="AI300" s="443">
        <v>1000</v>
      </c>
      <c r="AJ300" s="443">
        <v>0</v>
      </c>
      <c r="AK300" s="443">
        <v>0</v>
      </c>
      <c r="AL300" s="443">
        <v>0</v>
      </c>
      <c r="AM300" s="443">
        <v>0</v>
      </c>
      <c r="AN300" s="443">
        <v>0</v>
      </c>
      <c r="AO300" s="443">
        <v>0</v>
      </c>
      <c r="AP300" s="443">
        <v>11</v>
      </c>
      <c r="AQ300" s="443">
        <v>6000</v>
      </c>
      <c r="AR300" s="443">
        <v>0</v>
      </c>
      <c r="AS300" s="443">
        <v>0</v>
      </c>
      <c r="AT300" s="443">
        <v>0</v>
      </c>
      <c r="AU300" s="443">
        <v>0</v>
      </c>
      <c r="AV300" s="443">
        <v>0</v>
      </c>
      <c r="AW300" s="443">
        <v>0</v>
      </c>
      <c r="AX300" s="443">
        <v>0</v>
      </c>
      <c r="AY300" s="443">
        <v>0</v>
      </c>
      <c r="AZ300" s="443">
        <v>0</v>
      </c>
      <c r="BA300" s="444">
        <v>0</v>
      </c>
      <c r="BB300" s="444">
        <v>23974.489999999998</v>
      </c>
      <c r="BC300" s="444">
        <v>1917.9591999999998</v>
      </c>
      <c r="BD300" s="444">
        <v>22056.530799999997</v>
      </c>
      <c r="BF300" s="445">
        <v>0</v>
      </c>
      <c r="BG300" s="445">
        <v>22056.530799999997</v>
      </c>
      <c r="BI300" s="357">
        <v>0</v>
      </c>
      <c r="BJ300" s="358">
        <v>7056</v>
      </c>
      <c r="BK300" s="359">
        <v>1</v>
      </c>
      <c r="BL300" s="360">
        <v>8106020135</v>
      </c>
      <c r="BM300" s="361" t="s">
        <v>716</v>
      </c>
      <c r="BN300" s="362">
        <v>23</v>
      </c>
      <c r="BO300" s="362">
        <v>0</v>
      </c>
      <c r="BP300" s="363">
        <v>0</v>
      </c>
      <c r="BQ300" s="364">
        <v>0</v>
      </c>
      <c r="BR300" s="365">
        <v>22056.530799999997</v>
      </c>
      <c r="BS300" s="365">
        <f t="shared" si="4"/>
        <v>2205653.0799999996</v>
      </c>
      <c r="BT300" s="366" t="s">
        <v>2094</v>
      </c>
      <c r="BU300" s="367">
        <v>7056</v>
      </c>
      <c r="BV300" s="368">
        <v>11</v>
      </c>
      <c r="BW300" s="365">
        <v>1108629401</v>
      </c>
      <c r="BX300" s="366" t="s">
        <v>2095</v>
      </c>
      <c r="BY300" s="358" t="s">
        <v>1664</v>
      </c>
      <c r="BZ300" s="366" t="s">
        <v>2156</v>
      </c>
      <c r="CA300" s="763">
        <v>130509</v>
      </c>
      <c r="CC300" s="369" t="s">
        <v>2096</v>
      </c>
    </row>
    <row r="301" spans="2:81" x14ac:dyDescent="0.2">
      <c r="B301" s="434">
        <v>509</v>
      </c>
      <c r="C301" s="662" t="s">
        <v>1665</v>
      </c>
      <c r="D301" s="663">
        <v>722207808</v>
      </c>
      <c r="E301" s="437">
        <v>2999</v>
      </c>
      <c r="F301" s="686">
        <v>9334792</v>
      </c>
      <c r="G301" s="449">
        <v>1499267</v>
      </c>
      <c r="H301" s="667">
        <v>41239</v>
      </c>
      <c r="I301" s="440" t="s">
        <v>888</v>
      </c>
      <c r="J301" s="440" t="s">
        <v>1356</v>
      </c>
      <c r="K301" s="440" t="s">
        <v>1638</v>
      </c>
      <c r="L301" s="441" t="s">
        <v>717</v>
      </c>
      <c r="M301" s="441" t="s">
        <v>1666</v>
      </c>
      <c r="N301" s="440" t="s">
        <v>1667</v>
      </c>
      <c r="O301" s="440" t="s">
        <v>7</v>
      </c>
      <c r="P301" s="599">
        <v>8106020461</v>
      </c>
      <c r="Q301" s="441" t="s">
        <v>596</v>
      </c>
      <c r="R301" s="443">
        <v>0</v>
      </c>
      <c r="S301" s="443">
        <v>0</v>
      </c>
      <c r="T301" s="443">
        <v>0</v>
      </c>
      <c r="U301" s="443">
        <v>0</v>
      </c>
      <c r="V301" s="443">
        <v>0</v>
      </c>
      <c r="W301" s="443">
        <v>0</v>
      </c>
      <c r="X301" s="443">
        <v>88538.37</v>
      </c>
      <c r="Y301" s="443">
        <v>11025.39</v>
      </c>
      <c r="Z301" s="443">
        <v>0</v>
      </c>
      <c r="AA301" s="443">
        <v>0</v>
      </c>
      <c r="AB301" s="443">
        <v>2</v>
      </c>
      <c r="AC301" s="443">
        <v>500</v>
      </c>
      <c r="AD301" s="443">
        <v>2</v>
      </c>
      <c r="AE301" s="443">
        <v>1000</v>
      </c>
      <c r="AF301" s="443">
        <v>8</v>
      </c>
      <c r="AG301" s="443">
        <v>2000</v>
      </c>
      <c r="AH301" s="443">
        <v>0</v>
      </c>
      <c r="AI301" s="443">
        <v>0</v>
      </c>
      <c r="AJ301" s="443">
        <v>0</v>
      </c>
      <c r="AK301" s="443">
        <v>0</v>
      </c>
      <c r="AL301" s="443">
        <v>0</v>
      </c>
      <c r="AM301" s="443">
        <v>0</v>
      </c>
      <c r="AN301" s="443">
        <v>4</v>
      </c>
      <c r="AO301" s="443">
        <v>800</v>
      </c>
      <c r="AP301" s="443">
        <v>16</v>
      </c>
      <c r="AQ301" s="443">
        <v>6000</v>
      </c>
      <c r="AR301" s="443">
        <v>0</v>
      </c>
      <c r="AS301" s="443">
        <v>0</v>
      </c>
      <c r="AT301" s="443">
        <v>0</v>
      </c>
      <c r="AU301" s="443">
        <v>0</v>
      </c>
      <c r="AV301" s="443">
        <v>0</v>
      </c>
      <c r="AW301" s="443">
        <v>0</v>
      </c>
      <c r="AX301" s="443">
        <v>0</v>
      </c>
      <c r="AY301" s="443">
        <v>0</v>
      </c>
      <c r="AZ301" s="443">
        <v>0</v>
      </c>
      <c r="BA301" s="444">
        <v>0</v>
      </c>
      <c r="BB301" s="444">
        <v>21325.39</v>
      </c>
      <c r="BC301" s="444">
        <v>1706.0311999999999</v>
      </c>
      <c r="BD301" s="444">
        <v>19619.358799999998</v>
      </c>
      <c r="BF301" s="445">
        <v>2999</v>
      </c>
      <c r="BG301" s="445">
        <v>16620.358799999998</v>
      </c>
      <c r="BI301" s="357">
        <v>0</v>
      </c>
      <c r="BJ301" s="358">
        <v>7056</v>
      </c>
      <c r="BK301" s="359">
        <v>1</v>
      </c>
      <c r="BL301" s="360">
        <v>8106020461</v>
      </c>
      <c r="BM301" s="361" t="s">
        <v>717</v>
      </c>
      <c r="BN301" s="362">
        <v>23</v>
      </c>
      <c r="BO301" s="362">
        <v>0</v>
      </c>
      <c r="BP301" s="363">
        <v>0</v>
      </c>
      <c r="BQ301" s="364">
        <v>0</v>
      </c>
      <c r="BR301" s="365">
        <v>16620.358799999998</v>
      </c>
      <c r="BS301" s="365">
        <f t="shared" si="4"/>
        <v>1662035.88</v>
      </c>
      <c r="BT301" s="366" t="s">
        <v>2094</v>
      </c>
      <c r="BU301" s="367">
        <v>7056</v>
      </c>
      <c r="BV301" s="368">
        <v>11</v>
      </c>
      <c r="BW301" s="365">
        <v>1108629401</v>
      </c>
      <c r="BX301" s="366" t="s">
        <v>2095</v>
      </c>
      <c r="BY301" s="358" t="s">
        <v>1667</v>
      </c>
      <c r="BZ301" s="366" t="s">
        <v>2156</v>
      </c>
      <c r="CA301" s="763">
        <v>130509</v>
      </c>
      <c r="CC301" s="369" t="s">
        <v>2096</v>
      </c>
    </row>
    <row r="302" spans="2:81" x14ac:dyDescent="0.2">
      <c r="B302" s="434">
        <v>510</v>
      </c>
      <c r="C302" s="662" t="s">
        <v>1997</v>
      </c>
      <c r="D302" s="663">
        <v>722207810</v>
      </c>
      <c r="E302" s="437" t="e">
        <v>#N/A</v>
      </c>
      <c r="F302" s="686">
        <v>3089057</v>
      </c>
      <c r="G302" s="449">
        <v>0</v>
      </c>
      <c r="H302" s="719"/>
      <c r="I302" s="440" t="s">
        <v>888</v>
      </c>
      <c r="J302" s="440" t="s">
        <v>1356</v>
      </c>
      <c r="K302" s="440" t="s">
        <v>1638</v>
      </c>
      <c r="L302" s="441" t="s">
        <v>1998</v>
      </c>
      <c r="M302" s="441" t="s">
        <v>1999</v>
      </c>
      <c r="N302" s="440" t="s">
        <v>2000</v>
      </c>
      <c r="O302" s="440" t="s">
        <v>7</v>
      </c>
      <c r="P302" s="600" t="s">
        <v>2001</v>
      </c>
      <c r="Q302" s="441" t="s">
        <v>2002</v>
      </c>
      <c r="R302" s="443">
        <v>0</v>
      </c>
      <c r="S302" s="443">
        <v>0</v>
      </c>
      <c r="T302" s="443">
        <v>0</v>
      </c>
      <c r="U302" s="443">
        <v>0</v>
      </c>
      <c r="V302" s="443">
        <v>0</v>
      </c>
      <c r="W302" s="443">
        <v>0</v>
      </c>
      <c r="X302" s="443">
        <v>0</v>
      </c>
      <c r="Y302" s="443">
        <v>0</v>
      </c>
      <c r="Z302" s="443">
        <v>0</v>
      </c>
      <c r="AA302" s="443">
        <v>0</v>
      </c>
      <c r="AB302" s="443">
        <v>0</v>
      </c>
      <c r="AC302" s="443">
        <v>0</v>
      </c>
      <c r="AD302" s="443">
        <v>0</v>
      </c>
      <c r="AE302" s="443">
        <v>0</v>
      </c>
      <c r="AF302" s="443">
        <v>0</v>
      </c>
      <c r="AG302" s="443">
        <v>0</v>
      </c>
      <c r="AH302" s="443">
        <v>0</v>
      </c>
      <c r="AI302" s="443">
        <v>0</v>
      </c>
      <c r="AJ302" s="443">
        <v>0</v>
      </c>
      <c r="AK302" s="443">
        <v>0</v>
      </c>
      <c r="AL302" s="443">
        <v>0</v>
      </c>
      <c r="AM302" s="443">
        <v>0</v>
      </c>
      <c r="AN302" s="443">
        <v>0</v>
      </c>
      <c r="AO302" s="443">
        <v>0</v>
      </c>
      <c r="AP302" s="443">
        <v>0</v>
      </c>
      <c r="AQ302" s="443">
        <v>0</v>
      </c>
      <c r="AR302" s="443">
        <v>0</v>
      </c>
      <c r="AS302" s="443">
        <v>125</v>
      </c>
      <c r="AT302" s="443">
        <v>0</v>
      </c>
      <c r="AU302" s="443">
        <v>0</v>
      </c>
      <c r="AV302" s="443">
        <v>0</v>
      </c>
      <c r="AW302" s="443">
        <v>0</v>
      </c>
      <c r="AX302" s="443">
        <v>0</v>
      </c>
      <c r="AY302" s="443">
        <v>0</v>
      </c>
      <c r="AZ302" s="443">
        <v>0</v>
      </c>
      <c r="BA302" s="444">
        <v>0</v>
      </c>
      <c r="BB302" s="444">
        <v>125</v>
      </c>
      <c r="BC302" s="444">
        <v>10</v>
      </c>
      <c r="BD302" s="444">
        <v>115</v>
      </c>
      <c r="BF302" s="445">
        <v>0</v>
      </c>
      <c r="BG302" s="445">
        <v>115</v>
      </c>
      <c r="BI302" s="357">
        <v>0</v>
      </c>
      <c r="BJ302" s="358">
        <v>7056</v>
      </c>
      <c r="BK302" s="359">
        <v>1</v>
      </c>
      <c r="BL302" s="360">
        <v>8460032747</v>
      </c>
      <c r="BM302" s="361" t="s">
        <v>1998</v>
      </c>
      <c r="BN302" s="362">
        <v>23</v>
      </c>
      <c r="BO302" s="362">
        <v>0</v>
      </c>
      <c r="BP302" s="363">
        <v>0</v>
      </c>
      <c r="BQ302" s="364">
        <v>0</v>
      </c>
      <c r="BR302" s="365">
        <v>115</v>
      </c>
      <c r="BS302" s="365">
        <f t="shared" si="4"/>
        <v>11500</v>
      </c>
      <c r="BT302" s="366" t="s">
        <v>2094</v>
      </c>
      <c r="BU302" s="367">
        <v>7056</v>
      </c>
      <c r="BV302" s="368">
        <v>11</v>
      </c>
      <c r="BW302" s="365">
        <v>1108629401</v>
      </c>
      <c r="BX302" s="366" t="s">
        <v>2095</v>
      </c>
      <c r="BY302" s="358" t="s">
        <v>2000</v>
      </c>
      <c r="BZ302" s="366" t="s">
        <v>2156</v>
      </c>
      <c r="CA302" s="763">
        <v>130509</v>
      </c>
      <c r="CC302" s="369" t="s">
        <v>2096</v>
      </c>
    </row>
    <row r="303" spans="2:81" x14ac:dyDescent="0.2">
      <c r="B303" s="434">
        <v>512</v>
      </c>
      <c r="C303" s="662" t="s">
        <v>1671</v>
      </c>
      <c r="D303" s="663">
        <v>722201827</v>
      </c>
      <c r="E303" s="437" t="e">
        <v>#N/A</v>
      </c>
      <c r="F303" s="686">
        <v>3089050</v>
      </c>
      <c r="G303" s="449">
        <v>0</v>
      </c>
      <c r="H303" s="667">
        <v>41222</v>
      </c>
      <c r="I303" s="440" t="s">
        <v>888</v>
      </c>
      <c r="J303" s="440" t="s">
        <v>1356</v>
      </c>
      <c r="K303" s="440" t="s">
        <v>2143</v>
      </c>
      <c r="L303" s="441" t="s">
        <v>720</v>
      </c>
      <c r="M303" s="441" t="s">
        <v>1672</v>
      </c>
      <c r="N303" s="440" t="s">
        <v>1673</v>
      </c>
      <c r="O303" s="440" t="s">
        <v>7</v>
      </c>
      <c r="P303" s="600" t="s">
        <v>722</v>
      </c>
      <c r="Q303" s="441" t="s">
        <v>723</v>
      </c>
      <c r="R303" s="443">
        <v>0</v>
      </c>
      <c r="S303" s="443">
        <v>0</v>
      </c>
      <c r="T303" s="443">
        <v>0</v>
      </c>
      <c r="U303" s="443">
        <v>0</v>
      </c>
      <c r="V303" s="443">
        <v>0</v>
      </c>
      <c r="W303" s="443">
        <v>0</v>
      </c>
      <c r="X303" s="443">
        <v>81353.61</v>
      </c>
      <c r="Y303" s="443">
        <v>10169.200000000001</v>
      </c>
      <c r="Z303" s="443">
        <v>0</v>
      </c>
      <c r="AA303" s="443">
        <v>0</v>
      </c>
      <c r="AB303" s="443">
        <v>0</v>
      </c>
      <c r="AC303" s="443">
        <v>0</v>
      </c>
      <c r="AD303" s="443">
        <v>5</v>
      </c>
      <c r="AE303" s="443">
        <v>1250</v>
      </c>
      <c r="AF303" s="443">
        <v>1</v>
      </c>
      <c r="AG303" s="443">
        <v>250</v>
      </c>
      <c r="AH303" s="443">
        <v>8</v>
      </c>
      <c r="AI303" s="443">
        <v>4000</v>
      </c>
      <c r="AJ303" s="443">
        <v>0</v>
      </c>
      <c r="AK303" s="443">
        <v>0</v>
      </c>
      <c r="AL303" s="443">
        <v>0</v>
      </c>
      <c r="AM303" s="443">
        <v>0</v>
      </c>
      <c r="AN303" s="443">
        <v>0</v>
      </c>
      <c r="AO303" s="443">
        <v>0</v>
      </c>
      <c r="AP303" s="443">
        <v>6</v>
      </c>
      <c r="AQ303" s="443">
        <v>0</v>
      </c>
      <c r="AR303" s="443">
        <v>0</v>
      </c>
      <c r="AS303" s="443">
        <v>0</v>
      </c>
      <c r="AT303" s="443">
        <v>0</v>
      </c>
      <c r="AU303" s="443">
        <v>0</v>
      </c>
      <c r="AV303" s="443">
        <v>0</v>
      </c>
      <c r="AW303" s="443">
        <v>0</v>
      </c>
      <c r="AX303" s="443">
        <v>0</v>
      </c>
      <c r="AY303" s="443">
        <v>0</v>
      </c>
      <c r="AZ303" s="443">
        <v>0</v>
      </c>
      <c r="BA303" s="444">
        <v>0</v>
      </c>
      <c r="BB303" s="444">
        <v>15669.2</v>
      </c>
      <c r="BC303" s="444">
        <v>1253.5360000000001</v>
      </c>
      <c r="BD303" s="444">
        <v>14415.664000000001</v>
      </c>
      <c r="BF303" s="445">
        <v>0</v>
      </c>
      <c r="BG303" s="445">
        <v>14415.664000000001</v>
      </c>
      <c r="BI303" s="357">
        <v>0</v>
      </c>
      <c r="BJ303" s="358">
        <v>7056</v>
      </c>
      <c r="BK303" s="359">
        <v>1</v>
      </c>
      <c r="BL303" s="360">
        <v>8160027101</v>
      </c>
      <c r="BM303" s="361" t="s">
        <v>720</v>
      </c>
      <c r="BN303" s="362">
        <v>23</v>
      </c>
      <c r="BO303" s="362">
        <v>0</v>
      </c>
      <c r="BP303" s="363">
        <v>0</v>
      </c>
      <c r="BQ303" s="364">
        <v>0</v>
      </c>
      <c r="BR303" s="365">
        <v>14415.664000000001</v>
      </c>
      <c r="BS303" s="365">
        <f t="shared" si="4"/>
        <v>1441566.4000000001</v>
      </c>
      <c r="BT303" s="366" t="s">
        <v>2094</v>
      </c>
      <c r="BU303" s="367">
        <v>7056</v>
      </c>
      <c r="BV303" s="368">
        <v>11</v>
      </c>
      <c r="BW303" s="365">
        <v>1108629401</v>
      </c>
      <c r="BX303" s="366" t="s">
        <v>2095</v>
      </c>
      <c r="BY303" s="358" t="s">
        <v>1673</v>
      </c>
      <c r="BZ303" s="366" t="s">
        <v>2156</v>
      </c>
      <c r="CA303" s="763">
        <v>130509</v>
      </c>
      <c r="CC303" s="369" t="s">
        <v>2096</v>
      </c>
    </row>
    <row r="304" spans="2:81" x14ac:dyDescent="0.2">
      <c r="B304" s="434">
        <v>513</v>
      </c>
      <c r="C304" s="662" t="s">
        <v>1668</v>
      </c>
      <c r="D304" s="663">
        <v>722201822</v>
      </c>
      <c r="E304" s="437" t="e">
        <v>#N/A</v>
      </c>
      <c r="F304" s="686">
        <v>3089069</v>
      </c>
      <c r="G304" s="449">
        <v>1499166</v>
      </c>
      <c r="H304" s="667">
        <v>41058</v>
      </c>
      <c r="I304" s="440" t="s">
        <v>888</v>
      </c>
      <c r="J304" s="440" t="s">
        <v>1356</v>
      </c>
      <c r="K304" s="440" t="s">
        <v>2143</v>
      </c>
      <c r="L304" s="441" t="s">
        <v>719</v>
      </c>
      <c r="M304" s="441" t="s">
        <v>1669</v>
      </c>
      <c r="N304" s="440" t="s">
        <v>1670</v>
      </c>
      <c r="O304" s="440" t="s">
        <v>7</v>
      </c>
      <c r="P304" s="600" t="s">
        <v>721</v>
      </c>
      <c r="Q304" s="441" t="s">
        <v>575</v>
      </c>
      <c r="R304" s="443">
        <v>0</v>
      </c>
      <c r="S304" s="443">
        <v>0</v>
      </c>
      <c r="T304" s="443">
        <v>0</v>
      </c>
      <c r="U304" s="443">
        <v>0</v>
      </c>
      <c r="V304" s="443">
        <v>0</v>
      </c>
      <c r="W304" s="443">
        <v>0</v>
      </c>
      <c r="X304" s="443">
        <v>188342.3</v>
      </c>
      <c r="Y304" s="443">
        <v>23254.32</v>
      </c>
      <c r="Z304" s="443">
        <v>1</v>
      </c>
      <c r="AA304" s="443">
        <v>750</v>
      </c>
      <c r="AB304" s="443">
        <v>2</v>
      </c>
      <c r="AC304" s="443">
        <v>700</v>
      </c>
      <c r="AD304" s="443">
        <v>14</v>
      </c>
      <c r="AE304" s="443">
        <v>10500</v>
      </c>
      <c r="AF304" s="443">
        <v>18</v>
      </c>
      <c r="AG304" s="443">
        <v>6300</v>
      </c>
      <c r="AH304" s="443">
        <v>1</v>
      </c>
      <c r="AI304" s="443">
        <v>500</v>
      </c>
      <c r="AJ304" s="443">
        <v>0</v>
      </c>
      <c r="AK304" s="443">
        <v>0</v>
      </c>
      <c r="AL304" s="443">
        <v>0</v>
      </c>
      <c r="AM304" s="443">
        <v>0</v>
      </c>
      <c r="AN304" s="443">
        <v>1</v>
      </c>
      <c r="AO304" s="443">
        <v>300</v>
      </c>
      <c r="AP304" s="443">
        <v>36</v>
      </c>
      <c r="AQ304" s="443">
        <v>15000</v>
      </c>
      <c r="AR304" s="443">
        <v>0</v>
      </c>
      <c r="AS304" s="443">
        <v>0</v>
      </c>
      <c r="AT304" s="443">
        <v>0</v>
      </c>
      <c r="AU304" s="443">
        <v>0</v>
      </c>
      <c r="AV304" s="443">
        <v>0</v>
      </c>
      <c r="AW304" s="443">
        <v>0</v>
      </c>
      <c r="AX304" s="443">
        <v>0</v>
      </c>
      <c r="AY304" s="443">
        <v>0</v>
      </c>
      <c r="AZ304" s="443">
        <v>0</v>
      </c>
      <c r="BA304" s="444">
        <v>0</v>
      </c>
      <c r="BB304" s="444">
        <v>57304.32</v>
      </c>
      <c r="BC304" s="444">
        <v>4584.3455999999996</v>
      </c>
      <c r="BD304" s="444">
        <v>52719.974399999999</v>
      </c>
      <c r="BF304" s="445">
        <v>0</v>
      </c>
      <c r="BG304" s="445">
        <v>52719.974399999999</v>
      </c>
      <c r="BI304" s="357">
        <v>0</v>
      </c>
      <c r="BJ304" s="358">
        <v>7056</v>
      </c>
      <c r="BK304" s="359">
        <v>1</v>
      </c>
      <c r="BL304" s="360">
        <v>8570023189</v>
      </c>
      <c r="BM304" s="361" t="s">
        <v>719</v>
      </c>
      <c r="BN304" s="362">
        <v>23</v>
      </c>
      <c r="BO304" s="362">
        <v>0</v>
      </c>
      <c r="BP304" s="363">
        <v>0</v>
      </c>
      <c r="BQ304" s="364">
        <v>0</v>
      </c>
      <c r="BR304" s="365">
        <v>52719.974399999999</v>
      </c>
      <c r="BS304" s="365">
        <f t="shared" si="4"/>
        <v>5271997.4399999995</v>
      </c>
      <c r="BT304" s="366" t="s">
        <v>2094</v>
      </c>
      <c r="BU304" s="367">
        <v>7056</v>
      </c>
      <c r="BV304" s="368">
        <v>11</v>
      </c>
      <c r="BW304" s="365">
        <v>1108629401</v>
      </c>
      <c r="BX304" s="366" t="s">
        <v>2095</v>
      </c>
      <c r="BY304" s="358" t="s">
        <v>1670</v>
      </c>
      <c r="BZ304" s="366" t="s">
        <v>2156</v>
      </c>
      <c r="CA304" s="763">
        <v>130509</v>
      </c>
      <c r="CC304" s="369" t="s">
        <v>2096</v>
      </c>
    </row>
    <row r="305" spans="2:81" x14ac:dyDescent="0.2">
      <c r="B305" s="434">
        <v>515</v>
      </c>
      <c r="C305" s="662" t="s">
        <v>1674</v>
      </c>
      <c r="D305" s="663">
        <v>722205740</v>
      </c>
      <c r="E305" s="437" t="e">
        <v>#N/A</v>
      </c>
      <c r="F305" s="686">
        <v>0</v>
      </c>
      <c r="G305" s="449">
        <v>0</v>
      </c>
      <c r="H305" s="667">
        <v>41260</v>
      </c>
      <c r="I305" s="440" t="s">
        <v>888</v>
      </c>
      <c r="J305" s="440" t="s">
        <v>1356</v>
      </c>
      <c r="K305" s="440" t="s">
        <v>2143</v>
      </c>
      <c r="L305" s="441" t="s">
        <v>724</v>
      </c>
      <c r="M305" s="441" t="s">
        <v>1675</v>
      </c>
      <c r="N305" s="440" t="s">
        <v>1676</v>
      </c>
      <c r="O305" s="440" t="s">
        <v>7</v>
      </c>
      <c r="P305" s="600" t="s">
        <v>725</v>
      </c>
      <c r="Q305" s="441" t="s">
        <v>726</v>
      </c>
      <c r="R305" s="443">
        <v>0</v>
      </c>
      <c r="S305" s="443">
        <v>0</v>
      </c>
      <c r="T305" s="443">
        <v>0</v>
      </c>
      <c r="U305" s="443">
        <v>0</v>
      </c>
      <c r="V305" s="443">
        <v>0</v>
      </c>
      <c r="W305" s="443">
        <v>0</v>
      </c>
      <c r="X305" s="443">
        <v>68565.070000000007</v>
      </c>
      <c r="Y305" s="443">
        <v>8537.3799999999992</v>
      </c>
      <c r="Z305" s="443">
        <v>0</v>
      </c>
      <c r="AA305" s="443">
        <v>0</v>
      </c>
      <c r="AB305" s="443">
        <v>0</v>
      </c>
      <c r="AC305" s="443">
        <v>0</v>
      </c>
      <c r="AD305" s="443">
        <v>0</v>
      </c>
      <c r="AE305" s="443">
        <v>0</v>
      </c>
      <c r="AF305" s="443">
        <v>2</v>
      </c>
      <c r="AG305" s="443">
        <v>500</v>
      </c>
      <c r="AH305" s="443">
        <v>3</v>
      </c>
      <c r="AI305" s="443">
        <v>1500</v>
      </c>
      <c r="AJ305" s="443">
        <v>0</v>
      </c>
      <c r="AK305" s="443">
        <v>0</v>
      </c>
      <c r="AL305" s="443">
        <v>0</v>
      </c>
      <c r="AM305" s="443">
        <v>0</v>
      </c>
      <c r="AN305" s="443">
        <v>0</v>
      </c>
      <c r="AO305" s="443">
        <v>0</v>
      </c>
      <c r="AP305" s="443">
        <v>2</v>
      </c>
      <c r="AQ305" s="443">
        <v>0</v>
      </c>
      <c r="AR305" s="443">
        <v>0</v>
      </c>
      <c r="AS305" s="443">
        <v>0</v>
      </c>
      <c r="AT305" s="443">
        <v>0</v>
      </c>
      <c r="AU305" s="443">
        <v>0</v>
      </c>
      <c r="AV305" s="443">
        <v>0</v>
      </c>
      <c r="AW305" s="443">
        <v>0</v>
      </c>
      <c r="AX305" s="443">
        <v>0</v>
      </c>
      <c r="AY305" s="443">
        <v>0</v>
      </c>
      <c r="AZ305" s="443">
        <v>0</v>
      </c>
      <c r="BA305" s="444">
        <v>0</v>
      </c>
      <c r="BB305" s="444">
        <v>10537.38</v>
      </c>
      <c r="BC305" s="444">
        <v>842.99039999999991</v>
      </c>
      <c r="BD305" s="444">
        <v>9694.3895999999986</v>
      </c>
      <c r="BF305" s="445">
        <v>0</v>
      </c>
      <c r="BG305" s="445">
        <v>9694.3895999999986</v>
      </c>
      <c r="BI305" s="357">
        <v>0</v>
      </c>
      <c r="BJ305" s="358">
        <v>7056</v>
      </c>
      <c r="BK305" s="359">
        <v>1</v>
      </c>
      <c r="BL305" s="360">
        <v>8310011144</v>
      </c>
      <c r="BM305" s="361" t="s">
        <v>724</v>
      </c>
      <c r="BN305" s="362">
        <v>23</v>
      </c>
      <c r="BO305" s="362">
        <v>0</v>
      </c>
      <c r="BP305" s="363">
        <v>0</v>
      </c>
      <c r="BQ305" s="364">
        <v>0</v>
      </c>
      <c r="BR305" s="365">
        <v>9694.3895999999986</v>
      </c>
      <c r="BS305" s="365">
        <f t="shared" si="4"/>
        <v>969438.95999999985</v>
      </c>
      <c r="BT305" s="366" t="s">
        <v>2094</v>
      </c>
      <c r="BU305" s="367">
        <v>7056</v>
      </c>
      <c r="BV305" s="368">
        <v>11</v>
      </c>
      <c r="BW305" s="365">
        <v>1108629401</v>
      </c>
      <c r="BX305" s="366" t="s">
        <v>2095</v>
      </c>
      <c r="BY305" s="358" t="s">
        <v>1676</v>
      </c>
      <c r="BZ305" s="366" t="s">
        <v>2156</v>
      </c>
      <c r="CA305" s="763">
        <v>130509</v>
      </c>
      <c r="CC305" s="369" t="s">
        <v>2096</v>
      </c>
    </row>
    <row r="306" spans="2:81" x14ac:dyDescent="0.2">
      <c r="B306" s="434">
        <v>517</v>
      </c>
      <c r="C306" s="662">
        <v>0</v>
      </c>
      <c r="D306" s="663">
        <v>722205789</v>
      </c>
      <c r="E306" s="437" t="e">
        <v>#N/A</v>
      </c>
      <c r="F306" s="686">
        <v>9334663</v>
      </c>
      <c r="G306" s="449">
        <v>0</v>
      </c>
      <c r="H306" s="667">
        <v>41312</v>
      </c>
      <c r="I306" s="440" t="s">
        <v>888</v>
      </c>
      <c r="J306" s="440" t="s">
        <v>1356</v>
      </c>
      <c r="K306" s="440" t="s">
        <v>2143</v>
      </c>
      <c r="L306" s="441" t="s">
        <v>727</v>
      </c>
      <c r="M306" s="441" t="s">
        <v>1677</v>
      </c>
      <c r="N306" s="440" t="s">
        <v>1678</v>
      </c>
      <c r="O306" s="440" t="s">
        <v>7</v>
      </c>
      <c r="P306" s="600" t="s">
        <v>728</v>
      </c>
      <c r="Q306" s="441" t="s">
        <v>723</v>
      </c>
      <c r="R306" s="443">
        <v>0</v>
      </c>
      <c r="S306" s="443">
        <v>0</v>
      </c>
      <c r="T306" s="443">
        <v>0</v>
      </c>
      <c r="U306" s="443">
        <v>0</v>
      </c>
      <c r="V306" s="443">
        <v>0</v>
      </c>
      <c r="W306" s="443">
        <v>0</v>
      </c>
      <c r="X306" s="443">
        <v>42367.58</v>
      </c>
      <c r="Y306" s="443">
        <v>5237.8599999999997</v>
      </c>
      <c r="Z306" s="443">
        <v>0</v>
      </c>
      <c r="AA306" s="443">
        <v>0</v>
      </c>
      <c r="AB306" s="443">
        <v>2</v>
      </c>
      <c r="AC306" s="443">
        <v>700</v>
      </c>
      <c r="AD306" s="443">
        <v>12</v>
      </c>
      <c r="AE306" s="443">
        <v>9000</v>
      </c>
      <c r="AF306" s="443">
        <v>7</v>
      </c>
      <c r="AG306" s="443">
        <v>2450</v>
      </c>
      <c r="AH306" s="443">
        <v>33</v>
      </c>
      <c r="AI306" s="443">
        <v>16500</v>
      </c>
      <c r="AJ306" s="443">
        <v>0</v>
      </c>
      <c r="AK306" s="443">
        <v>0</v>
      </c>
      <c r="AL306" s="443">
        <v>0</v>
      </c>
      <c r="AM306" s="443">
        <v>0</v>
      </c>
      <c r="AN306" s="443">
        <v>0</v>
      </c>
      <c r="AO306" s="443">
        <v>0</v>
      </c>
      <c r="AP306" s="443">
        <v>21</v>
      </c>
      <c r="AQ306" s="443">
        <v>15000</v>
      </c>
      <c r="AR306" s="443">
        <v>0</v>
      </c>
      <c r="AS306" s="443">
        <v>0</v>
      </c>
      <c r="AT306" s="443">
        <v>0</v>
      </c>
      <c r="AU306" s="443">
        <v>0</v>
      </c>
      <c r="AV306" s="443">
        <v>0</v>
      </c>
      <c r="AW306" s="443">
        <v>0</v>
      </c>
      <c r="AX306" s="443">
        <v>0</v>
      </c>
      <c r="AY306" s="443">
        <v>0</v>
      </c>
      <c r="AZ306" s="443">
        <v>0</v>
      </c>
      <c r="BA306" s="444">
        <v>0</v>
      </c>
      <c r="BB306" s="444">
        <v>48887.86</v>
      </c>
      <c r="BC306" s="444">
        <v>3911.0288</v>
      </c>
      <c r="BD306" s="444">
        <v>44976.831200000001</v>
      </c>
      <c r="BF306" s="445">
        <v>0</v>
      </c>
      <c r="BG306" s="445">
        <v>44976.831200000001</v>
      </c>
      <c r="BI306" s="357">
        <v>0</v>
      </c>
      <c r="BJ306" s="358">
        <v>7056</v>
      </c>
      <c r="BK306" s="359">
        <v>1</v>
      </c>
      <c r="BL306" s="360">
        <v>8580032339</v>
      </c>
      <c r="BM306" s="361" t="s">
        <v>727</v>
      </c>
      <c r="BN306" s="362">
        <v>23</v>
      </c>
      <c r="BO306" s="362">
        <v>0</v>
      </c>
      <c r="BP306" s="363">
        <v>0</v>
      </c>
      <c r="BQ306" s="364">
        <v>0</v>
      </c>
      <c r="BR306" s="365">
        <v>44976.831200000001</v>
      </c>
      <c r="BS306" s="365">
        <f t="shared" si="4"/>
        <v>4497683.12</v>
      </c>
      <c r="BT306" s="366" t="s">
        <v>2094</v>
      </c>
      <c r="BU306" s="367">
        <v>7056</v>
      </c>
      <c r="BV306" s="368">
        <v>11</v>
      </c>
      <c r="BW306" s="365">
        <v>1108629401</v>
      </c>
      <c r="BX306" s="366" t="s">
        <v>2095</v>
      </c>
      <c r="BY306" s="358" t="s">
        <v>1678</v>
      </c>
      <c r="BZ306" s="366" t="s">
        <v>2156</v>
      </c>
      <c r="CA306" s="763">
        <v>130509</v>
      </c>
      <c r="CC306" s="369" t="s">
        <v>2096</v>
      </c>
    </row>
    <row r="307" spans="2:81" x14ac:dyDescent="0.2">
      <c r="B307" s="434">
        <v>520</v>
      </c>
      <c r="C307" s="662" t="s">
        <v>1679</v>
      </c>
      <c r="D307" s="663">
        <v>722205037</v>
      </c>
      <c r="E307" s="437" t="e">
        <v>#N/A</v>
      </c>
      <c r="F307" s="686">
        <v>9334672</v>
      </c>
      <c r="G307" s="449">
        <v>9997583</v>
      </c>
      <c r="H307" s="667">
        <v>40891</v>
      </c>
      <c r="I307" s="440" t="s">
        <v>888</v>
      </c>
      <c r="J307" s="440" t="s">
        <v>1356</v>
      </c>
      <c r="K307" s="440" t="s">
        <v>1680</v>
      </c>
      <c r="L307" s="441" t="s">
        <v>2144</v>
      </c>
      <c r="M307" s="441" t="s">
        <v>1681</v>
      </c>
      <c r="N307" s="440" t="s">
        <v>1682</v>
      </c>
      <c r="O307" s="440" t="s">
        <v>7</v>
      </c>
      <c r="P307" s="694">
        <v>8670027219</v>
      </c>
      <c r="Q307" s="441" t="s">
        <v>729</v>
      </c>
      <c r="R307" s="443">
        <v>0</v>
      </c>
      <c r="S307" s="443">
        <v>0</v>
      </c>
      <c r="T307" s="443">
        <v>0</v>
      </c>
      <c r="U307" s="443">
        <v>0</v>
      </c>
      <c r="V307" s="443">
        <v>0</v>
      </c>
      <c r="W307" s="443">
        <v>0</v>
      </c>
      <c r="X307" s="443">
        <v>26311.58</v>
      </c>
      <c r="Y307" s="443">
        <v>2481.35</v>
      </c>
      <c r="Z307" s="443">
        <v>0</v>
      </c>
      <c r="AA307" s="443">
        <v>0</v>
      </c>
      <c r="AB307" s="443">
        <v>0</v>
      </c>
      <c r="AC307" s="443">
        <v>0</v>
      </c>
      <c r="AD307" s="443">
        <v>0</v>
      </c>
      <c r="AE307" s="443">
        <v>0</v>
      </c>
      <c r="AF307" s="443">
        <v>0</v>
      </c>
      <c r="AG307" s="443">
        <v>0</v>
      </c>
      <c r="AH307" s="443">
        <v>0</v>
      </c>
      <c r="AI307" s="443">
        <v>0</v>
      </c>
      <c r="AJ307" s="443">
        <v>0</v>
      </c>
      <c r="AK307" s="443">
        <v>0</v>
      </c>
      <c r="AL307" s="443">
        <v>0</v>
      </c>
      <c r="AM307" s="443">
        <v>0</v>
      </c>
      <c r="AN307" s="443">
        <v>11</v>
      </c>
      <c r="AO307" s="443">
        <v>2200</v>
      </c>
      <c r="AP307" s="443">
        <v>11</v>
      </c>
      <c r="AQ307" s="443">
        <v>6000</v>
      </c>
      <c r="AR307" s="443">
        <v>0</v>
      </c>
      <c r="AS307" s="443">
        <v>0</v>
      </c>
      <c r="AT307" s="443">
        <v>0</v>
      </c>
      <c r="AU307" s="443">
        <v>0</v>
      </c>
      <c r="AV307" s="443">
        <v>0</v>
      </c>
      <c r="AW307" s="443">
        <v>0</v>
      </c>
      <c r="AX307" s="443">
        <v>0</v>
      </c>
      <c r="AY307" s="443">
        <v>0</v>
      </c>
      <c r="AZ307" s="443">
        <v>0</v>
      </c>
      <c r="BA307" s="444">
        <v>0</v>
      </c>
      <c r="BB307" s="444">
        <v>10681.35</v>
      </c>
      <c r="BC307" s="444">
        <v>854.50800000000004</v>
      </c>
      <c r="BD307" s="444">
        <v>9826.8420000000006</v>
      </c>
      <c r="BF307" s="445">
        <v>0</v>
      </c>
      <c r="BG307" s="445">
        <v>9826.8420000000006</v>
      </c>
      <c r="BI307" s="357">
        <v>0</v>
      </c>
      <c r="BJ307" s="358">
        <v>7056</v>
      </c>
      <c r="BK307" s="359">
        <v>1</v>
      </c>
      <c r="BL307" s="360">
        <v>8670027219</v>
      </c>
      <c r="BM307" s="361" t="s">
        <v>2144</v>
      </c>
      <c r="BN307" s="362">
        <v>23</v>
      </c>
      <c r="BO307" s="362">
        <v>0</v>
      </c>
      <c r="BP307" s="363">
        <v>0</v>
      </c>
      <c r="BQ307" s="364">
        <v>0</v>
      </c>
      <c r="BR307" s="365">
        <v>9826.8420000000006</v>
      </c>
      <c r="BS307" s="365">
        <f t="shared" si="4"/>
        <v>982684.20000000007</v>
      </c>
      <c r="BT307" s="366" t="s">
        <v>2094</v>
      </c>
      <c r="BU307" s="367">
        <v>7056</v>
      </c>
      <c r="BV307" s="368">
        <v>11</v>
      </c>
      <c r="BW307" s="365">
        <v>1108629401</v>
      </c>
      <c r="BX307" s="366" t="s">
        <v>2095</v>
      </c>
      <c r="BY307" s="358" t="s">
        <v>1682</v>
      </c>
      <c r="BZ307" s="366" t="s">
        <v>2156</v>
      </c>
      <c r="CA307" s="763">
        <v>130509</v>
      </c>
      <c r="CC307" s="369" t="s">
        <v>2096</v>
      </c>
    </row>
    <row r="308" spans="2:81" x14ac:dyDescent="0.2">
      <c r="B308" s="434">
        <v>522</v>
      </c>
      <c r="C308" s="662" t="s">
        <v>2013</v>
      </c>
      <c r="D308" s="663">
        <v>722201913</v>
      </c>
      <c r="E308" s="437" t="e">
        <v>#N/A</v>
      </c>
      <c r="F308" s="686">
        <v>0</v>
      </c>
      <c r="G308" s="449">
        <v>0</v>
      </c>
      <c r="H308" s="667">
        <v>41129</v>
      </c>
      <c r="I308" s="440" t="s">
        <v>888</v>
      </c>
      <c r="J308" s="440" t="s">
        <v>1356</v>
      </c>
      <c r="K308" s="440" t="s">
        <v>1680</v>
      </c>
      <c r="L308" s="441" t="s">
        <v>2014</v>
      </c>
      <c r="M308" s="441" t="s">
        <v>2015</v>
      </c>
      <c r="N308" s="440" t="s">
        <v>2016</v>
      </c>
      <c r="O308" s="440" t="s">
        <v>7</v>
      </c>
      <c r="P308" s="694">
        <v>8580024656</v>
      </c>
      <c r="Q308" s="441" t="s">
        <v>723</v>
      </c>
      <c r="R308" s="443">
        <v>0</v>
      </c>
      <c r="S308" s="443">
        <v>0</v>
      </c>
      <c r="T308" s="443">
        <v>0</v>
      </c>
      <c r="U308" s="443">
        <v>0</v>
      </c>
      <c r="V308" s="443">
        <v>0</v>
      </c>
      <c r="W308" s="443">
        <v>0</v>
      </c>
      <c r="X308" s="443">
        <v>3682.15</v>
      </c>
      <c r="Y308" s="443">
        <v>460.27</v>
      </c>
      <c r="Z308" s="443">
        <v>0</v>
      </c>
      <c r="AA308" s="443">
        <v>0</v>
      </c>
      <c r="AB308" s="443">
        <v>0</v>
      </c>
      <c r="AC308" s="443">
        <v>0</v>
      </c>
      <c r="AD308" s="443">
        <v>0</v>
      </c>
      <c r="AE308" s="443">
        <v>0</v>
      </c>
      <c r="AF308" s="443">
        <v>0</v>
      </c>
      <c r="AG308" s="443">
        <v>0</v>
      </c>
      <c r="AH308" s="443">
        <v>1</v>
      </c>
      <c r="AI308" s="443">
        <v>500</v>
      </c>
      <c r="AJ308" s="443">
        <v>0</v>
      </c>
      <c r="AK308" s="443">
        <v>0</v>
      </c>
      <c r="AL308" s="443">
        <v>0</v>
      </c>
      <c r="AM308" s="443">
        <v>0</v>
      </c>
      <c r="AN308" s="443">
        <v>0</v>
      </c>
      <c r="AO308" s="443">
        <v>0</v>
      </c>
      <c r="AP308" s="443">
        <v>0</v>
      </c>
      <c r="AQ308" s="443">
        <v>0</v>
      </c>
      <c r="AR308" s="443">
        <v>0</v>
      </c>
      <c r="AS308" s="443">
        <v>0</v>
      </c>
      <c r="AT308" s="443">
        <v>0</v>
      </c>
      <c r="AU308" s="443">
        <v>0</v>
      </c>
      <c r="AV308" s="443">
        <v>0</v>
      </c>
      <c r="AW308" s="443">
        <v>0</v>
      </c>
      <c r="AX308" s="443">
        <v>0</v>
      </c>
      <c r="AY308" s="443">
        <v>0</v>
      </c>
      <c r="AZ308" s="443">
        <v>0</v>
      </c>
      <c r="BA308" s="444">
        <v>0</v>
      </c>
      <c r="BB308" s="444">
        <v>960.27</v>
      </c>
      <c r="BC308" s="444">
        <v>76.821600000000004</v>
      </c>
      <c r="BD308" s="444">
        <v>883.44839999999999</v>
      </c>
      <c r="BF308" s="445">
        <v>0</v>
      </c>
      <c r="BG308" s="445">
        <v>883.44839999999999</v>
      </c>
      <c r="BI308" s="357">
        <v>0</v>
      </c>
      <c r="BJ308" s="358">
        <v>7056</v>
      </c>
      <c r="BK308" s="359">
        <v>1</v>
      </c>
      <c r="BL308" s="360">
        <v>8580024656</v>
      </c>
      <c r="BM308" s="361" t="s">
        <v>2014</v>
      </c>
      <c r="BN308" s="362">
        <v>23</v>
      </c>
      <c r="BO308" s="362">
        <v>0</v>
      </c>
      <c r="BP308" s="363">
        <v>0</v>
      </c>
      <c r="BQ308" s="364">
        <v>0</v>
      </c>
      <c r="BR308" s="365">
        <v>883.44839999999999</v>
      </c>
      <c r="BS308" s="365">
        <f t="shared" si="4"/>
        <v>88344.84</v>
      </c>
      <c r="BT308" s="366" t="s">
        <v>2094</v>
      </c>
      <c r="BU308" s="367">
        <v>7056</v>
      </c>
      <c r="BV308" s="368">
        <v>11</v>
      </c>
      <c r="BW308" s="365">
        <v>1108629401</v>
      </c>
      <c r="BX308" s="366" t="s">
        <v>2095</v>
      </c>
      <c r="BY308" s="358" t="s">
        <v>2016</v>
      </c>
      <c r="BZ308" s="366" t="s">
        <v>2156</v>
      </c>
      <c r="CA308" s="763">
        <v>130509</v>
      </c>
      <c r="CC308" s="369" t="s">
        <v>2096</v>
      </c>
    </row>
    <row r="309" spans="2:81" x14ac:dyDescent="0.2">
      <c r="B309" s="434">
        <v>524</v>
      </c>
      <c r="C309" s="440" t="s">
        <v>1683</v>
      </c>
      <c r="D309" s="716">
        <v>722201899</v>
      </c>
      <c r="E309" s="437" t="e">
        <v>#N/A</v>
      </c>
      <c r="F309" s="686">
        <v>3089052</v>
      </c>
      <c r="G309" s="449">
        <v>1499218</v>
      </c>
      <c r="H309" s="667">
        <v>41073</v>
      </c>
      <c r="I309" s="440" t="s">
        <v>888</v>
      </c>
      <c r="J309" s="440" t="s">
        <v>1684</v>
      </c>
      <c r="K309" s="440" t="s">
        <v>1680</v>
      </c>
      <c r="L309" s="441" t="s">
        <v>730</v>
      </c>
      <c r="M309" s="441" t="s">
        <v>1685</v>
      </c>
      <c r="N309" s="440" t="s">
        <v>1686</v>
      </c>
      <c r="O309" s="440" t="s">
        <v>7</v>
      </c>
      <c r="P309" s="699" t="s">
        <v>733</v>
      </c>
      <c r="Q309" s="441" t="s">
        <v>734</v>
      </c>
      <c r="R309" s="443">
        <v>0</v>
      </c>
      <c r="S309" s="443">
        <v>0</v>
      </c>
      <c r="T309" s="443">
        <v>0</v>
      </c>
      <c r="U309" s="443">
        <v>0</v>
      </c>
      <c r="V309" s="443">
        <v>0</v>
      </c>
      <c r="W309" s="443">
        <v>0</v>
      </c>
      <c r="X309" s="443">
        <v>29299.3</v>
      </c>
      <c r="Y309" s="443">
        <v>3101.82</v>
      </c>
      <c r="Z309" s="443">
        <v>0</v>
      </c>
      <c r="AA309" s="443">
        <v>0</v>
      </c>
      <c r="AB309" s="443">
        <v>0</v>
      </c>
      <c r="AC309" s="443">
        <v>0</v>
      </c>
      <c r="AD309" s="443">
        <v>0</v>
      </c>
      <c r="AE309" s="443">
        <v>0</v>
      </c>
      <c r="AF309" s="443">
        <v>0</v>
      </c>
      <c r="AG309" s="443">
        <v>0</v>
      </c>
      <c r="AH309" s="443">
        <v>0</v>
      </c>
      <c r="AI309" s="443">
        <v>0</v>
      </c>
      <c r="AJ309" s="443">
        <v>0</v>
      </c>
      <c r="AK309" s="443">
        <v>0</v>
      </c>
      <c r="AL309" s="443">
        <v>0</v>
      </c>
      <c r="AM309" s="443">
        <v>0</v>
      </c>
      <c r="AN309" s="443">
        <v>10</v>
      </c>
      <c r="AO309" s="443">
        <v>2000</v>
      </c>
      <c r="AP309" s="443">
        <v>10</v>
      </c>
      <c r="AQ309" s="443">
        <v>6000</v>
      </c>
      <c r="AR309" s="443">
        <v>0</v>
      </c>
      <c r="AS309" s="443">
        <v>0</v>
      </c>
      <c r="AT309" s="443">
        <v>0</v>
      </c>
      <c r="AU309" s="443">
        <v>0</v>
      </c>
      <c r="AV309" s="443">
        <v>0</v>
      </c>
      <c r="AW309" s="443">
        <v>0</v>
      </c>
      <c r="AX309" s="443">
        <v>0</v>
      </c>
      <c r="AY309" s="443">
        <v>0</v>
      </c>
      <c r="AZ309" s="443">
        <v>0</v>
      </c>
      <c r="BA309" s="444">
        <v>0</v>
      </c>
      <c r="BB309" s="444">
        <v>11101.82</v>
      </c>
      <c r="BC309" s="444">
        <v>888.14559999999994</v>
      </c>
      <c r="BD309" s="444">
        <v>10213.6744</v>
      </c>
      <c r="BF309" s="445">
        <v>0</v>
      </c>
      <c r="BG309" s="445">
        <v>10213.6744</v>
      </c>
      <c r="BI309" s="357">
        <v>0</v>
      </c>
      <c r="BJ309" s="358">
        <v>7056</v>
      </c>
      <c r="BK309" s="359">
        <v>1</v>
      </c>
      <c r="BL309" s="360">
        <v>8560052187</v>
      </c>
      <c r="BM309" s="361" t="s">
        <v>730</v>
      </c>
      <c r="BN309" s="362">
        <v>23</v>
      </c>
      <c r="BO309" s="362">
        <v>0</v>
      </c>
      <c r="BP309" s="363">
        <v>0</v>
      </c>
      <c r="BQ309" s="364">
        <v>0</v>
      </c>
      <c r="BR309" s="365">
        <v>10213.6744</v>
      </c>
      <c r="BS309" s="365">
        <f t="shared" si="4"/>
        <v>1021367.44</v>
      </c>
      <c r="BT309" s="366" t="s">
        <v>2094</v>
      </c>
      <c r="BU309" s="367">
        <v>7056</v>
      </c>
      <c r="BV309" s="368">
        <v>11</v>
      </c>
      <c r="BW309" s="365">
        <v>1108629401</v>
      </c>
      <c r="BX309" s="366" t="s">
        <v>2095</v>
      </c>
      <c r="BY309" s="358" t="s">
        <v>1686</v>
      </c>
      <c r="BZ309" s="366" t="s">
        <v>2156</v>
      </c>
      <c r="CA309" s="763">
        <v>130509</v>
      </c>
      <c r="CC309" s="369" t="s">
        <v>2096</v>
      </c>
    </row>
    <row r="310" spans="2:81" x14ac:dyDescent="0.2">
      <c r="B310" s="434">
        <v>525</v>
      </c>
      <c r="C310" s="440" t="s">
        <v>1687</v>
      </c>
      <c r="D310" s="716">
        <v>722201908</v>
      </c>
      <c r="E310" s="437" t="e">
        <v>#N/A</v>
      </c>
      <c r="F310" s="686">
        <v>3089055</v>
      </c>
      <c r="G310" s="449">
        <v>1499217</v>
      </c>
      <c r="H310" s="665">
        <v>41087</v>
      </c>
      <c r="I310" s="440" t="s">
        <v>888</v>
      </c>
      <c r="J310" s="440" t="s">
        <v>1684</v>
      </c>
      <c r="K310" s="440" t="s">
        <v>1680</v>
      </c>
      <c r="L310" s="441" t="s">
        <v>731</v>
      </c>
      <c r="M310" s="441" t="s">
        <v>1688</v>
      </c>
      <c r="N310" s="440" t="s">
        <v>1689</v>
      </c>
      <c r="O310" s="440" t="s">
        <v>7</v>
      </c>
      <c r="P310" s="694">
        <v>8106019456</v>
      </c>
      <c r="Q310" s="441" t="s">
        <v>596</v>
      </c>
      <c r="R310" s="443">
        <v>0</v>
      </c>
      <c r="S310" s="443">
        <v>0</v>
      </c>
      <c r="T310" s="443">
        <v>0</v>
      </c>
      <c r="U310" s="443">
        <v>0</v>
      </c>
      <c r="V310" s="443">
        <v>0</v>
      </c>
      <c r="W310" s="443">
        <v>0</v>
      </c>
      <c r="X310" s="443">
        <v>43628.32</v>
      </c>
      <c r="Y310" s="443">
        <v>4665.13</v>
      </c>
      <c r="Z310" s="443">
        <v>0</v>
      </c>
      <c r="AA310" s="443">
        <v>0</v>
      </c>
      <c r="AB310" s="443">
        <v>0</v>
      </c>
      <c r="AC310" s="443">
        <v>0</v>
      </c>
      <c r="AD310" s="443">
        <v>1</v>
      </c>
      <c r="AE310" s="443">
        <v>500</v>
      </c>
      <c r="AF310" s="443">
        <v>4</v>
      </c>
      <c r="AG310" s="443">
        <v>1000</v>
      </c>
      <c r="AH310" s="443">
        <v>10</v>
      </c>
      <c r="AI310" s="443">
        <v>5000</v>
      </c>
      <c r="AJ310" s="443">
        <v>1</v>
      </c>
      <c r="AK310" s="443">
        <v>200</v>
      </c>
      <c r="AL310" s="443">
        <v>0</v>
      </c>
      <c r="AM310" s="443">
        <v>0</v>
      </c>
      <c r="AN310" s="443">
        <v>12</v>
      </c>
      <c r="AO310" s="443">
        <v>2400</v>
      </c>
      <c r="AP310" s="443">
        <v>18</v>
      </c>
      <c r="AQ310" s="443">
        <v>6000</v>
      </c>
      <c r="AR310" s="443">
        <v>0</v>
      </c>
      <c r="AS310" s="443">
        <v>0</v>
      </c>
      <c r="AT310" s="443">
        <v>0</v>
      </c>
      <c r="AU310" s="443">
        <v>0</v>
      </c>
      <c r="AV310" s="443">
        <v>0</v>
      </c>
      <c r="AW310" s="443">
        <v>0</v>
      </c>
      <c r="AX310" s="443">
        <v>0</v>
      </c>
      <c r="AY310" s="443">
        <v>0</v>
      </c>
      <c r="AZ310" s="443">
        <v>0</v>
      </c>
      <c r="BA310" s="444">
        <v>0</v>
      </c>
      <c r="BB310" s="444">
        <v>19765.13</v>
      </c>
      <c r="BC310" s="444">
        <v>1581.2104000000002</v>
      </c>
      <c r="BD310" s="444">
        <v>18183.919600000001</v>
      </c>
      <c r="BF310" s="445">
        <v>0</v>
      </c>
      <c r="BG310" s="445">
        <v>18183.919600000001</v>
      </c>
      <c r="BI310" s="357">
        <v>0</v>
      </c>
      <c r="BJ310" s="358">
        <v>7056</v>
      </c>
      <c r="BK310" s="359">
        <v>1</v>
      </c>
      <c r="BL310" s="360">
        <v>8106019456</v>
      </c>
      <c r="BM310" s="361" t="s">
        <v>731</v>
      </c>
      <c r="BN310" s="362">
        <v>23</v>
      </c>
      <c r="BO310" s="362">
        <v>0</v>
      </c>
      <c r="BP310" s="363">
        <v>0</v>
      </c>
      <c r="BQ310" s="364">
        <v>0</v>
      </c>
      <c r="BR310" s="365">
        <v>18183.919600000001</v>
      </c>
      <c r="BS310" s="365">
        <f t="shared" si="4"/>
        <v>1818391.9600000002</v>
      </c>
      <c r="BT310" s="366" t="s">
        <v>2094</v>
      </c>
      <c r="BU310" s="367">
        <v>7056</v>
      </c>
      <c r="BV310" s="368">
        <v>11</v>
      </c>
      <c r="BW310" s="365">
        <v>1108629401</v>
      </c>
      <c r="BX310" s="366" t="s">
        <v>2095</v>
      </c>
      <c r="BY310" s="358" t="s">
        <v>1689</v>
      </c>
      <c r="BZ310" s="366" t="s">
        <v>2156</v>
      </c>
      <c r="CA310" s="763">
        <v>130509</v>
      </c>
      <c r="CC310" s="369" t="s">
        <v>2096</v>
      </c>
    </row>
    <row r="311" spans="2:81" x14ac:dyDescent="0.2">
      <c r="B311" s="434">
        <v>526</v>
      </c>
      <c r="C311" s="440" t="s">
        <v>1690</v>
      </c>
      <c r="D311" s="716">
        <v>722201907</v>
      </c>
      <c r="E311" s="437" t="e">
        <v>#N/A</v>
      </c>
      <c r="F311" s="686">
        <v>3089031</v>
      </c>
      <c r="G311" s="449">
        <v>1499223</v>
      </c>
      <c r="H311" s="665">
        <v>41087</v>
      </c>
      <c r="I311" s="440" t="s">
        <v>888</v>
      </c>
      <c r="J311" s="440" t="s">
        <v>1684</v>
      </c>
      <c r="K311" s="440" t="s">
        <v>1680</v>
      </c>
      <c r="L311" s="441" t="s">
        <v>732</v>
      </c>
      <c r="M311" s="441" t="s">
        <v>1691</v>
      </c>
      <c r="N311" s="440" t="s">
        <v>1692</v>
      </c>
      <c r="O311" s="440" t="s">
        <v>7</v>
      </c>
      <c r="P311" s="694">
        <v>8106019454</v>
      </c>
      <c r="Q311" s="441" t="s">
        <v>596</v>
      </c>
      <c r="R311" s="443">
        <v>0</v>
      </c>
      <c r="S311" s="443">
        <v>0</v>
      </c>
      <c r="T311" s="443">
        <v>0</v>
      </c>
      <c r="U311" s="443">
        <v>0</v>
      </c>
      <c r="V311" s="443">
        <v>0</v>
      </c>
      <c r="W311" s="443">
        <v>0</v>
      </c>
      <c r="X311" s="443">
        <v>106652.48</v>
      </c>
      <c r="Y311" s="443">
        <v>12597.33</v>
      </c>
      <c r="Z311" s="443">
        <v>0</v>
      </c>
      <c r="AA311" s="443">
        <v>0</v>
      </c>
      <c r="AB311" s="443">
        <v>7</v>
      </c>
      <c r="AC311" s="443">
        <v>2450</v>
      </c>
      <c r="AD311" s="443">
        <v>2</v>
      </c>
      <c r="AE311" s="443">
        <v>1500</v>
      </c>
      <c r="AF311" s="443">
        <v>13</v>
      </c>
      <c r="AG311" s="443">
        <v>4550</v>
      </c>
      <c r="AH311" s="443">
        <v>18</v>
      </c>
      <c r="AI311" s="443">
        <v>9000</v>
      </c>
      <c r="AJ311" s="443">
        <v>0</v>
      </c>
      <c r="AK311" s="443">
        <v>0</v>
      </c>
      <c r="AL311" s="443">
        <v>0</v>
      </c>
      <c r="AM311" s="443">
        <v>0</v>
      </c>
      <c r="AN311" s="443">
        <v>5</v>
      </c>
      <c r="AO311" s="443">
        <v>1500</v>
      </c>
      <c r="AP311" s="443">
        <v>27</v>
      </c>
      <c r="AQ311" s="443">
        <v>15000</v>
      </c>
      <c r="AR311" s="443">
        <v>0</v>
      </c>
      <c r="AS311" s="443">
        <v>0</v>
      </c>
      <c r="AT311" s="443">
        <v>0</v>
      </c>
      <c r="AU311" s="443">
        <v>0</v>
      </c>
      <c r="AV311" s="443">
        <v>0</v>
      </c>
      <c r="AW311" s="443">
        <v>0</v>
      </c>
      <c r="AX311" s="443">
        <v>0</v>
      </c>
      <c r="AY311" s="443">
        <v>0</v>
      </c>
      <c r="AZ311" s="443">
        <v>0</v>
      </c>
      <c r="BA311" s="444">
        <v>0</v>
      </c>
      <c r="BB311" s="444">
        <v>46597.33</v>
      </c>
      <c r="BC311" s="444">
        <v>3727.7864000000004</v>
      </c>
      <c r="BD311" s="444">
        <v>42869.543600000005</v>
      </c>
      <c r="BF311" s="445">
        <v>0</v>
      </c>
      <c r="BG311" s="445">
        <v>42869.543600000005</v>
      </c>
      <c r="BI311" s="357">
        <v>0</v>
      </c>
      <c r="BJ311" s="358">
        <v>7056</v>
      </c>
      <c r="BK311" s="359">
        <v>1</v>
      </c>
      <c r="BL311" s="360">
        <v>8106019454</v>
      </c>
      <c r="BM311" s="361" t="s">
        <v>732</v>
      </c>
      <c r="BN311" s="362">
        <v>23</v>
      </c>
      <c r="BO311" s="362">
        <v>0</v>
      </c>
      <c r="BP311" s="363">
        <v>0</v>
      </c>
      <c r="BQ311" s="364">
        <v>0</v>
      </c>
      <c r="BR311" s="365">
        <v>42869.543600000005</v>
      </c>
      <c r="BS311" s="365">
        <f t="shared" si="4"/>
        <v>4286954.3600000003</v>
      </c>
      <c r="BT311" s="366" t="s">
        <v>2094</v>
      </c>
      <c r="BU311" s="367">
        <v>7056</v>
      </c>
      <c r="BV311" s="368">
        <v>11</v>
      </c>
      <c r="BW311" s="365">
        <v>1108629401</v>
      </c>
      <c r="BX311" s="366" t="s">
        <v>2095</v>
      </c>
      <c r="BY311" s="358" t="s">
        <v>1692</v>
      </c>
      <c r="BZ311" s="366" t="s">
        <v>2156</v>
      </c>
      <c r="CA311" s="763">
        <v>130509</v>
      </c>
      <c r="CC311" s="369" t="s">
        <v>2096</v>
      </c>
    </row>
    <row r="312" spans="2:81" x14ac:dyDescent="0.2">
      <c r="B312" s="434">
        <v>527</v>
      </c>
      <c r="C312" s="440" t="s">
        <v>2022</v>
      </c>
      <c r="D312" s="716">
        <v>722201905</v>
      </c>
      <c r="E312" s="437" t="e">
        <v>#N/A</v>
      </c>
      <c r="F312" s="686">
        <v>3089054</v>
      </c>
      <c r="G312" s="449">
        <v>1848879</v>
      </c>
      <c r="H312" s="665">
        <v>41081</v>
      </c>
      <c r="I312" s="440" t="s">
        <v>888</v>
      </c>
      <c r="J312" s="440" t="s">
        <v>1684</v>
      </c>
      <c r="K312" s="440" t="s">
        <v>1680</v>
      </c>
      <c r="L312" s="441" t="s">
        <v>2023</v>
      </c>
      <c r="M312" s="441" t="s">
        <v>2024</v>
      </c>
      <c r="N312" s="440" t="s">
        <v>2025</v>
      </c>
      <c r="O312" s="440" t="s">
        <v>7</v>
      </c>
      <c r="P312" s="699" t="s">
        <v>2026</v>
      </c>
      <c r="Q312" s="441" t="s">
        <v>2027</v>
      </c>
      <c r="R312" s="443">
        <v>0</v>
      </c>
      <c r="S312" s="443">
        <v>0</v>
      </c>
      <c r="T312" s="443">
        <v>0</v>
      </c>
      <c r="U312" s="443">
        <v>0</v>
      </c>
      <c r="V312" s="443">
        <v>0</v>
      </c>
      <c r="W312" s="443">
        <v>0</v>
      </c>
      <c r="X312" s="443">
        <v>14978.58</v>
      </c>
      <c r="Y312" s="443">
        <v>1839.07</v>
      </c>
      <c r="Z312" s="443">
        <v>0</v>
      </c>
      <c r="AA312" s="443">
        <v>0</v>
      </c>
      <c r="AB312" s="443">
        <v>0</v>
      </c>
      <c r="AC312" s="443">
        <v>0</v>
      </c>
      <c r="AD312" s="443">
        <v>0</v>
      </c>
      <c r="AE312" s="443">
        <v>0</v>
      </c>
      <c r="AF312" s="443">
        <v>0</v>
      </c>
      <c r="AG312" s="443">
        <v>0</v>
      </c>
      <c r="AH312" s="443">
        <v>0</v>
      </c>
      <c r="AI312" s="443">
        <v>0</v>
      </c>
      <c r="AJ312" s="443">
        <v>0</v>
      </c>
      <c r="AK312" s="443">
        <v>0</v>
      </c>
      <c r="AL312" s="443">
        <v>0</v>
      </c>
      <c r="AM312" s="443">
        <v>0</v>
      </c>
      <c r="AN312" s="443">
        <v>10</v>
      </c>
      <c r="AO312" s="443">
        <v>2000</v>
      </c>
      <c r="AP312" s="443">
        <v>10</v>
      </c>
      <c r="AQ312" s="443">
        <v>6000</v>
      </c>
      <c r="AR312" s="443">
        <v>0</v>
      </c>
      <c r="AS312" s="443">
        <v>0</v>
      </c>
      <c r="AT312" s="443">
        <v>0</v>
      </c>
      <c r="AU312" s="443">
        <v>0</v>
      </c>
      <c r="AV312" s="443">
        <v>0</v>
      </c>
      <c r="AW312" s="443">
        <v>0</v>
      </c>
      <c r="AX312" s="443">
        <v>0</v>
      </c>
      <c r="AY312" s="443">
        <v>0</v>
      </c>
      <c r="AZ312" s="443">
        <v>0</v>
      </c>
      <c r="BA312" s="444">
        <v>0</v>
      </c>
      <c r="BB312" s="444">
        <v>9839.07</v>
      </c>
      <c r="BC312" s="444">
        <v>787.12559999999996</v>
      </c>
      <c r="BD312" s="444">
        <v>9051.9444000000003</v>
      </c>
      <c r="BF312" s="445">
        <v>0</v>
      </c>
      <c r="BG312" s="445">
        <v>9051.9444000000003</v>
      </c>
      <c r="BI312" s="357">
        <v>0</v>
      </c>
      <c r="BJ312" s="358">
        <v>7056</v>
      </c>
      <c r="BK312" s="359">
        <v>1</v>
      </c>
      <c r="BL312" s="360">
        <v>8260900695</v>
      </c>
      <c r="BM312" s="361" t="s">
        <v>2023</v>
      </c>
      <c r="BN312" s="362">
        <v>23</v>
      </c>
      <c r="BO312" s="362">
        <v>0</v>
      </c>
      <c r="BP312" s="363">
        <v>0</v>
      </c>
      <c r="BQ312" s="364">
        <v>0</v>
      </c>
      <c r="BR312" s="365">
        <v>9051.9444000000003</v>
      </c>
      <c r="BS312" s="365">
        <f t="shared" si="4"/>
        <v>905194.44000000006</v>
      </c>
      <c r="BT312" s="366" t="s">
        <v>2094</v>
      </c>
      <c r="BU312" s="367">
        <v>7056</v>
      </c>
      <c r="BV312" s="368">
        <v>11</v>
      </c>
      <c r="BW312" s="365">
        <v>1108629401</v>
      </c>
      <c r="BX312" s="366" t="s">
        <v>2095</v>
      </c>
      <c r="BY312" s="358" t="s">
        <v>2025</v>
      </c>
      <c r="BZ312" s="366" t="s">
        <v>2156</v>
      </c>
      <c r="CA312" s="763">
        <v>130509</v>
      </c>
      <c r="CC312" s="369" t="s">
        <v>2096</v>
      </c>
    </row>
    <row r="313" spans="2:81" x14ac:dyDescent="0.2">
      <c r="B313" s="434">
        <v>529</v>
      </c>
      <c r="C313" s="440" t="s">
        <v>1696</v>
      </c>
      <c r="D313" s="716">
        <v>722201917</v>
      </c>
      <c r="E313" s="437">
        <v>6000</v>
      </c>
      <c r="F313" s="686">
        <v>0</v>
      </c>
      <c r="G313" s="449">
        <v>0</v>
      </c>
      <c r="H313" s="665">
        <v>41146</v>
      </c>
      <c r="I313" s="440" t="s">
        <v>888</v>
      </c>
      <c r="J313" s="440" t="s">
        <v>1684</v>
      </c>
      <c r="K313" s="440" t="s">
        <v>1680</v>
      </c>
      <c r="L313" s="441" t="s">
        <v>736</v>
      </c>
      <c r="M313" s="441" t="s">
        <v>1697</v>
      </c>
      <c r="N313" s="440" t="s">
        <v>1698</v>
      </c>
      <c r="O313" s="440" t="s">
        <v>7</v>
      </c>
      <c r="P313" s="699" t="s">
        <v>743</v>
      </c>
      <c r="Q313" s="441" t="s">
        <v>711</v>
      </c>
      <c r="R313" s="443">
        <v>0</v>
      </c>
      <c r="S313" s="443">
        <v>0</v>
      </c>
      <c r="T313" s="443">
        <v>0</v>
      </c>
      <c r="U313" s="443">
        <v>0</v>
      </c>
      <c r="V313" s="443">
        <v>0</v>
      </c>
      <c r="W313" s="443">
        <v>0</v>
      </c>
      <c r="X313" s="443">
        <v>169116.54</v>
      </c>
      <c r="Y313" s="443">
        <v>20836.490000000002</v>
      </c>
      <c r="Z313" s="443">
        <v>4</v>
      </c>
      <c r="AA313" s="443">
        <v>3000</v>
      </c>
      <c r="AB313" s="443">
        <v>4</v>
      </c>
      <c r="AC313" s="443">
        <v>1400</v>
      </c>
      <c r="AD313" s="443">
        <v>14</v>
      </c>
      <c r="AE313" s="443">
        <v>10500</v>
      </c>
      <c r="AF313" s="443">
        <v>19</v>
      </c>
      <c r="AG313" s="443">
        <v>6650</v>
      </c>
      <c r="AH313" s="443">
        <v>0</v>
      </c>
      <c r="AI313" s="443">
        <v>0</v>
      </c>
      <c r="AJ313" s="443">
        <v>0</v>
      </c>
      <c r="AK313" s="443">
        <v>0</v>
      </c>
      <c r="AL313" s="443">
        <v>0</v>
      </c>
      <c r="AM313" s="443">
        <v>0</v>
      </c>
      <c r="AN313" s="443">
        <v>0</v>
      </c>
      <c r="AO313" s="443">
        <v>0</v>
      </c>
      <c r="AP313" s="443">
        <v>41</v>
      </c>
      <c r="AQ313" s="443">
        <v>15000</v>
      </c>
      <c r="AR313" s="443">
        <v>0</v>
      </c>
      <c r="AS313" s="443">
        <v>0</v>
      </c>
      <c r="AT313" s="443">
        <v>0</v>
      </c>
      <c r="AU313" s="443">
        <v>0</v>
      </c>
      <c r="AV313" s="443">
        <v>0</v>
      </c>
      <c r="AW313" s="443">
        <v>0</v>
      </c>
      <c r="AX313" s="443">
        <v>0</v>
      </c>
      <c r="AY313" s="443">
        <v>0</v>
      </c>
      <c r="AZ313" s="443">
        <v>0</v>
      </c>
      <c r="BA313" s="444">
        <v>0</v>
      </c>
      <c r="BB313" s="444">
        <v>57386.490000000005</v>
      </c>
      <c r="BC313" s="444">
        <v>4590.9192000000003</v>
      </c>
      <c r="BD313" s="444">
        <v>52795.570800000001</v>
      </c>
      <c r="BF313" s="445">
        <v>6000</v>
      </c>
      <c r="BG313" s="445">
        <v>46795.570800000001</v>
      </c>
      <c r="BI313" s="357">
        <v>0</v>
      </c>
      <c r="BJ313" s="358">
        <v>7056</v>
      </c>
      <c r="BK313" s="359">
        <v>1</v>
      </c>
      <c r="BL313" s="360">
        <v>8114012193</v>
      </c>
      <c r="BM313" s="361" t="s">
        <v>736</v>
      </c>
      <c r="BN313" s="362">
        <v>23</v>
      </c>
      <c r="BO313" s="362">
        <v>0</v>
      </c>
      <c r="BP313" s="363">
        <v>0</v>
      </c>
      <c r="BQ313" s="364">
        <v>0</v>
      </c>
      <c r="BR313" s="365">
        <v>46795.570800000001</v>
      </c>
      <c r="BS313" s="365">
        <f t="shared" si="4"/>
        <v>4679557.08</v>
      </c>
      <c r="BT313" s="366" t="s">
        <v>2094</v>
      </c>
      <c r="BU313" s="367">
        <v>7056</v>
      </c>
      <c r="BV313" s="368">
        <v>11</v>
      </c>
      <c r="BW313" s="365">
        <v>1108629401</v>
      </c>
      <c r="BX313" s="366" t="s">
        <v>2095</v>
      </c>
      <c r="BY313" s="358" t="s">
        <v>1698</v>
      </c>
      <c r="BZ313" s="366" t="s">
        <v>2156</v>
      </c>
      <c r="CA313" s="763">
        <v>130509</v>
      </c>
      <c r="CC313" s="369" t="s">
        <v>2096</v>
      </c>
    </row>
    <row r="314" spans="2:81" x14ac:dyDescent="0.2">
      <c r="B314" s="434">
        <v>531</v>
      </c>
      <c r="C314" s="662" t="s">
        <v>1702</v>
      </c>
      <c r="D314" s="663">
        <v>722201919</v>
      </c>
      <c r="E314" s="437" t="e">
        <v>#N/A</v>
      </c>
      <c r="F314" s="686">
        <v>3089037</v>
      </c>
      <c r="G314" s="449">
        <v>1499220</v>
      </c>
      <c r="H314" s="665">
        <v>41162</v>
      </c>
      <c r="I314" s="440" t="s">
        <v>888</v>
      </c>
      <c r="J314" s="440" t="s">
        <v>1356</v>
      </c>
      <c r="K314" s="440" t="s">
        <v>1680</v>
      </c>
      <c r="L314" s="441" t="s">
        <v>738</v>
      </c>
      <c r="M314" s="441" t="s">
        <v>1703</v>
      </c>
      <c r="N314" s="440" t="s">
        <v>1704</v>
      </c>
      <c r="O314" s="440" t="s">
        <v>7</v>
      </c>
      <c r="P314" s="699" t="s">
        <v>746</v>
      </c>
      <c r="Q314" s="441" t="s">
        <v>596</v>
      </c>
      <c r="R314" s="443">
        <v>0</v>
      </c>
      <c r="S314" s="443">
        <v>0</v>
      </c>
      <c r="T314" s="443">
        <v>0</v>
      </c>
      <c r="U314" s="443">
        <v>0</v>
      </c>
      <c r="V314" s="443">
        <v>0</v>
      </c>
      <c r="W314" s="443">
        <v>0</v>
      </c>
      <c r="X314" s="443">
        <v>81765.240000000005</v>
      </c>
      <c r="Y314" s="443">
        <v>9303.85</v>
      </c>
      <c r="Z314" s="443">
        <v>0</v>
      </c>
      <c r="AA314" s="443">
        <v>0</v>
      </c>
      <c r="AB314" s="443">
        <v>7</v>
      </c>
      <c r="AC314" s="443">
        <v>2450</v>
      </c>
      <c r="AD314" s="443">
        <v>1</v>
      </c>
      <c r="AE314" s="443">
        <v>750</v>
      </c>
      <c r="AF314" s="443">
        <v>11</v>
      </c>
      <c r="AG314" s="443">
        <v>3850</v>
      </c>
      <c r="AH314" s="443">
        <v>0</v>
      </c>
      <c r="AI314" s="443">
        <v>0</v>
      </c>
      <c r="AJ314" s="443">
        <v>3</v>
      </c>
      <c r="AK314" s="443">
        <v>900</v>
      </c>
      <c r="AL314" s="443">
        <v>0</v>
      </c>
      <c r="AM314" s="443">
        <v>0</v>
      </c>
      <c r="AN314" s="443">
        <v>6</v>
      </c>
      <c r="AO314" s="443">
        <v>1800</v>
      </c>
      <c r="AP314" s="443">
        <v>28</v>
      </c>
      <c r="AQ314" s="443">
        <v>15000</v>
      </c>
      <c r="AR314" s="443">
        <v>5000</v>
      </c>
      <c r="AS314" s="443">
        <v>0</v>
      </c>
      <c r="AT314" s="443">
        <v>0</v>
      </c>
      <c r="AU314" s="443">
        <v>0</v>
      </c>
      <c r="AV314" s="443">
        <v>0</v>
      </c>
      <c r="AW314" s="443">
        <v>0</v>
      </c>
      <c r="AX314" s="443">
        <v>0</v>
      </c>
      <c r="AY314" s="443">
        <v>0</v>
      </c>
      <c r="AZ314" s="443">
        <v>0</v>
      </c>
      <c r="BA314" s="444">
        <v>0</v>
      </c>
      <c r="BB314" s="444">
        <v>39053.85</v>
      </c>
      <c r="BC314" s="444">
        <v>3124.308</v>
      </c>
      <c r="BD314" s="444">
        <v>35929.542000000001</v>
      </c>
      <c r="BF314" s="445">
        <v>0</v>
      </c>
      <c r="BG314" s="445">
        <v>35929.542000000001</v>
      </c>
      <c r="BI314" s="357">
        <v>0</v>
      </c>
      <c r="BJ314" s="358">
        <v>7056</v>
      </c>
      <c r="BK314" s="359">
        <v>1</v>
      </c>
      <c r="BL314" s="360">
        <v>8106019875</v>
      </c>
      <c r="BM314" s="361" t="s">
        <v>738</v>
      </c>
      <c r="BN314" s="362">
        <v>23</v>
      </c>
      <c r="BO314" s="362">
        <v>0</v>
      </c>
      <c r="BP314" s="363">
        <v>0</v>
      </c>
      <c r="BQ314" s="364">
        <v>0</v>
      </c>
      <c r="BR314" s="365">
        <v>35929.542000000001</v>
      </c>
      <c r="BS314" s="365">
        <f t="shared" si="4"/>
        <v>3592954.2</v>
      </c>
      <c r="BT314" s="366" t="s">
        <v>2094</v>
      </c>
      <c r="BU314" s="367">
        <v>7056</v>
      </c>
      <c r="BV314" s="368">
        <v>11</v>
      </c>
      <c r="BW314" s="365">
        <v>1108629401</v>
      </c>
      <c r="BX314" s="366" t="s">
        <v>2095</v>
      </c>
      <c r="BY314" s="358" t="s">
        <v>1704</v>
      </c>
      <c r="BZ314" s="366" t="s">
        <v>2156</v>
      </c>
      <c r="CA314" s="763">
        <v>130509</v>
      </c>
      <c r="CC314" s="369" t="s">
        <v>2096</v>
      </c>
    </row>
    <row r="315" spans="2:81" x14ac:dyDescent="0.2">
      <c r="B315" s="434">
        <v>532</v>
      </c>
      <c r="C315" s="662" t="s">
        <v>1705</v>
      </c>
      <c r="D315" s="663">
        <v>722201918</v>
      </c>
      <c r="E315" s="437" t="e">
        <v>#N/A</v>
      </c>
      <c r="F315" s="686">
        <v>3089033</v>
      </c>
      <c r="G315" s="449">
        <v>1499224</v>
      </c>
      <c r="H315" s="665">
        <v>41162</v>
      </c>
      <c r="I315" s="440" t="s">
        <v>888</v>
      </c>
      <c r="J315" s="440" t="s">
        <v>1356</v>
      </c>
      <c r="K315" s="440" t="s">
        <v>1680</v>
      </c>
      <c r="L315" s="441" t="s">
        <v>739</v>
      </c>
      <c r="M315" s="441" t="s">
        <v>1706</v>
      </c>
      <c r="N315" s="440" t="s">
        <v>1707</v>
      </c>
      <c r="O315" s="440" t="s">
        <v>7</v>
      </c>
      <c r="P315" s="699" t="s">
        <v>747</v>
      </c>
      <c r="Q315" s="441" t="s">
        <v>596</v>
      </c>
      <c r="R315" s="443">
        <v>0</v>
      </c>
      <c r="S315" s="443">
        <v>0</v>
      </c>
      <c r="T315" s="443">
        <v>0</v>
      </c>
      <c r="U315" s="443">
        <v>0</v>
      </c>
      <c r="V315" s="443">
        <v>0</v>
      </c>
      <c r="W315" s="443">
        <v>0</v>
      </c>
      <c r="X315" s="443">
        <v>33189.42</v>
      </c>
      <c r="Y315" s="443">
        <v>3770.91</v>
      </c>
      <c r="Z315" s="443">
        <v>0</v>
      </c>
      <c r="AA315" s="443">
        <v>0</v>
      </c>
      <c r="AB315" s="443">
        <v>4</v>
      </c>
      <c r="AC315" s="443">
        <v>1000</v>
      </c>
      <c r="AD315" s="443">
        <v>0</v>
      </c>
      <c r="AE315" s="443">
        <v>0</v>
      </c>
      <c r="AF315" s="443">
        <v>5</v>
      </c>
      <c r="AG315" s="443">
        <v>1250</v>
      </c>
      <c r="AH315" s="443">
        <v>4</v>
      </c>
      <c r="AI315" s="443">
        <v>2000</v>
      </c>
      <c r="AJ315" s="443">
        <v>3</v>
      </c>
      <c r="AK315" s="443">
        <v>600</v>
      </c>
      <c r="AL315" s="443">
        <v>0</v>
      </c>
      <c r="AM315" s="443">
        <v>0</v>
      </c>
      <c r="AN315" s="443">
        <v>1</v>
      </c>
      <c r="AO315" s="443">
        <v>200</v>
      </c>
      <c r="AP315" s="443">
        <v>13</v>
      </c>
      <c r="AQ315" s="443">
        <v>6000</v>
      </c>
      <c r="AR315" s="443">
        <v>0</v>
      </c>
      <c r="AS315" s="443">
        <v>0</v>
      </c>
      <c r="AT315" s="443">
        <v>0</v>
      </c>
      <c r="AU315" s="443">
        <v>0</v>
      </c>
      <c r="AV315" s="443">
        <v>0</v>
      </c>
      <c r="AW315" s="443">
        <v>0</v>
      </c>
      <c r="AX315" s="443">
        <v>0</v>
      </c>
      <c r="AY315" s="443">
        <v>0</v>
      </c>
      <c r="AZ315" s="443">
        <v>0</v>
      </c>
      <c r="BA315" s="444">
        <v>0</v>
      </c>
      <c r="BB315" s="444">
        <v>14820.91</v>
      </c>
      <c r="BC315" s="444">
        <v>1185.6728000000001</v>
      </c>
      <c r="BD315" s="444">
        <v>13635.2372</v>
      </c>
      <c r="BF315" s="445">
        <v>0</v>
      </c>
      <c r="BG315" s="445">
        <v>13635.2372</v>
      </c>
      <c r="BI315" s="357">
        <v>0</v>
      </c>
      <c r="BJ315" s="358">
        <v>7056</v>
      </c>
      <c r="BK315" s="359">
        <v>1</v>
      </c>
      <c r="BL315" s="360">
        <v>8106019876</v>
      </c>
      <c r="BM315" s="361" t="s">
        <v>739</v>
      </c>
      <c r="BN315" s="362">
        <v>23</v>
      </c>
      <c r="BO315" s="362">
        <v>0</v>
      </c>
      <c r="BP315" s="363">
        <v>0</v>
      </c>
      <c r="BQ315" s="364">
        <v>0</v>
      </c>
      <c r="BR315" s="365">
        <v>13635.2372</v>
      </c>
      <c r="BS315" s="365">
        <f t="shared" si="4"/>
        <v>1363523.72</v>
      </c>
      <c r="BT315" s="366" t="s">
        <v>2094</v>
      </c>
      <c r="BU315" s="367">
        <v>7056</v>
      </c>
      <c r="BV315" s="368">
        <v>11</v>
      </c>
      <c r="BW315" s="365">
        <v>1108629401</v>
      </c>
      <c r="BX315" s="366" t="s">
        <v>2095</v>
      </c>
      <c r="BY315" s="358" t="s">
        <v>1707</v>
      </c>
      <c r="BZ315" s="366" t="s">
        <v>2156</v>
      </c>
      <c r="CA315" s="763">
        <v>130509</v>
      </c>
      <c r="CC315" s="369" t="s">
        <v>2096</v>
      </c>
    </row>
    <row r="316" spans="2:81" x14ac:dyDescent="0.2">
      <c r="B316" s="434">
        <v>534</v>
      </c>
      <c r="C316" s="662" t="s">
        <v>1711</v>
      </c>
      <c r="D316" s="663">
        <v>722201894</v>
      </c>
      <c r="E316" s="437">
        <v>3000</v>
      </c>
      <c r="F316" s="686">
        <v>9334774</v>
      </c>
      <c r="G316" s="449">
        <v>0</v>
      </c>
      <c r="H316" s="667">
        <v>41038</v>
      </c>
      <c r="I316" s="440" t="s">
        <v>888</v>
      </c>
      <c r="J316" s="440" t="s">
        <v>1356</v>
      </c>
      <c r="K316" s="440" t="s">
        <v>1680</v>
      </c>
      <c r="L316" s="441" t="s">
        <v>741</v>
      </c>
      <c r="M316" s="441" t="s">
        <v>1712</v>
      </c>
      <c r="N316" s="440" t="s">
        <v>1713</v>
      </c>
      <c r="O316" s="440" t="s">
        <v>41</v>
      </c>
      <c r="P316" s="699" t="s">
        <v>749</v>
      </c>
      <c r="Q316" s="441" t="s">
        <v>750</v>
      </c>
      <c r="R316" s="443">
        <v>0</v>
      </c>
      <c r="S316" s="443">
        <v>0</v>
      </c>
      <c r="T316" s="443">
        <v>0</v>
      </c>
      <c r="U316" s="443">
        <v>0</v>
      </c>
      <c r="V316" s="443">
        <v>0</v>
      </c>
      <c r="W316" s="443">
        <v>0</v>
      </c>
      <c r="X316" s="443">
        <v>40669.03</v>
      </c>
      <c r="Y316" s="443">
        <v>4950.53</v>
      </c>
      <c r="Z316" s="443">
        <v>0</v>
      </c>
      <c r="AA316" s="443">
        <v>0</v>
      </c>
      <c r="AB316" s="443">
        <v>1</v>
      </c>
      <c r="AC316" s="443">
        <v>250</v>
      </c>
      <c r="AD316" s="443">
        <v>1</v>
      </c>
      <c r="AE316" s="443">
        <v>500</v>
      </c>
      <c r="AF316" s="443">
        <v>8</v>
      </c>
      <c r="AG316" s="443">
        <v>2000</v>
      </c>
      <c r="AH316" s="443">
        <v>0</v>
      </c>
      <c r="AI316" s="443">
        <v>0</v>
      </c>
      <c r="AJ316" s="443">
        <v>0</v>
      </c>
      <c r="AK316" s="443">
        <v>0</v>
      </c>
      <c r="AL316" s="443">
        <v>0</v>
      </c>
      <c r="AM316" s="443">
        <v>0</v>
      </c>
      <c r="AN316" s="443">
        <v>0</v>
      </c>
      <c r="AO316" s="443">
        <v>0</v>
      </c>
      <c r="AP316" s="443">
        <v>10</v>
      </c>
      <c r="AQ316" s="443">
        <v>6000</v>
      </c>
      <c r="AR316" s="443">
        <v>0</v>
      </c>
      <c r="AS316" s="443">
        <v>0</v>
      </c>
      <c r="AT316" s="443">
        <v>0</v>
      </c>
      <c r="AU316" s="443">
        <v>0</v>
      </c>
      <c r="AV316" s="443">
        <v>0</v>
      </c>
      <c r="AW316" s="443">
        <v>0</v>
      </c>
      <c r="AX316" s="443">
        <v>0</v>
      </c>
      <c r="AY316" s="443">
        <v>0</v>
      </c>
      <c r="AZ316" s="443">
        <v>0</v>
      </c>
      <c r="BA316" s="444">
        <v>0</v>
      </c>
      <c r="BB316" s="444">
        <v>13700.529999999999</v>
      </c>
      <c r="BC316" s="444">
        <v>1096.0424</v>
      </c>
      <c r="BD316" s="444">
        <v>12604.487599999999</v>
      </c>
      <c r="BF316" s="445">
        <v>3000</v>
      </c>
      <c r="BG316" s="445">
        <v>9604.4875999999986</v>
      </c>
      <c r="BI316" s="357">
        <v>0</v>
      </c>
      <c r="BJ316" s="358">
        <v>7083</v>
      </c>
      <c r="BK316" s="359">
        <v>7</v>
      </c>
      <c r="BL316" s="360" t="s">
        <v>749</v>
      </c>
      <c r="BM316" s="361" t="s">
        <v>741</v>
      </c>
      <c r="BN316" s="362">
        <v>23</v>
      </c>
      <c r="BO316" s="362">
        <v>0</v>
      </c>
      <c r="BP316" s="363">
        <v>0</v>
      </c>
      <c r="BQ316" s="364">
        <v>0</v>
      </c>
      <c r="BR316" s="365">
        <v>9604.4875999999986</v>
      </c>
      <c r="BS316" s="365">
        <f t="shared" si="4"/>
        <v>960448.75999999989</v>
      </c>
      <c r="BT316" s="366" t="s">
        <v>2094</v>
      </c>
      <c r="BU316" s="367">
        <v>7056</v>
      </c>
      <c r="BV316" s="368">
        <v>11</v>
      </c>
      <c r="BW316" s="365">
        <v>1108629401</v>
      </c>
      <c r="BX316" s="366" t="s">
        <v>2095</v>
      </c>
      <c r="BY316" s="358" t="s">
        <v>1713</v>
      </c>
      <c r="BZ316" s="366" t="s">
        <v>2156</v>
      </c>
      <c r="CA316" s="763">
        <v>130509</v>
      </c>
      <c r="CC316" s="369" t="s">
        <v>2096</v>
      </c>
    </row>
    <row r="317" spans="2:81" x14ac:dyDescent="0.2">
      <c r="B317" s="434">
        <v>537</v>
      </c>
      <c r="C317" s="662" t="s">
        <v>2033</v>
      </c>
      <c r="D317" s="663">
        <v>722201916</v>
      </c>
      <c r="E317" s="437" t="e">
        <v>#N/A</v>
      </c>
      <c r="F317" s="686">
        <v>3088368</v>
      </c>
      <c r="G317" s="449">
        <v>1499219</v>
      </c>
      <c r="H317" s="665">
        <v>41136</v>
      </c>
      <c r="I317" s="440" t="s">
        <v>888</v>
      </c>
      <c r="J317" s="440" t="s">
        <v>1356</v>
      </c>
      <c r="K317" s="440" t="s">
        <v>1680</v>
      </c>
      <c r="L317" s="441" t="s">
        <v>2034</v>
      </c>
      <c r="M317" s="441" t="s">
        <v>2035</v>
      </c>
      <c r="N317" s="440" t="s">
        <v>2036</v>
      </c>
      <c r="O317" s="440" t="s">
        <v>7</v>
      </c>
      <c r="P317" s="699" t="s">
        <v>2037</v>
      </c>
      <c r="Q317" s="441" t="s">
        <v>598</v>
      </c>
      <c r="R317" s="443">
        <v>0</v>
      </c>
      <c r="S317" s="443">
        <v>0</v>
      </c>
      <c r="T317" s="443">
        <v>0</v>
      </c>
      <c r="U317" s="443">
        <v>0</v>
      </c>
      <c r="V317" s="443">
        <v>0</v>
      </c>
      <c r="W317" s="443">
        <v>0</v>
      </c>
      <c r="X317" s="443">
        <v>48700.639999999999</v>
      </c>
      <c r="Y317" s="443">
        <v>6021.06</v>
      </c>
      <c r="Z317" s="443">
        <v>0</v>
      </c>
      <c r="AA317" s="443">
        <v>0</v>
      </c>
      <c r="AB317" s="443">
        <v>0</v>
      </c>
      <c r="AC317" s="443">
        <v>0</v>
      </c>
      <c r="AD317" s="443">
        <v>0</v>
      </c>
      <c r="AE317" s="443">
        <v>0</v>
      </c>
      <c r="AF317" s="443">
        <v>0</v>
      </c>
      <c r="AG317" s="443">
        <v>0</v>
      </c>
      <c r="AH317" s="443">
        <v>0</v>
      </c>
      <c r="AI317" s="443">
        <v>0</v>
      </c>
      <c r="AJ317" s="443">
        <v>0</v>
      </c>
      <c r="AK317" s="443">
        <v>0</v>
      </c>
      <c r="AL317" s="443">
        <v>0</v>
      </c>
      <c r="AM317" s="443">
        <v>0</v>
      </c>
      <c r="AN317" s="443">
        <v>10</v>
      </c>
      <c r="AO317" s="443">
        <v>2000</v>
      </c>
      <c r="AP317" s="443">
        <v>10</v>
      </c>
      <c r="AQ317" s="443">
        <v>6000</v>
      </c>
      <c r="AR317" s="443">
        <v>0</v>
      </c>
      <c r="AS317" s="443">
        <v>0</v>
      </c>
      <c r="AT317" s="443">
        <v>0</v>
      </c>
      <c r="AU317" s="443">
        <v>0</v>
      </c>
      <c r="AV317" s="443">
        <v>0</v>
      </c>
      <c r="AW317" s="443">
        <v>0</v>
      </c>
      <c r="AX317" s="443">
        <v>0</v>
      </c>
      <c r="AY317" s="443">
        <v>0</v>
      </c>
      <c r="AZ317" s="443">
        <v>0</v>
      </c>
      <c r="BA317" s="444">
        <v>0</v>
      </c>
      <c r="BB317" s="444">
        <v>14021.060000000001</v>
      </c>
      <c r="BC317" s="444">
        <v>1121.6848000000002</v>
      </c>
      <c r="BD317" s="444">
        <v>12899.3752</v>
      </c>
      <c r="BF317" s="445">
        <v>0</v>
      </c>
      <c r="BG317" s="445">
        <v>12899.3752</v>
      </c>
      <c r="BI317" s="357">
        <v>0</v>
      </c>
      <c r="BJ317" s="358">
        <v>7056</v>
      </c>
      <c r="BK317" s="359">
        <v>1</v>
      </c>
      <c r="BL317" s="360">
        <v>8190041204</v>
      </c>
      <c r="BM317" s="361" t="s">
        <v>2034</v>
      </c>
      <c r="BN317" s="362">
        <v>23</v>
      </c>
      <c r="BO317" s="362">
        <v>0</v>
      </c>
      <c r="BP317" s="363">
        <v>0</v>
      </c>
      <c r="BQ317" s="364">
        <v>0</v>
      </c>
      <c r="BR317" s="365">
        <v>12899.3752</v>
      </c>
      <c r="BS317" s="365">
        <f t="shared" si="4"/>
        <v>1289937.52</v>
      </c>
      <c r="BT317" s="366" t="s">
        <v>2094</v>
      </c>
      <c r="BU317" s="367">
        <v>7056</v>
      </c>
      <c r="BV317" s="368">
        <v>11</v>
      </c>
      <c r="BW317" s="365">
        <v>1108629401</v>
      </c>
      <c r="BX317" s="366" t="s">
        <v>2095</v>
      </c>
      <c r="BY317" s="358" t="s">
        <v>2036</v>
      </c>
      <c r="BZ317" s="366" t="s">
        <v>2156</v>
      </c>
      <c r="CA317" s="763">
        <v>130509</v>
      </c>
      <c r="CC317" s="369" t="s">
        <v>2096</v>
      </c>
    </row>
    <row r="318" spans="2:81" x14ac:dyDescent="0.2">
      <c r="B318" s="434">
        <v>540</v>
      </c>
      <c r="C318" s="662" t="s">
        <v>1714</v>
      </c>
      <c r="D318" s="663">
        <v>722201900</v>
      </c>
      <c r="E318" s="437" t="e">
        <v>#N/A</v>
      </c>
      <c r="F318" s="686">
        <v>0</v>
      </c>
      <c r="G318" s="449">
        <v>1848878</v>
      </c>
      <c r="H318" s="665">
        <v>41073</v>
      </c>
      <c r="I318" s="440" t="s">
        <v>888</v>
      </c>
      <c r="J318" s="440" t="s">
        <v>1356</v>
      </c>
      <c r="K318" s="440" t="s">
        <v>1680</v>
      </c>
      <c r="L318" s="441" t="s">
        <v>751</v>
      </c>
      <c r="M318" s="441" t="s">
        <v>1715</v>
      </c>
      <c r="N318" s="440" t="s">
        <v>1716</v>
      </c>
      <c r="O318" s="440" t="s">
        <v>20</v>
      </c>
      <c r="P318" s="699" t="s">
        <v>752</v>
      </c>
      <c r="Q318" s="441" t="s">
        <v>753</v>
      </c>
      <c r="R318" s="443">
        <v>0</v>
      </c>
      <c r="S318" s="443">
        <v>0</v>
      </c>
      <c r="T318" s="443">
        <v>0</v>
      </c>
      <c r="U318" s="443">
        <v>0</v>
      </c>
      <c r="V318" s="443">
        <v>0</v>
      </c>
      <c r="W318" s="443">
        <v>0</v>
      </c>
      <c r="X318" s="443">
        <v>34543.699999999997</v>
      </c>
      <c r="Y318" s="443">
        <v>3628.55</v>
      </c>
      <c r="Z318" s="443">
        <v>0</v>
      </c>
      <c r="AA318" s="443">
        <v>0</v>
      </c>
      <c r="AB318" s="443">
        <v>0</v>
      </c>
      <c r="AC318" s="443">
        <v>0</v>
      </c>
      <c r="AD318" s="443">
        <v>0</v>
      </c>
      <c r="AE318" s="443">
        <v>0</v>
      </c>
      <c r="AF318" s="443">
        <v>0</v>
      </c>
      <c r="AG318" s="443">
        <v>0</v>
      </c>
      <c r="AH318" s="443">
        <v>0</v>
      </c>
      <c r="AI318" s="443">
        <v>0</v>
      </c>
      <c r="AJ318" s="443">
        <v>0</v>
      </c>
      <c r="AK318" s="443">
        <v>0</v>
      </c>
      <c r="AL318" s="443">
        <v>0</v>
      </c>
      <c r="AM318" s="443">
        <v>0</v>
      </c>
      <c r="AN318" s="443">
        <v>10</v>
      </c>
      <c r="AO318" s="443">
        <v>2000</v>
      </c>
      <c r="AP318" s="443">
        <v>10</v>
      </c>
      <c r="AQ318" s="443">
        <v>6000</v>
      </c>
      <c r="AR318" s="443">
        <v>0</v>
      </c>
      <c r="AS318" s="443">
        <v>0</v>
      </c>
      <c r="AT318" s="443">
        <v>0</v>
      </c>
      <c r="AU318" s="443">
        <v>0</v>
      </c>
      <c r="AV318" s="443">
        <v>0</v>
      </c>
      <c r="AW318" s="443">
        <v>0</v>
      </c>
      <c r="AX318" s="443">
        <v>0</v>
      </c>
      <c r="AY318" s="443">
        <v>0</v>
      </c>
      <c r="AZ318" s="443">
        <v>0</v>
      </c>
      <c r="BA318" s="444">
        <v>0</v>
      </c>
      <c r="BB318" s="444">
        <v>11628.55</v>
      </c>
      <c r="BC318" s="444">
        <v>930.28399999999999</v>
      </c>
      <c r="BD318" s="444">
        <v>10698.266</v>
      </c>
      <c r="BF318" s="445">
        <v>0</v>
      </c>
      <c r="BG318" s="445">
        <v>10698.266</v>
      </c>
      <c r="BI318" s="357">
        <v>0</v>
      </c>
      <c r="BJ318" s="358">
        <v>7135</v>
      </c>
      <c r="BK318" s="359">
        <v>71</v>
      </c>
      <c r="BL318" s="360">
        <v>200140006429</v>
      </c>
      <c r="BM318" s="361" t="s">
        <v>751</v>
      </c>
      <c r="BN318" s="362">
        <v>23</v>
      </c>
      <c r="BO318" s="362">
        <v>0</v>
      </c>
      <c r="BP318" s="363">
        <v>0</v>
      </c>
      <c r="BQ318" s="364">
        <v>0</v>
      </c>
      <c r="BR318" s="365">
        <v>10698.266</v>
      </c>
      <c r="BS318" s="365">
        <f t="shared" si="4"/>
        <v>1069826.5999999999</v>
      </c>
      <c r="BT318" s="366" t="s">
        <v>2094</v>
      </c>
      <c r="BU318" s="367">
        <v>7056</v>
      </c>
      <c r="BV318" s="368">
        <v>11</v>
      </c>
      <c r="BW318" s="365">
        <v>1108629401</v>
      </c>
      <c r="BX318" s="366" t="s">
        <v>2095</v>
      </c>
      <c r="BY318" s="358" t="s">
        <v>1716</v>
      </c>
      <c r="BZ318" s="366" t="s">
        <v>2156</v>
      </c>
      <c r="CA318" s="763">
        <v>130509</v>
      </c>
      <c r="CC318" s="369" t="s">
        <v>2096</v>
      </c>
    </row>
    <row r="319" spans="2:81" x14ac:dyDescent="0.2">
      <c r="B319" s="434">
        <v>541</v>
      </c>
      <c r="C319" s="662" t="s">
        <v>2044</v>
      </c>
      <c r="D319" s="663">
        <v>722205012</v>
      </c>
      <c r="E319" s="437" t="e">
        <v>#N/A</v>
      </c>
      <c r="F319" s="686">
        <v>0</v>
      </c>
      <c r="G319" s="449">
        <v>9099522</v>
      </c>
      <c r="H319" s="665">
        <v>40764</v>
      </c>
      <c r="I319" s="440" t="s">
        <v>888</v>
      </c>
      <c r="J319" s="440" t="s">
        <v>1356</v>
      </c>
      <c r="K319" s="440" t="s">
        <v>1680</v>
      </c>
      <c r="L319" s="441" t="s">
        <v>2045</v>
      </c>
      <c r="M319" s="441" t="s">
        <v>2046</v>
      </c>
      <c r="N319" s="440" t="s">
        <v>2047</v>
      </c>
      <c r="O319" s="440" t="s">
        <v>7</v>
      </c>
      <c r="P319" s="688">
        <v>8147007667</v>
      </c>
      <c r="Q319" s="441" t="s">
        <v>2048</v>
      </c>
      <c r="R319" s="443">
        <v>0</v>
      </c>
      <c r="S319" s="443">
        <v>0</v>
      </c>
      <c r="T319" s="443">
        <v>0</v>
      </c>
      <c r="U319" s="443">
        <v>0</v>
      </c>
      <c r="V319" s="443">
        <v>0</v>
      </c>
      <c r="W319" s="443">
        <v>0</v>
      </c>
      <c r="X319" s="443">
        <v>24011.1</v>
      </c>
      <c r="Y319" s="443">
        <v>2735.39</v>
      </c>
      <c r="Z319" s="443">
        <v>0</v>
      </c>
      <c r="AA319" s="443">
        <v>0</v>
      </c>
      <c r="AB319" s="443">
        <v>0</v>
      </c>
      <c r="AC319" s="443">
        <v>0</v>
      </c>
      <c r="AD319" s="443">
        <v>0</v>
      </c>
      <c r="AE319" s="443">
        <v>0</v>
      </c>
      <c r="AF319" s="443">
        <v>0</v>
      </c>
      <c r="AG319" s="443">
        <v>0</v>
      </c>
      <c r="AH319" s="443">
        <v>0</v>
      </c>
      <c r="AI319" s="443">
        <v>0</v>
      </c>
      <c r="AJ319" s="443">
        <v>0</v>
      </c>
      <c r="AK319" s="443">
        <v>0</v>
      </c>
      <c r="AL319" s="443">
        <v>0</v>
      </c>
      <c r="AM319" s="443">
        <v>0</v>
      </c>
      <c r="AN319" s="443">
        <v>10</v>
      </c>
      <c r="AO319" s="443">
        <v>2000</v>
      </c>
      <c r="AP319" s="443">
        <v>10</v>
      </c>
      <c r="AQ319" s="443">
        <v>6000</v>
      </c>
      <c r="AR319" s="443">
        <v>0</v>
      </c>
      <c r="AS319" s="443">
        <v>0</v>
      </c>
      <c r="AT319" s="443">
        <v>0</v>
      </c>
      <c r="AU319" s="443">
        <v>0</v>
      </c>
      <c r="AV319" s="443">
        <v>0</v>
      </c>
      <c r="AW319" s="443">
        <v>0</v>
      </c>
      <c r="AX319" s="443">
        <v>0</v>
      </c>
      <c r="AY319" s="443">
        <v>0</v>
      </c>
      <c r="AZ319" s="443">
        <v>0</v>
      </c>
      <c r="BA319" s="444">
        <v>0</v>
      </c>
      <c r="BB319" s="444">
        <v>10735.39</v>
      </c>
      <c r="BC319" s="444">
        <v>858.83119999999997</v>
      </c>
      <c r="BD319" s="444">
        <v>9876.5587999999989</v>
      </c>
      <c r="BF319" s="445">
        <v>0</v>
      </c>
      <c r="BG319" s="445">
        <v>9876.5587999999989</v>
      </c>
      <c r="BI319" s="357">
        <v>0</v>
      </c>
      <c r="BJ319" s="358">
        <v>7056</v>
      </c>
      <c r="BK319" s="359">
        <v>1</v>
      </c>
      <c r="BL319" s="360">
        <v>8147007667</v>
      </c>
      <c r="BM319" s="361" t="s">
        <v>2045</v>
      </c>
      <c r="BN319" s="362">
        <v>23</v>
      </c>
      <c r="BO319" s="362">
        <v>0</v>
      </c>
      <c r="BP319" s="363">
        <v>0</v>
      </c>
      <c r="BQ319" s="364">
        <v>0</v>
      </c>
      <c r="BR319" s="365">
        <v>9876.5587999999989</v>
      </c>
      <c r="BS319" s="365">
        <f t="shared" si="4"/>
        <v>987655.87999999989</v>
      </c>
      <c r="BT319" s="366" t="s">
        <v>2094</v>
      </c>
      <c r="BU319" s="367">
        <v>7056</v>
      </c>
      <c r="BV319" s="368">
        <v>11</v>
      </c>
      <c r="BW319" s="365">
        <v>1108629401</v>
      </c>
      <c r="BX319" s="366" t="s">
        <v>2095</v>
      </c>
      <c r="BY319" s="358" t="s">
        <v>2047</v>
      </c>
      <c r="BZ319" s="366" t="s">
        <v>2156</v>
      </c>
      <c r="CA319" s="763">
        <v>130509</v>
      </c>
      <c r="CC319" s="369" t="s">
        <v>2096</v>
      </c>
    </row>
    <row r="320" spans="2:81" x14ac:dyDescent="0.2">
      <c r="B320" s="434">
        <v>542</v>
      </c>
      <c r="C320" s="662" t="s">
        <v>1717</v>
      </c>
      <c r="D320" s="663">
        <v>722205022</v>
      </c>
      <c r="E320" s="437" t="e">
        <v>#N/A</v>
      </c>
      <c r="F320" s="686">
        <v>0</v>
      </c>
      <c r="G320" s="449">
        <v>9099648</v>
      </c>
      <c r="H320" s="665">
        <v>40868</v>
      </c>
      <c r="I320" s="440" t="s">
        <v>888</v>
      </c>
      <c r="J320" s="440" t="s">
        <v>1356</v>
      </c>
      <c r="K320" s="440" t="s">
        <v>1680</v>
      </c>
      <c r="L320" s="441" t="s">
        <v>754</v>
      </c>
      <c r="M320" s="441" t="s">
        <v>1718</v>
      </c>
      <c r="N320" s="440" t="s">
        <v>1719</v>
      </c>
      <c r="O320" s="440" t="s">
        <v>7</v>
      </c>
      <c r="P320" s="694">
        <v>8620018989</v>
      </c>
      <c r="Q320" s="441" t="s">
        <v>757</v>
      </c>
      <c r="R320" s="443">
        <v>0</v>
      </c>
      <c r="S320" s="443">
        <v>0</v>
      </c>
      <c r="T320" s="443">
        <v>0</v>
      </c>
      <c r="U320" s="443">
        <v>0</v>
      </c>
      <c r="V320" s="443">
        <v>0</v>
      </c>
      <c r="W320" s="443">
        <v>0</v>
      </c>
      <c r="X320" s="443">
        <v>83759.55</v>
      </c>
      <c r="Y320" s="443">
        <v>10392.99</v>
      </c>
      <c r="Z320" s="443">
        <v>0</v>
      </c>
      <c r="AA320" s="443">
        <v>0</v>
      </c>
      <c r="AB320" s="443">
        <v>0</v>
      </c>
      <c r="AC320" s="443">
        <v>0</v>
      </c>
      <c r="AD320" s="443">
        <v>4</v>
      </c>
      <c r="AE320" s="443">
        <v>2000</v>
      </c>
      <c r="AF320" s="443">
        <v>6</v>
      </c>
      <c r="AG320" s="443">
        <v>1500</v>
      </c>
      <c r="AH320" s="443">
        <v>8</v>
      </c>
      <c r="AI320" s="443">
        <v>4000</v>
      </c>
      <c r="AJ320" s="443">
        <v>0</v>
      </c>
      <c r="AK320" s="443">
        <v>0</v>
      </c>
      <c r="AL320" s="443">
        <v>0</v>
      </c>
      <c r="AM320" s="443">
        <v>0</v>
      </c>
      <c r="AN320" s="443">
        <v>0</v>
      </c>
      <c r="AO320" s="443">
        <v>0</v>
      </c>
      <c r="AP320" s="443">
        <v>10</v>
      </c>
      <c r="AQ320" s="443">
        <v>6000</v>
      </c>
      <c r="AR320" s="443">
        <v>0</v>
      </c>
      <c r="AS320" s="443">
        <v>0</v>
      </c>
      <c r="AT320" s="443">
        <v>0</v>
      </c>
      <c r="AU320" s="443">
        <v>0</v>
      </c>
      <c r="AV320" s="443">
        <v>0</v>
      </c>
      <c r="AW320" s="443">
        <v>0</v>
      </c>
      <c r="AX320" s="443">
        <v>0</v>
      </c>
      <c r="AY320" s="443">
        <v>0</v>
      </c>
      <c r="AZ320" s="443">
        <v>0</v>
      </c>
      <c r="BA320" s="444">
        <v>0</v>
      </c>
      <c r="BB320" s="444">
        <v>23892.989999999998</v>
      </c>
      <c r="BC320" s="444">
        <v>1911.4391999999998</v>
      </c>
      <c r="BD320" s="444">
        <v>21981.550799999997</v>
      </c>
      <c r="BF320" s="445">
        <v>0</v>
      </c>
      <c r="BG320" s="445">
        <v>21981.550799999997</v>
      </c>
      <c r="BI320" s="357">
        <v>0</v>
      </c>
      <c r="BJ320" s="358">
        <v>7056</v>
      </c>
      <c r="BK320" s="359">
        <v>1</v>
      </c>
      <c r="BL320" s="360">
        <v>8620018989</v>
      </c>
      <c r="BM320" s="361" t="s">
        <v>754</v>
      </c>
      <c r="BN320" s="362">
        <v>23</v>
      </c>
      <c r="BO320" s="362">
        <v>0</v>
      </c>
      <c r="BP320" s="363">
        <v>0</v>
      </c>
      <c r="BQ320" s="364">
        <v>0</v>
      </c>
      <c r="BR320" s="365">
        <v>21981.550799999997</v>
      </c>
      <c r="BS320" s="365">
        <f t="shared" si="4"/>
        <v>2198155.0799999996</v>
      </c>
      <c r="BT320" s="366" t="s">
        <v>2094</v>
      </c>
      <c r="BU320" s="367">
        <v>7056</v>
      </c>
      <c r="BV320" s="368">
        <v>11</v>
      </c>
      <c r="BW320" s="365">
        <v>1108629401</v>
      </c>
      <c r="BX320" s="366" t="s">
        <v>2095</v>
      </c>
      <c r="BY320" s="358" t="s">
        <v>1719</v>
      </c>
      <c r="BZ320" s="366" t="s">
        <v>2156</v>
      </c>
      <c r="CA320" s="763">
        <v>130509</v>
      </c>
      <c r="CC320" s="369" t="s">
        <v>2096</v>
      </c>
    </row>
    <row r="321" spans="2:81" x14ac:dyDescent="0.2">
      <c r="B321" s="434">
        <v>543</v>
      </c>
      <c r="C321" s="662" t="s">
        <v>1720</v>
      </c>
      <c r="D321" s="663">
        <v>722201910</v>
      </c>
      <c r="E321" s="437">
        <v>7500</v>
      </c>
      <c r="F321" s="686">
        <v>3089048</v>
      </c>
      <c r="G321" s="449">
        <v>1499222</v>
      </c>
      <c r="H321" s="665">
        <v>41097</v>
      </c>
      <c r="I321" s="440" t="s">
        <v>888</v>
      </c>
      <c r="J321" s="440" t="s">
        <v>1356</v>
      </c>
      <c r="K321" s="440" t="s">
        <v>1680</v>
      </c>
      <c r="L321" s="441" t="s">
        <v>755</v>
      </c>
      <c r="M321" s="441" t="s">
        <v>1721</v>
      </c>
      <c r="N321" s="440" t="s">
        <v>1722</v>
      </c>
      <c r="O321" s="440" t="s">
        <v>7</v>
      </c>
      <c r="P321" s="694">
        <v>8620017355</v>
      </c>
      <c r="Q321" s="441" t="s">
        <v>757</v>
      </c>
      <c r="R321" s="443">
        <v>0</v>
      </c>
      <c r="S321" s="443">
        <v>0</v>
      </c>
      <c r="T321" s="443">
        <v>0</v>
      </c>
      <c r="U321" s="443">
        <v>0</v>
      </c>
      <c r="V321" s="443">
        <v>0</v>
      </c>
      <c r="W321" s="443">
        <v>0</v>
      </c>
      <c r="X321" s="443">
        <v>139738.95000000001</v>
      </c>
      <c r="Y321" s="443">
        <v>16121.3</v>
      </c>
      <c r="Z321" s="443">
        <v>0</v>
      </c>
      <c r="AA321" s="443">
        <v>0</v>
      </c>
      <c r="AB321" s="443">
        <v>7</v>
      </c>
      <c r="AC321" s="443">
        <v>2450</v>
      </c>
      <c r="AD321" s="443">
        <v>2</v>
      </c>
      <c r="AE321" s="443">
        <v>1500</v>
      </c>
      <c r="AF321" s="443">
        <v>11</v>
      </c>
      <c r="AG321" s="443">
        <v>3850</v>
      </c>
      <c r="AH321" s="443">
        <v>70</v>
      </c>
      <c r="AI321" s="443">
        <v>35000</v>
      </c>
      <c r="AJ321" s="443">
        <v>2</v>
      </c>
      <c r="AK321" s="443">
        <v>600</v>
      </c>
      <c r="AL321" s="443">
        <v>0</v>
      </c>
      <c r="AM321" s="443">
        <v>0</v>
      </c>
      <c r="AN321" s="443">
        <v>6</v>
      </c>
      <c r="AO321" s="443">
        <v>1800</v>
      </c>
      <c r="AP321" s="443">
        <v>28</v>
      </c>
      <c r="AQ321" s="443">
        <v>15000</v>
      </c>
      <c r="AR321" s="443">
        <v>0</v>
      </c>
      <c r="AS321" s="443">
        <v>0</v>
      </c>
      <c r="AT321" s="443">
        <v>0</v>
      </c>
      <c r="AU321" s="443">
        <v>0</v>
      </c>
      <c r="AV321" s="443">
        <v>0</v>
      </c>
      <c r="AW321" s="443">
        <v>0</v>
      </c>
      <c r="AX321" s="443">
        <v>0</v>
      </c>
      <c r="AY321" s="443">
        <v>0</v>
      </c>
      <c r="AZ321" s="443">
        <v>0</v>
      </c>
      <c r="BA321" s="444">
        <v>0</v>
      </c>
      <c r="BB321" s="444">
        <v>76321.3</v>
      </c>
      <c r="BC321" s="444">
        <v>6105.7040000000006</v>
      </c>
      <c r="BD321" s="444">
        <v>70215.596000000005</v>
      </c>
      <c r="BF321" s="445">
        <v>7500</v>
      </c>
      <c r="BG321" s="445">
        <v>62715.596000000005</v>
      </c>
      <c r="BI321" s="357">
        <v>0</v>
      </c>
      <c r="BJ321" s="358">
        <v>7056</v>
      </c>
      <c r="BK321" s="359">
        <v>1</v>
      </c>
      <c r="BL321" s="360">
        <v>8620017355</v>
      </c>
      <c r="BM321" s="361" t="s">
        <v>755</v>
      </c>
      <c r="BN321" s="362">
        <v>23</v>
      </c>
      <c r="BO321" s="362">
        <v>0</v>
      </c>
      <c r="BP321" s="363">
        <v>0</v>
      </c>
      <c r="BQ321" s="364">
        <v>0</v>
      </c>
      <c r="BR321" s="365">
        <v>62715.596000000005</v>
      </c>
      <c r="BS321" s="365">
        <f t="shared" si="4"/>
        <v>6271559.6000000006</v>
      </c>
      <c r="BT321" s="366" t="s">
        <v>2094</v>
      </c>
      <c r="BU321" s="367">
        <v>7056</v>
      </c>
      <c r="BV321" s="368">
        <v>11</v>
      </c>
      <c r="BW321" s="365">
        <v>1108629401</v>
      </c>
      <c r="BX321" s="366" t="s">
        <v>2095</v>
      </c>
      <c r="BY321" s="358" t="s">
        <v>1722</v>
      </c>
      <c r="BZ321" s="366" t="s">
        <v>2156</v>
      </c>
      <c r="CA321" s="763">
        <v>130509</v>
      </c>
      <c r="CC321" s="369" t="s">
        <v>2096</v>
      </c>
    </row>
    <row r="322" spans="2:81" x14ac:dyDescent="0.2">
      <c r="B322" s="434">
        <v>544</v>
      </c>
      <c r="C322" s="662" t="s">
        <v>1723</v>
      </c>
      <c r="D322" s="663">
        <v>722201927</v>
      </c>
      <c r="E322" s="437">
        <v>3000</v>
      </c>
      <c r="F322" s="686">
        <v>0</v>
      </c>
      <c r="G322" s="449">
        <v>0</v>
      </c>
      <c r="H322" s="665">
        <v>41227</v>
      </c>
      <c r="I322" s="440" t="s">
        <v>888</v>
      </c>
      <c r="J322" s="440" t="s">
        <v>1356</v>
      </c>
      <c r="K322" s="440" t="s">
        <v>1680</v>
      </c>
      <c r="L322" s="441" t="s">
        <v>756</v>
      </c>
      <c r="M322" s="441" t="s">
        <v>1724</v>
      </c>
      <c r="N322" s="440" t="s">
        <v>1725</v>
      </c>
      <c r="O322" s="440" t="s">
        <v>7</v>
      </c>
      <c r="P322" s="694">
        <v>8180044404</v>
      </c>
      <c r="Q322" s="441" t="s">
        <v>632</v>
      </c>
      <c r="R322" s="443">
        <v>0</v>
      </c>
      <c r="S322" s="443">
        <v>0</v>
      </c>
      <c r="T322" s="443">
        <v>0</v>
      </c>
      <c r="U322" s="443">
        <v>0</v>
      </c>
      <c r="V322" s="443">
        <v>0</v>
      </c>
      <c r="W322" s="443">
        <v>0</v>
      </c>
      <c r="X322" s="443">
        <v>48603.67</v>
      </c>
      <c r="Y322" s="443">
        <v>6035.55</v>
      </c>
      <c r="Z322" s="443">
        <v>0</v>
      </c>
      <c r="AA322" s="443">
        <v>0</v>
      </c>
      <c r="AB322" s="443">
        <v>5</v>
      </c>
      <c r="AC322" s="443">
        <v>1750</v>
      </c>
      <c r="AD322" s="443">
        <v>2</v>
      </c>
      <c r="AE322" s="443">
        <v>1500</v>
      </c>
      <c r="AF322" s="443">
        <v>15</v>
      </c>
      <c r="AG322" s="443">
        <v>5250</v>
      </c>
      <c r="AH322" s="443">
        <v>1</v>
      </c>
      <c r="AI322" s="443">
        <v>500</v>
      </c>
      <c r="AJ322" s="443">
        <v>0</v>
      </c>
      <c r="AK322" s="443">
        <v>0</v>
      </c>
      <c r="AL322" s="443">
        <v>0</v>
      </c>
      <c r="AM322" s="443">
        <v>0</v>
      </c>
      <c r="AN322" s="443">
        <v>0</v>
      </c>
      <c r="AO322" s="443">
        <v>0</v>
      </c>
      <c r="AP322" s="443">
        <v>22</v>
      </c>
      <c r="AQ322" s="443">
        <v>15000</v>
      </c>
      <c r="AR322" s="443">
        <v>0</v>
      </c>
      <c r="AS322" s="443">
        <v>0</v>
      </c>
      <c r="AT322" s="443">
        <v>0</v>
      </c>
      <c r="AU322" s="443">
        <v>0</v>
      </c>
      <c r="AV322" s="443">
        <v>0</v>
      </c>
      <c r="AW322" s="443">
        <v>0</v>
      </c>
      <c r="AX322" s="443">
        <v>0</v>
      </c>
      <c r="AY322" s="443">
        <v>0</v>
      </c>
      <c r="AZ322" s="443">
        <v>0</v>
      </c>
      <c r="BA322" s="444">
        <v>0</v>
      </c>
      <c r="BB322" s="444">
        <v>30035.55</v>
      </c>
      <c r="BC322" s="444">
        <v>2402.8440000000001</v>
      </c>
      <c r="BD322" s="444">
        <v>27632.705999999998</v>
      </c>
      <c r="BF322" s="445">
        <v>3000</v>
      </c>
      <c r="BG322" s="445">
        <v>24632.705999999998</v>
      </c>
      <c r="BI322" s="357">
        <v>0</v>
      </c>
      <c r="BJ322" s="358">
        <v>7056</v>
      </c>
      <c r="BK322" s="359">
        <v>1</v>
      </c>
      <c r="BL322" s="360">
        <v>8180044404</v>
      </c>
      <c r="BM322" s="361" t="s">
        <v>756</v>
      </c>
      <c r="BN322" s="362">
        <v>23</v>
      </c>
      <c r="BO322" s="362">
        <v>0</v>
      </c>
      <c r="BP322" s="363">
        <v>0</v>
      </c>
      <c r="BQ322" s="364">
        <v>0</v>
      </c>
      <c r="BR322" s="365">
        <v>24632.705999999998</v>
      </c>
      <c r="BS322" s="365">
        <f t="shared" si="4"/>
        <v>2463270.5999999996</v>
      </c>
      <c r="BT322" s="366" t="s">
        <v>2094</v>
      </c>
      <c r="BU322" s="367">
        <v>7056</v>
      </c>
      <c r="BV322" s="368">
        <v>11</v>
      </c>
      <c r="BW322" s="365">
        <v>1108629401</v>
      </c>
      <c r="BX322" s="366" t="s">
        <v>2095</v>
      </c>
      <c r="BY322" s="358" t="s">
        <v>1725</v>
      </c>
      <c r="BZ322" s="366" t="s">
        <v>2156</v>
      </c>
      <c r="CA322" s="763">
        <v>130509</v>
      </c>
      <c r="CC322" s="369" t="s">
        <v>2096</v>
      </c>
    </row>
    <row r="323" spans="2:81" x14ac:dyDescent="0.2">
      <c r="B323" s="434">
        <v>554</v>
      </c>
      <c r="C323" s="435" t="s">
        <v>1726</v>
      </c>
      <c r="D323" s="436">
        <v>722205802</v>
      </c>
      <c r="E323" s="437" t="e">
        <v>#N/A</v>
      </c>
      <c r="F323" s="453">
        <v>9334690</v>
      </c>
      <c r="G323" s="435">
        <v>9099660</v>
      </c>
      <c r="H323" s="477">
        <v>40913</v>
      </c>
      <c r="I323" s="435" t="s">
        <v>841</v>
      </c>
      <c r="J323" s="440" t="s">
        <v>1727</v>
      </c>
      <c r="K323" s="440" t="s">
        <v>1728</v>
      </c>
      <c r="L323" s="441" t="s">
        <v>758</v>
      </c>
      <c r="M323" s="441" t="s">
        <v>1729</v>
      </c>
      <c r="N323" s="440" t="s">
        <v>1730</v>
      </c>
      <c r="O323" s="440" t="s">
        <v>41</v>
      </c>
      <c r="P323" s="600" t="s">
        <v>762</v>
      </c>
      <c r="Q323" s="441" t="s">
        <v>691</v>
      </c>
      <c r="R323" s="443">
        <v>43</v>
      </c>
      <c r="S323" s="443">
        <v>25</v>
      </c>
      <c r="T323" s="443">
        <v>18</v>
      </c>
      <c r="U323" s="443">
        <v>4</v>
      </c>
      <c r="V323" s="443">
        <v>14</v>
      </c>
      <c r="W323" s="443">
        <v>243696.87</v>
      </c>
      <c r="X323" s="443">
        <v>66738.259999999995</v>
      </c>
      <c r="Y323" s="443">
        <v>8119.39</v>
      </c>
      <c r="Z323" s="443">
        <v>0</v>
      </c>
      <c r="AA323" s="443">
        <v>0</v>
      </c>
      <c r="AB323" s="443">
        <v>1</v>
      </c>
      <c r="AC323" s="443">
        <v>250</v>
      </c>
      <c r="AD323" s="443">
        <v>2</v>
      </c>
      <c r="AE323" s="443">
        <v>1000</v>
      </c>
      <c r="AF323" s="443">
        <v>4</v>
      </c>
      <c r="AG323" s="443">
        <v>1000</v>
      </c>
      <c r="AH323" s="443">
        <v>17</v>
      </c>
      <c r="AI323" s="443">
        <v>8500</v>
      </c>
      <c r="AJ323" s="443">
        <v>3</v>
      </c>
      <c r="AK323" s="443">
        <v>600</v>
      </c>
      <c r="AL323" s="443">
        <v>0</v>
      </c>
      <c r="AM323" s="443">
        <v>0</v>
      </c>
      <c r="AN323" s="443">
        <v>0</v>
      </c>
      <c r="AO323" s="443">
        <v>0</v>
      </c>
      <c r="AP323" s="443">
        <v>10</v>
      </c>
      <c r="AQ323" s="443">
        <v>6000</v>
      </c>
      <c r="AR323" s="443">
        <v>0</v>
      </c>
      <c r="AS323" s="443">
        <v>0</v>
      </c>
      <c r="AT323" s="443">
        <v>0</v>
      </c>
      <c r="AU323" s="443">
        <v>0</v>
      </c>
      <c r="AV323" s="443">
        <v>8204.07</v>
      </c>
      <c r="AW323" s="443">
        <v>0</v>
      </c>
      <c r="AX323" s="443">
        <v>0</v>
      </c>
      <c r="AY323" s="443">
        <v>43</v>
      </c>
      <c r="AZ323" s="443">
        <v>0</v>
      </c>
      <c r="BA323" s="444">
        <v>0</v>
      </c>
      <c r="BB323" s="444">
        <v>33673.46</v>
      </c>
      <c r="BC323" s="444">
        <v>2693.8768</v>
      </c>
      <c r="BD323" s="444">
        <v>30979.583200000001</v>
      </c>
      <c r="BF323" s="445">
        <v>0</v>
      </c>
      <c r="BG323" s="445">
        <v>30979.583200000001</v>
      </c>
      <c r="BI323" s="357">
        <v>0</v>
      </c>
      <c r="BJ323" s="358">
        <v>7083</v>
      </c>
      <c r="BK323" s="359">
        <v>18</v>
      </c>
      <c r="BL323" s="360">
        <v>18020654758</v>
      </c>
      <c r="BM323" s="361" t="s">
        <v>2164</v>
      </c>
      <c r="BN323" s="362">
        <v>23</v>
      </c>
      <c r="BO323" s="362">
        <v>0</v>
      </c>
      <c r="BP323" s="363">
        <v>0</v>
      </c>
      <c r="BQ323" s="364">
        <v>0</v>
      </c>
      <c r="BR323" s="365">
        <v>30979.583200000001</v>
      </c>
      <c r="BS323" s="365">
        <f t="shared" ref="BS323:BS364" si="5">+BR323*100</f>
        <v>3097958.3200000003</v>
      </c>
      <c r="BT323" s="366" t="s">
        <v>2094</v>
      </c>
      <c r="BU323" s="367">
        <v>7056</v>
      </c>
      <c r="BV323" s="368">
        <v>11</v>
      </c>
      <c r="BW323" s="365">
        <v>1108629401</v>
      </c>
      <c r="BX323" s="366" t="s">
        <v>2095</v>
      </c>
      <c r="BY323" s="358" t="s">
        <v>1730</v>
      </c>
      <c r="BZ323" s="366" t="s">
        <v>2156</v>
      </c>
      <c r="CA323" s="763">
        <v>130509</v>
      </c>
      <c r="CC323" s="369" t="s">
        <v>2096</v>
      </c>
    </row>
    <row r="324" spans="2:81" x14ac:dyDescent="0.2">
      <c r="B324" s="434">
        <v>555</v>
      </c>
      <c r="C324" s="440" t="s">
        <v>1731</v>
      </c>
      <c r="D324" s="716">
        <v>722205811</v>
      </c>
      <c r="E324" s="437" t="e">
        <v>#N/A</v>
      </c>
      <c r="F324" s="686">
        <v>3089005</v>
      </c>
      <c r="G324" s="449">
        <v>1499081</v>
      </c>
      <c r="H324" s="667">
        <v>40950</v>
      </c>
      <c r="I324" s="440" t="s">
        <v>888</v>
      </c>
      <c r="J324" s="440" t="s">
        <v>1727</v>
      </c>
      <c r="K324" s="440" t="s">
        <v>1728</v>
      </c>
      <c r="L324" s="441" t="s">
        <v>759</v>
      </c>
      <c r="M324" s="441" t="s">
        <v>1732</v>
      </c>
      <c r="N324" s="440" t="s">
        <v>1733</v>
      </c>
      <c r="O324" s="440" t="s">
        <v>7</v>
      </c>
      <c r="P324" s="600" t="s">
        <v>763</v>
      </c>
      <c r="Q324" s="441" t="s">
        <v>764</v>
      </c>
      <c r="R324" s="443">
        <v>0</v>
      </c>
      <c r="S324" s="443">
        <v>0</v>
      </c>
      <c r="T324" s="443">
        <v>0</v>
      </c>
      <c r="U324" s="443">
        <v>0</v>
      </c>
      <c r="V324" s="443">
        <v>0</v>
      </c>
      <c r="W324" s="443">
        <v>0</v>
      </c>
      <c r="X324" s="443">
        <v>106536.94</v>
      </c>
      <c r="Y324" s="443">
        <v>12710.98</v>
      </c>
      <c r="Z324" s="443">
        <v>1</v>
      </c>
      <c r="AA324" s="443">
        <v>500</v>
      </c>
      <c r="AB324" s="443">
        <v>2</v>
      </c>
      <c r="AC324" s="443">
        <v>500</v>
      </c>
      <c r="AD324" s="443">
        <v>0</v>
      </c>
      <c r="AE324" s="443">
        <v>0</v>
      </c>
      <c r="AF324" s="443">
        <v>7</v>
      </c>
      <c r="AG324" s="443">
        <v>1750</v>
      </c>
      <c r="AH324" s="443">
        <v>55</v>
      </c>
      <c r="AI324" s="443">
        <v>27500</v>
      </c>
      <c r="AJ324" s="443">
        <v>1</v>
      </c>
      <c r="AK324" s="443">
        <v>200</v>
      </c>
      <c r="AL324" s="443">
        <v>0</v>
      </c>
      <c r="AM324" s="443">
        <v>0</v>
      </c>
      <c r="AN324" s="443">
        <v>0</v>
      </c>
      <c r="AO324" s="443">
        <v>0</v>
      </c>
      <c r="AP324" s="443">
        <v>11</v>
      </c>
      <c r="AQ324" s="443">
        <v>6000</v>
      </c>
      <c r="AR324" s="443">
        <v>0</v>
      </c>
      <c r="AS324" s="443">
        <v>0</v>
      </c>
      <c r="AT324" s="443">
        <v>0</v>
      </c>
      <c r="AU324" s="443">
        <v>0</v>
      </c>
      <c r="AV324" s="443">
        <v>0</v>
      </c>
      <c r="AW324" s="443">
        <v>0</v>
      </c>
      <c r="AX324" s="443">
        <v>0</v>
      </c>
      <c r="AY324" s="443">
        <v>0</v>
      </c>
      <c r="AZ324" s="443">
        <v>0</v>
      </c>
      <c r="BA324" s="444">
        <v>0</v>
      </c>
      <c r="BB324" s="444">
        <v>49160.979999999996</v>
      </c>
      <c r="BC324" s="444">
        <v>3932.8783999999996</v>
      </c>
      <c r="BD324" s="444">
        <v>45228.101599999995</v>
      </c>
      <c r="BF324" s="445">
        <v>0</v>
      </c>
      <c r="BG324" s="445">
        <v>45228.101599999995</v>
      </c>
      <c r="BI324" s="357">
        <v>0</v>
      </c>
      <c r="BJ324" s="358">
        <v>7056</v>
      </c>
      <c r="BK324" s="359">
        <v>1</v>
      </c>
      <c r="BL324" s="360">
        <v>8130063439</v>
      </c>
      <c r="BM324" s="361" t="s">
        <v>759</v>
      </c>
      <c r="BN324" s="362">
        <v>23</v>
      </c>
      <c r="BO324" s="362">
        <v>0</v>
      </c>
      <c r="BP324" s="363">
        <v>0</v>
      </c>
      <c r="BQ324" s="364">
        <v>0</v>
      </c>
      <c r="BR324" s="365">
        <v>45228.101599999995</v>
      </c>
      <c r="BS324" s="365">
        <f t="shared" si="5"/>
        <v>4522810.1599999992</v>
      </c>
      <c r="BT324" s="366" t="s">
        <v>2094</v>
      </c>
      <c r="BU324" s="367">
        <v>7056</v>
      </c>
      <c r="BV324" s="368">
        <v>11</v>
      </c>
      <c r="BW324" s="365">
        <v>1108629401</v>
      </c>
      <c r="BX324" s="366" t="s">
        <v>2095</v>
      </c>
      <c r="BY324" s="358" t="s">
        <v>1733</v>
      </c>
      <c r="BZ324" s="366" t="s">
        <v>2156</v>
      </c>
      <c r="CA324" s="763">
        <v>130509</v>
      </c>
      <c r="CC324" s="369" t="s">
        <v>2096</v>
      </c>
    </row>
    <row r="325" spans="2:81" x14ac:dyDescent="0.2">
      <c r="B325" s="434">
        <v>556</v>
      </c>
      <c r="C325" s="440" t="s">
        <v>1734</v>
      </c>
      <c r="D325" s="716">
        <v>722205818</v>
      </c>
      <c r="E325" s="437" t="e">
        <v>#N/A</v>
      </c>
      <c r="F325" s="686">
        <v>9334661</v>
      </c>
      <c r="G325" s="449">
        <v>1499121</v>
      </c>
      <c r="H325" s="667">
        <v>40997</v>
      </c>
      <c r="I325" s="440" t="s">
        <v>888</v>
      </c>
      <c r="J325" s="440" t="s">
        <v>1727</v>
      </c>
      <c r="K325" s="440" t="s">
        <v>1728</v>
      </c>
      <c r="L325" s="441" t="s">
        <v>760</v>
      </c>
      <c r="M325" s="441" t="s">
        <v>1735</v>
      </c>
      <c r="N325" s="440" t="s">
        <v>1736</v>
      </c>
      <c r="O325" s="440" t="s">
        <v>7</v>
      </c>
      <c r="P325" s="600" t="s">
        <v>765</v>
      </c>
      <c r="Q325" s="441" t="s">
        <v>691</v>
      </c>
      <c r="R325" s="443">
        <v>0</v>
      </c>
      <c r="S325" s="443">
        <v>0</v>
      </c>
      <c r="T325" s="443">
        <v>0</v>
      </c>
      <c r="U325" s="443">
        <v>0</v>
      </c>
      <c r="V325" s="443">
        <v>0</v>
      </c>
      <c r="W325" s="443">
        <v>0</v>
      </c>
      <c r="X325" s="443">
        <v>15979.26</v>
      </c>
      <c r="Y325" s="443">
        <v>1399.36</v>
      </c>
      <c r="Z325" s="443">
        <v>0</v>
      </c>
      <c r="AA325" s="443">
        <v>0</v>
      </c>
      <c r="AB325" s="443">
        <v>0</v>
      </c>
      <c r="AC325" s="443">
        <v>0</v>
      </c>
      <c r="AD325" s="443">
        <v>0</v>
      </c>
      <c r="AE325" s="443">
        <v>0</v>
      </c>
      <c r="AF325" s="443">
        <v>0</v>
      </c>
      <c r="AG325" s="443">
        <v>0</v>
      </c>
      <c r="AH325" s="443">
        <v>0</v>
      </c>
      <c r="AI325" s="443">
        <v>0</v>
      </c>
      <c r="AJ325" s="443">
        <v>10</v>
      </c>
      <c r="AK325" s="443">
        <v>2000</v>
      </c>
      <c r="AL325" s="443">
        <v>0</v>
      </c>
      <c r="AM325" s="443">
        <v>0</v>
      </c>
      <c r="AN325" s="443">
        <v>0</v>
      </c>
      <c r="AO325" s="443">
        <v>0</v>
      </c>
      <c r="AP325" s="443">
        <v>10</v>
      </c>
      <c r="AQ325" s="443">
        <v>6000</v>
      </c>
      <c r="AR325" s="443">
        <v>0</v>
      </c>
      <c r="AS325" s="443">
        <v>0</v>
      </c>
      <c r="AT325" s="443">
        <v>0</v>
      </c>
      <c r="AU325" s="443">
        <v>0</v>
      </c>
      <c r="AV325" s="443">
        <v>0</v>
      </c>
      <c r="AW325" s="443">
        <v>0</v>
      </c>
      <c r="AX325" s="443">
        <v>0</v>
      </c>
      <c r="AY325" s="443">
        <v>0</v>
      </c>
      <c r="AZ325" s="443">
        <v>0</v>
      </c>
      <c r="BA325" s="444">
        <v>0</v>
      </c>
      <c r="BB325" s="444">
        <v>9399.36</v>
      </c>
      <c r="BC325" s="444">
        <v>751.94880000000001</v>
      </c>
      <c r="BD325" s="444">
        <v>8647.4112000000005</v>
      </c>
      <c r="BF325" s="445">
        <v>0</v>
      </c>
      <c r="BG325" s="445">
        <v>8647.4112000000005</v>
      </c>
      <c r="BI325" s="357">
        <v>0</v>
      </c>
      <c r="BJ325" s="358">
        <v>7056</v>
      </c>
      <c r="BK325" s="359">
        <v>1</v>
      </c>
      <c r="BL325" s="360">
        <v>8040071365</v>
      </c>
      <c r="BM325" s="361" t="s">
        <v>760</v>
      </c>
      <c r="BN325" s="362">
        <v>23</v>
      </c>
      <c r="BO325" s="362">
        <v>0</v>
      </c>
      <c r="BP325" s="363">
        <v>0</v>
      </c>
      <c r="BQ325" s="364">
        <v>0</v>
      </c>
      <c r="BR325" s="365">
        <v>8647.4112000000005</v>
      </c>
      <c r="BS325" s="365">
        <f t="shared" si="5"/>
        <v>864741.12</v>
      </c>
      <c r="BT325" s="366" t="s">
        <v>2094</v>
      </c>
      <c r="BU325" s="367">
        <v>7056</v>
      </c>
      <c r="BV325" s="368">
        <v>11</v>
      </c>
      <c r="BW325" s="365">
        <v>1108629401</v>
      </c>
      <c r="BX325" s="366" t="s">
        <v>2095</v>
      </c>
      <c r="BY325" s="358" t="s">
        <v>1736</v>
      </c>
      <c r="BZ325" s="366" t="s">
        <v>2156</v>
      </c>
      <c r="CA325" s="763">
        <v>130509</v>
      </c>
      <c r="CC325" s="369" t="s">
        <v>2096</v>
      </c>
    </row>
    <row r="326" spans="2:81" x14ac:dyDescent="0.2">
      <c r="B326" s="434">
        <v>559</v>
      </c>
      <c r="C326" s="440" t="s">
        <v>1740</v>
      </c>
      <c r="D326" s="716">
        <v>722205667</v>
      </c>
      <c r="E326" s="437" t="e">
        <v>#N/A</v>
      </c>
      <c r="F326" s="686">
        <v>0</v>
      </c>
      <c r="G326" s="449">
        <v>0</v>
      </c>
      <c r="H326" s="667">
        <v>41157</v>
      </c>
      <c r="I326" s="440" t="s">
        <v>888</v>
      </c>
      <c r="J326" s="440" t="s">
        <v>1727</v>
      </c>
      <c r="K326" s="440" t="s">
        <v>1728</v>
      </c>
      <c r="L326" s="441" t="s">
        <v>767</v>
      </c>
      <c r="M326" s="441" t="s">
        <v>1741</v>
      </c>
      <c r="N326" s="440" t="s">
        <v>1742</v>
      </c>
      <c r="O326" s="440" t="s">
        <v>7</v>
      </c>
      <c r="P326" s="600" t="s">
        <v>770</v>
      </c>
      <c r="Q326" s="441" t="s">
        <v>691</v>
      </c>
      <c r="R326" s="443">
        <v>0</v>
      </c>
      <c r="S326" s="443">
        <v>0</v>
      </c>
      <c r="T326" s="443">
        <v>0</v>
      </c>
      <c r="U326" s="443">
        <v>0</v>
      </c>
      <c r="V326" s="443">
        <v>0</v>
      </c>
      <c r="W326" s="443">
        <v>0</v>
      </c>
      <c r="X326" s="443">
        <v>14178.87</v>
      </c>
      <c r="Y326" s="443">
        <v>1139.08</v>
      </c>
      <c r="Z326" s="443">
        <v>0</v>
      </c>
      <c r="AA326" s="443">
        <v>0</v>
      </c>
      <c r="AB326" s="443">
        <v>0</v>
      </c>
      <c r="AC326" s="443">
        <v>0</v>
      </c>
      <c r="AD326" s="443">
        <v>0</v>
      </c>
      <c r="AE326" s="443">
        <v>0</v>
      </c>
      <c r="AF326" s="443">
        <v>0</v>
      </c>
      <c r="AG326" s="443">
        <v>0</v>
      </c>
      <c r="AH326" s="443">
        <v>0</v>
      </c>
      <c r="AI326" s="443">
        <v>0</v>
      </c>
      <c r="AJ326" s="443">
        <v>11</v>
      </c>
      <c r="AK326" s="443">
        <v>2200</v>
      </c>
      <c r="AL326" s="443">
        <v>0</v>
      </c>
      <c r="AM326" s="443">
        <v>0</v>
      </c>
      <c r="AN326" s="443">
        <v>0</v>
      </c>
      <c r="AO326" s="443">
        <v>0</v>
      </c>
      <c r="AP326" s="443">
        <v>11</v>
      </c>
      <c r="AQ326" s="443">
        <v>6000</v>
      </c>
      <c r="AR326" s="443">
        <v>0</v>
      </c>
      <c r="AS326" s="443">
        <v>0</v>
      </c>
      <c r="AT326" s="443">
        <v>0</v>
      </c>
      <c r="AU326" s="443">
        <v>0</v>
      </c>
      <c r="AV326" s="443">
        <v>0</v>
      </c>
      <c r="AW326" s="443">
        <v>0</v>
      </c>
      <c r="AX326" s="443">
        <v>0</v>
      </c>
      <c r="AY326" s="443">
        <v>0</v>
      </c>
      <c r="AZ326" s="443">
        <v>0</v>
      </c>
      <c r="BA326" s="444">
        <v>0</v>
      </c>
      <c r="BB326" s="444">
        <v>9339.08</v>
      </c>
      <c r="BC326" s="444">
        <v>747.12639999999999</v>
      </c>
      <c r="BD326" s="444">
        <v>8591.9536000000007</v>
      </c>
      <c r="BF326" s="445">
        <v>0</v>
      </c>
      <c r="BG326" s="445">
        <v>8591.9536000000007</v>
      </c>
      <c r="BI326" s="357">
        <v>0</v>
      </c>
      <c r="BJ326" s="358">
        <v>7056</v>
      </c>
      <c r="BK326" s="359">
        <v>1</v>
      </c>
      <c r="BL326" s="360">
        <v>8040081703</v>
      </c>
      <c r="BM326" s="361" t="s">
        <v>767</v>
      </c>
      <c r="BN326" s="362">
        <v>23</v>
      </c>
      <c r="BO326" s="362">
        <v>0</v>
      </c>
      <c r="BP326" s="363">
        <v>0</v>
      </c>
      <c r="BQ326" s="364">
        <v>0</v>
      </c>
      <c r="BR326" s="365">
        <v>8591.9536000000007</v>
      </c>
      <c r="BS326" s="365">
        <f t="shared" si="5"/>
        <v>859195.3600000001</v>
      </c>
      <c r="BT326" s="366" t="s">
        <v>2094</v>
      </c>
      <c r="BU326" s="367">
        <v>7056</v>
      </c>
      <c r="BV326" s="368">
        <v>11</v>
      </c>
      <c r="BW326" s="365">
        <v>1108629401</v>
      </c>
      <c r="BX326" s="366" t="s">
        <v>2095</v>
      </c>
      <c r="BY326" s="358" t="s">
        <v>1742</v>
      </c>
      <c r="BZ326" s="366" t="s">
        <v>2156</v>
      </c>
      <c r="CA326" s="763">
        <v>130509</v>
      </c>
      <c r="CC326" s="369" t="s">
        <v>2096</v>
      </c>
    </row>
    <row r="327" spans="2:81" x14ac:dyDescent="0.2">
      <c r="B327" s="434">
        <v>560</v>
      </c>
      <c r="C327" s="440" t="s">
        <v>1743</v>
      </c>
      <c r="D327" s="716">
        <v>722205670</v>
      </c>
      <c r="E327" s="437" t="e">
        <v>#N/A</v>
      </c>
      <c r="F327" s="686">
        <v>9334700</v>
      </c>
      <c r="G327" s="449">
        <v>0</v>
      </c>
      <c r="H327" s="667">
        <v>41192</v>
      </c>
      <c r="I327" s="440" t="s">
        <v>888</v>
      </c>
      <c r="J327" s="440" t="s">
        <v>1727</v>
      </c>
      <c r="K327" s="440" t="s">
        <v>1728</v>
      </c>
      <c r="L327" s="441" t="s">
        <v>768</v>
      </c>
      <c r="M327" s="441" t="s">
        <v>1744</v>
      </c>
      <c r="N327" s="440" t="s">
        <v>1745</v>
      </c>
      <c r="O327" s="440" t="s">
        <v>7</v>
      </c>
      <c r="P327" s="440">
        <v>8370032775</v>
      </c>
      <c r="Q327" s="441" t="s">
        <v>771</v>
      </c>
      <c r="R327" s="443">
        <v>0</v>
      </c>
      <c r="S327" s="443">
        <v>0</v>
      </c>
      <c r="T327" s="443">
        <v>0</v>
      </c>
      <c r="U327" s="443">
        <v>0</v>
      </c>
      <c r="V327" s="443">
        <v>0</v>
      </c>
      <c r="W327" s="443">
        <v>0</v>
      </c>
      <c r="X327" s="443">
        <v>16215.17</v>
      </c>
      <c r="Y327" s="443">
        <v>2026.9</v>
      </c>
      <c r="Z327" s="443">
        <v>0</v>
      </c>
      <c r="AA327" s="443">
        <v>0</v>
      </c>
      <c r="AB327" s="443">
        <v>0</v>
      </c>
      <c r="AC327" s="443">
        <v>0</v>
      </c>
      <c r="AD327" s="443">
        <v>0</v>
      </c>
      <c r="AE327" s="443">
        <v>0</v>
      </c>
      <c r="AF327" s="443">
        <v>1</v>
      </c>
      <c r="AG327" s="443">
        <v>250</v>
      </c>
      <c r="AH327" s="443">
        <v>0</v>
      </c>
      <c r="AI327" s="443">
        <v>0</v>
      </c>
      <c r="AJ327" s="443">
        <v>0</v>
      </c>
      <c r="AK327" s="443">
        <v>0</v>
      </c>
      <c r="AL327" s="443">
        <v>0</v>
      </c>
      <c r="AM327" s="443">
        <v>0</v>
      </c>
      <c r="AN327" s="443">
        <v>0</v>
      </c>
      <c r="AO327" s="443">
        <v>0</v>
      </c>
      <c r="AP327" s="443">
        <v>1</v>
      </c>
      <c r="AQ327" s="443">
        <v>0</v>
      </c>
      <c r="AR327" s="443">
        <v>0</v>
      </c>
      <c r="AS327" s="443">
        <v>0</v>
      </c>
      <c r="AT327" s="443">
        <v>0</v>
      </c>
      <c r="AU327" s="443">
        <v>0</v>
      </c>
      <c r="AV327" s="443">
        <v>0</v>
      </c>
      <c r="AW327" s="443">
        <v>0</v>
      </c>
      <c r="AX327" s="443">
        <v>0</v>
      </c>
      <c r="AY327" s="443">
        <v>0</v>
      </c>
      <c r="AZ327" s="443">
        <v>0</v>
      </c>
      <c r="BA327" s="444">
        <v>0</v>
      </c>
      <c r="BB327" s="444">
        <v>2276.9</v>
      </c>
      <c r="BC327" s="444">
        <v>182.15200000000002</v>
      </c>
      <c r="BD327" s="444">
        <v>2094.748</v>
      </c>
      <c r="BF327" s="445">
        <v>0</v>
      </c>
      <c r="BG327" s="445">
        <v>2094.748</v>
      </c>
      <c r="BI327" s="357">
        <v>0</v>
      </c>
      <c r="BJ327" s="358">
        <v>7056</v>
      </c>
      <c r="BK327" s="359">
        <v>1</v>
      </c>
      <c r="BL327" s="360">
        <v>8370032775</v>
      </c>
      <c r="BM327" s="361" t="s">
        <v>768</v>
      </c>
      <c r="BN327" s="362">
        <v>23</v>
      </c>
      <c r="BO327" s="362">
        <v>0</v>
      </c>
      <c r="BP327" s="363">
        <v>0</v>
      </c>
      <c r="BQ327" s="364">
        <v>0</v>
      </c>
      <c r="BR327" s="365">
        <v>2094.748</v>
      </c>
      <c r="BS327" s="365">
        <f t="shared" si="5"/>
        <v>209474.80000000002</v>
      </c>
      <c r="BT327" s="366" t="s">
        <v>2094</v>
      </c>
      <c r="BU327" s="367">
        <v>7056</v>
      </c>
      <c r="BV327" s="368">
        <v>11</v>
      </c>
      <c r="BW327" s="365">
        <v>1108629401</v>
      </c>
      <c r="BX327" s="366" t="s">
        <v>2095</v>
      </c>
      <c r="BY327" s="358" t="s">
        <v>1745</v>
      </c>
      <c r="BZ327" s="366" t="s">
        <v>2156</v>
      </c>
      <c r="CA327" s="763">
        <v>130509</v>
      </c>
      <c r="CC327" s="369" t="s">
        <v>2096</v>
      </c>
    </row>
    <row r="328" spans="2:81" x14ac:dyDescent="0.2">
      <c r="B328" s="434">
        <v>564</v>
      </c>
      <c r="C328" s="662" t="s">
        <v>1746</v>
      </c>
      <c r="D328" s="663">
        <v>722205625</v>
      </c>
      <c r="E328" s="437" t="e">
        <v>#N/A</v>
      </c>
      <c r="F328" s="672">
        <v>9334754</v>
      </c>
      <c r="G328" s="449">
        <v>9099472</v>
      </c>
      <c r="H328" s="667">
        <v>40929</v>
      </c>
      <c r="I328" s="449" t="s">
        <v>888</v>
      </c>
      <c r="J328" s="440" t="s">
        <v>1356</v>
      </c>
      <c r="K328" s="440" t="s">
        <v>1728</v>
      </c>
      <c r="L328" s="441" t="s">
        <v>772</v>
      </c>
      <c r="M328" s="441" t="s">
        <v>1747</v>
      </c>
      <c r="N328" s="440" t="s">
        <v>1748</v>
      </c>
      <c r="O328" s="440" t="s">
        <v>7</v>
      </c>
      <c r="P328" s="600" t="s">
        <v>774</v>
      </c>
      <c r="Q328" s="441" t="s">
        <v>691</v>
      </c>
      <c r="R328" s="443">
        <v>0</v>
      </c>
      <c r="S328" s="443">
        <v>0</v>
      </c>
      <c r="T328" s="443">
        <v>0</v>
      </c>
      <c r="U328" s="443">
        <v>0</v>
      </c>
      <c r="V328" s="443">
        <v>0</v>
      </c>
      <c r="W328" s="443">
        <v>0</v>
      </c>
      <c r="X328" s="443">
        <v>29864.32</v>
      </c>
      <c r="Y328" s="443">
        <v>3733.04</v>
      </c>
      <c r="Z328" s="443">
        <v>0</v>
      </c>
      <c r="AA328" s="443">
        <v>0</v>
      </c>
      <c r="AB328" s="443">
        <v>0</v>
      </c>
      <c r="AC328" s="443">
        <v>0</v>
      </c>
      <c r="AD328" s="443">
        <v>0</v>
      </c>
      <c r="AE328" s="443">
        <v>0</v>
      </c>
      <c r="AF328" s="443">
        <v>0</v>
      </c>
      <c r="AG328" s="443">
        <v>0</v>
      </c>
      <c r="AH328" s="443">
        <v>10</v>
      </c>
      <c r="AI328" s="443">
        <v>5000</v>
      </c>
      <c r="AJ328" s="443">
        <v>0</v>
      </c>
      <c r="AK328" s="443">
        <v>0</v>
      </c>
      <c r="AL328" s="443">
        <v>0</v>
      </c>
      <c r="AM328" s="443">
        <v>0</v>
      </c>
      <c r="AN328" s="443">
        <v>0</v>
      </c>
      <c r="AO328" s="443">
        <v>0</v>
      </c>
      <c r="AP328" s="443">
        <v>0</v>
      </c>
      <c r="AQ328" s="443">
        <v>0</v>
      </c>
      <c r="AR328" s="443">
        <v>0</v>
      </c>
      <c r="AS328" s="443">
        <v>0</v>
      </c>
      <c r="AT328" s="443">
        <v>0</v>
      </c>
      <c r="AU328" s="443">
        <v>0</v>
      </c>
      <c r="AV328" s="443">
        <v>0</v>
      </c>
      <c r="AW328" s="443">
        <v>0</v>
      </c>
      <c r="AX328" s="443">
        <v>0</v>
      </c>
      <c r="AY328" s="443">
        <v>0</v>
      </c>
      <c r="AZ328" s="443">
        <v>0</v>
      </c>
      <c r="BA328" s="444">
        <v>0</v>
      </c>
      <c r="BB328" s="444">
        <v>8733.0400000000009</v>
      </c>
      <c r="BC328" s="444">
        <v>698.64320000000009</v>
      </c>
      <c r="BD328" s="444">
        <v>8034.3968000000004</v>
      </c>
      <c r="BF328" s="445">
        <v>0</v>
      </c>
      <c r="BG328" s="445">
        <v>8034.3968000000004</v>
      </c>
      <c r="BI328" s="357">
        <v>0</v>
      </c>
      <c r="BJ328" s="358">
        <v>7056</v>
      </c>
      <c r="BK328" s="359">
        <v>1</v>
      </c>
      <c r="BL328" s="360">
        <v>8210032174</v>
      </c>
      <c r="BM328" s="361" t="s">
        <v>772</v>
      </c>
      <c r="BN328" s="362">
        <v>23</v>
      </c>
      <c r="BO328" s="362">
        <v>0</v>
      </c>
      <c r="BP328" s="363">
        <v>0</v>
      </c>
      <c r="BQ328" s="364">
        <v>0</v>
      </c>
      <c r="BR328" s="365">
        <v>8034.3968000000004</v>
      </c>
      <c r="BS328" s="365">
        <f t="shared" si="5"/>
        <v>803439.68</v>
      </c>
      <c r="BT328" s="366" t="s">
        <v>2094</v>
      </c>
      <c r="BU328" s="367">
        <v>7056</v>
      </c>
      <c r="BV328" s="368">
        <v>11</v>
      </c>
      <c r="BW328" s="365">
        <v>1108629401</v>
      </c>
      <c r="BX328" s="366" t="s">
        <v>2095</v>
      </c>
      <c r="BY328" s="358" t="s">
        <v>1748</v>
      </c>
      <c r="BZ328" s="366" t="s">
        <v>2156</v>
      </c>
      <c r="CA328" s="763">
        <v>130509</v>
      </c>
      <c r="CC328" s="369" t="s">
        <v>2096</v>
      </c>
    </row>
    <row r="329" spans="2:81" x14ac:dyDescent="0.2">
      <c r="B329" s="434">
        <v>565</v>
      </c>
      <c r="C329" s="662" t="s">
        <v>1749</v>
      </c>
      <c r="D329" s="663">
        <v>722205648</v>
      </c>
      <c r="E329" s="437" t="e">
        <v>#N/A</v>
      </c>
      <c r="F329" s="672">
        <v>3089004</v>
      </c>
      <c r="G329" s="449">
        <v>0</v>
      </c>
      <c r="H329" s="667">
        <v>41055</v>
      </c>
      <c r="I329" s="449" t="s">
        <v>888</v>
      </c>
      <c r="J329" s="440" t="s">
        <v>1356</v>
      </c>
      <c r="K329" s="440" t="s">
        <v>1728</v>
      </c>
      <c r="L329" s="441" t="s">
        <v>773</v>
      </c>
      <c r="M329" s="441" t="s">
        <v>1750</v>
      </c>
      <c r="N329" s="440" t="s">
        <v>1751</v>
      </c>
      <c r="O329" s="440" t="s">
        <v>7</v>
      </c>
      <c r="P329" s="505" t="s">
        <v>775</v>
      </c>
      <c r="Q329" s="441" t="s">
        <v>776</v>
      </c>
      <c r="R329" s="443">
        <v>0</v>
      </c>
      <c r="S329" s="443">
        <v>0</v>
      </c>
      <c r="T329" s="443">
        <v>0</v>
      </c>
      <c r="U329" s="443">
        <v>0</v>
      </c>
      <c r="V329" s="443">
        <v>0</v>
      </c>
      <c r="W329" s="443">
        <v>0</v>
      </c>
      <c r="X329" s="443">
        <v>61525.78</v>
      </c>
      <c r="Y329" s="443">
        <v>7670.39</v>
      </c>
      <c r="Z329" s="443">
        <v>0</v>
      </c>
      <c r="AA329" s="443">
        <v>0</v>
      </c>
      <c r="AB329" s="443">
        <v>19</v>
      </c>
      <c r="AC329" s="443">
        <v>6650</v>
      </c>
      <c r="AD329" s="443">
        <v>0</v>
      </c>
      <c r="AE329" s="443">
        <v>0</v>
      </c>
      <c r="AF329" s="443">
        <v>10</v>
      </c>
      <c r="AG329" s="443">
        <v>3500</v>
      </c>
      <c r="AH329" s="443">
        <v>0</v>
      </c>
      <c r="AI329" s="443">
        <v>0</v>
      </c>
      <c r="AJ329" s="443">
        <v>1</v>
      </c>
      <c r="AK329" s="443">
        <v>300</v>
      </c>
      <c r="AL329" s="443">
        <v>0</v>
      </c>
      <c r="AM329" s="443">
        <v>0</v>
      </c>
      <c r="AN329" s="443">
        <v>0</v>
      </c>
      <c r="AO329" s="443">
        <v>0</v>
      </c>
      <c r="AP329" s="443">
        <v>30</v>
      </c>
      <c r="AQ329" s="443">
        <v>15000</v>
      </c>
      <c r="AR329" s="443">
        <v>0</v>
      </c>
      <c r="AS329" s="443">
        <v>0</v>
      </c>
      <c r="AT329" s="443">
        <v>0</v>
      </c>
      <c r="AU329" s="443">
        <v>0</v>
      </c>
      <c r="AV329" s="443">
        <v>0</v>
      </c>
      <c r="AW329" s="443">
        <v>0</v>
      </c>
      <c r="AX329" s="443">
        <v>0</v>
      </c>
      <c r="AY329" s="443">
        <v>0</v>
      </c>
      <c r="AZ329" s="443">
        <v>0</v>
      </c>
      <c r="BA329" s="444">
        <v>0</v>
      </c>
      <c r="BB329" s="444">
        <v>33120.39</v>
      </c>
      <c r="BC329" s="444">
        <v>2649.6311999999998</v>
      </c>
      <c r="BD329" s="444">
        <v>30470.7588</v>
      </c>
      <c r="BF329" s="445">
        <v>0</v>
      </c>
      <c r="BG329" s="445">
        <v>30470.7588</v>
      </c>
      <c r="BI329" s="357">
        <v>0</v>
      </c>
      <c r="BJ329" s="358">
        <v>7056</v>
      </c>
      <c r="BK329" s="359">
        <v>1</v>
      </c>
      <c r="BL329" s="360">
        <v>8790023027</v>
      </c>
      <c r="BM329" s="361" t="s">
        <v>773</v>
      </c>
      <c r="BN329" s="362">
        <v>23</v>
      </c>
      <c r="BO329" s="362">
        <v>0</v>
      </c>
      <c r="BP329" s="363">
        <v>0</v>
      </c>
      <c r="BQ329" s="364">
        <v>0</v>
      </c>
      <c r="BR329" s="365">
        <v>30470.7588</v>
      </c>
      <c r="BS329" s="365">
        <f t="shared" si="5"/>
        <v>3047075.88</v>
      </c>
      <c r="BT329" s="366" t="s">
        <v>2094</v>
      </c>
      <c r="BU329" s="367">
        <v>7056</v>
      </c>
      <c r="BV329" s="368">
        <v>11</v>
      </c>
      <c r="BW329" s="365">
        <v>1108629401</v>
      </c>
      <c r="BX329" s="366" t="s">
        <v>2095</v>
      </c>
      <c r="BY329" s="358" t="s">
        <v>1751</v>
      </c>
      <c r="BZ329" s="366" t="s">
        <v>2156</v>
      </c>
      <c r="CA329" s="763">
        <v>130509</v>
      </c>
      <c r="CC329" s="369" t="s">
        <v>2096</v>
      </c>
    </row>
    <row r="330" spans="2:81" x14ac:dyDescent="0.2">
      <c r="B330" s="434">
        <v>567</v>
      </c>
      <c r="C330" s="662" t="s">
        <v>1752</v>
      </c>
      <c r="D330" s="663">
        <v>722205665</v>
      </c>
      <c r="E330" s="437" t="e">
        <v>#N/A</v>
      </c>
      <c r="F330" s="686">
        <v>9334698</v>
      </c>
      <c r="G330" s="449">
        <v>0</v>
      </c>
      <c r="H330" s="665">
        <v>41108</v>
      </c>
      <c r="I330" s="440" t="s">
        <v>888</v>
      </c>
      <c r="J330" s="440" t="s">
        <v>1356</v>
      </c>
      <c r="K330" s="440" t="s">
        <v>1728</v>
      </c>
      <c r="L330" s="441" t="s">
        <v>777</v>
      </c>
      <c r="M330" s="441" t="s">
        <v>1753</v>
      </c>
      <c r="N330" s="440" t="s">
        <v>1754</v>
      </c>
      <c r="O330" s="440" t="s">
        <v>7</v>
      </c>
      <c r="P330" s="600" t="s">
        <v>778</v>
      </c>
      <c r="Q330" s="441" t="s">
        <v>691</v>
      </c>
      <c r="R330" s="443">
        <v>0</v>
      </c>
      <c r="S330" s="443">
        <v>0</v>
      </c>
      <c r="T330" s="443">
        <v>0</v>
      </c>
      <c r="U330" s="443">
        <v>0</v>
      </c>
      <c r="V330" s="443">
        <v>0</v>
      </c>
      <c r="W330" s="443">
        <v>0</v>
      </c>
      <c r="X330" s="443">
        <v>56801</v>
      </c>
      <c r="Y330" s="443">
        <v>7001.8</v>
      </c>
      <c r="Z330" s="443">
        <v>0</v>
      </c>
      <c r="AA330" s="443">
        <v>0</v>
      </c>
      <c r="AB330" s="443">
        <v>3</v>
      </c>
      <c r="AC330" s="443">
        <v>750</v>
      </c>
      <c r="AD330" s="443">
        <v>0</v>
      </c>
      <c r="AE330" s="443">
        <v>0</v>
      </c>
      <c r="AF330" s="443">
        <v>11</v>
      </c>
      <c r="AG330" s="443">
        <v>2750</v>
      </c>
      <c r="AH330" s="443">
        <v>19</v>
      </c>
      <c r="AI330" s="443">
        <v>9500</v>
      </c>
      <c r="AJ330" s="443">
        <v>1</v>
      </c>
      <c r="AK330" s="443">
        <v>200</v>
      </c>
      <c r="AL330" s="443">
        <v>0</v>
      </c>
      <c r="AM330" s="443">
        <v>0</v>
      </c>
      <c r="AN330" s="443">
        <v>0</v>
      </c>
      <c r="AO330" s="443">
        <v>0</v>
      </c>
      <c r="AP330" s="443">
        <v>15</v>
      </c>
      <c r="AQ330" s="443">
        <v>6000</v>
      </c>
      <c r="AR330" s="443">
        <v>0</v>
      </c>
      <c r="AS330" s="443">
        <v>0</v>
      </c>
      <c r="AT330" s="443">
        <v>0</v>
      </c>
      <c r="AU330" s="443">
        <v>0</v>
      </c>
      <c r="AV330" s="443">
        <v>0</v>
      </c>
      <c r="AW330" s="443">
        <v>0</v>
      </c>
      <c r="AX330" s="443">
        <v>0</v>
      </c>
      <c r="AY330" s="443">
        <v>0</v>
      </c>
      <c r="AZ330" s="443">
        <v>0</v>
      </c>
      <c r="BA330" s="444">
        <v>0</v>
      </c>
      <c r="BB330" s="444">
        <v>26201.8</v>
      </c>
      <c r="BC330" s="444">
        <v>2096.1439999999998</v>
      </c>
      <c r="BD330" s="444">
        <v>24105.655999999999</v>
      </c>
      <c r="BF330" s="445">
        <v>0</v>
      </c>
      <c r="BG330" s="445">
        <v>24105.655999999999</v>
      </c>
      <c r="BI330" s="357">
        <v>0</v>
      </c>
      <c r="BJ330" s="358">
        <v>7056</v>
      </c>
      <c r="BK330" s="359">
        <v>1</v>
      </c>
      <c r="BL330" s="360">
        <v>8040080982</v>
      </c>
      <c r="BM330" s="361" t="s">
        <v>777</v>
      </c>
      <c r="BN330" s="362">
        <v>23</v>
      </c>
      <c r="BO330" s="362">
        <v>0</v>
      </c>
      <c r="BP330" s="363">
        <v>0</v>
      </c>
      <c r="BQ330" s="364">
        <v>0</v>
      </c>
      <c r="BR330" s="365">
        <v>24105.655999999999</v>
      </c>
      <c r="BS330" s="365">
        <f t="shared" si="5"/>
        <v>2410565.6</v>
      </c>
      <c r="BT330" s="366" t="s">
        <v>2094</v>
      </c>
      <c r="BU330" s="367">
        <v>7056</v>
      </c>
      <c r="BV330" s="368">
        <v>11</v>
      </c>
      <c r="BW330" s="365">
        <v>1108629401</v>
      </c>
      <c r="BX330" s="366" t="s">
        <v>2095</v>
      </c>
      <c r="BY330" s="358" t="s">
        <v>1754</v>
      </c>
      <c r="BZ330" s="366" t="s">
        <v>2156</v>
      </c>
      <c r="CA330" s="763">
        <v>130509</v>
      </c>
      <c r="CC330" s="369" t="s">
        <v>2096</v>
      </c>
    </row>
    <row r="331" spans="2:81" x14ac:dyDescent="0.2">
      <c r="B331" s="434">
        <v>571</v>
      </c>
      <c r="C331" s="662">
        <v>0</v>
      </c>
      <c r="D331" s="663">
        <v>722208627</v>
      </c>
      <c r="E331" s="437" t="e">
        <v>#N/A</v>
      </c>
      <c r="F331" s="686">
        <v>0</v>
      </c>
      <c r="G331" s="449">
        <v>0</v>
      </c>
      <c r="H331" s="667">
        <v>41324</v>
      </c>
      <c r="I331" s="440" t="s">
        <v>888</v>
      </c>
      <c r="J331" s="440" t="s">
        <v>1356</v>
      </c>
      <c r="K331" s="440" t="s">
        <v>1728</v>
      </c>
      <c r="L331" s="441" t="s">
        <v>779</v>
      </c>
      <c r="M331" s="441" t="s">
        <v>1755</v>
      </c>
      <c r="N331" s="440" t="s">
        <v>1756</v>
      </c>
      <c r="O331" s="440" t="s">
        <v>781</v>
      </c>
      <c r="P331" s="505" t="s">
        <v>782</v>
      </c>
      <c r="Q331" s="441" t="s">
        <v>783</v>
      </c>
      <c r="R331" s="443">
        <v>0</v>
      </c>
      <c r="S331" s="443">
        <v>0</v>
      </c>
      <c r="T331" s="443">
        <v>0</v>
      </c>
      <c r="U331" s="443">
        <v>0</v>
      </c>
      <c r="V331" s="443">
        <v>0</v>
      </c>
      <c r="W331" s="443">
        <v>0</v>
      </c>
      <c r="X331" s="443">
        <v>2103.64</v>
      </c>
      <c r="Y331" s="443">
        <v>262.95999999999998</v>
      </c>
      <c r="Z331" s="443">
        <v>0</v>
      </c>
      <c r="AA331" s="443">
        <v>0</v>
      </c>
      <c r="AB331" s="443">
        <v>0</v>
      </c>
      <c r="AC331" s="443">
        <v>0</v>
      </c>
      <c r="AD331" s="443">
        <v>0</v>
      </c>
      <c r="AE331" s="443">
        <v>0</v>
      </c>
      <c r="AF331" s="443">
        <v>3</v>
      </c>
      <c r="AG331" s="443">
        <v>750</v>
      </c>
      <c r="AH331" s="443">
        <v>0</v>
      </c>
      <c r="AI331" s="443">
        <v>0</v>
      </c>
      <c r="AJ331" s="443">
        <v>0</v>
      </c>
      <c r="AK331" s="443">
        <v>0</v>
      </c>
      <c r="AL331" s="443">
        <v>0</v>
      </c>
      <c r="AM331" s="443">
        <v>0</v>
      </c>
      <c r="AN331" s="443">
        <v>0</v>
      </c>
      <c r="AO331" s="443">
        <v>0</v>
      </c>
      <c r="AP331" s="443">
        <v>3</v>
      </c>
      <c r="AQ331" s="443">
        <v>0</v>
      </c>
      <c r="AR331" s="443">
        <v>0</v>
      </c>
      <c r="AS331" s="443">
        <v>0</v>
      </c>
      <c r="AT331" s="443">
        <v>0</v>
      </c>
      <c r="AU331" s="443">
        <v>0</v>
      </c>
      <c r="AV331" s="443">
        <v>0</v>
      </c>
      <c r="AW331" s="443">
        <v>0</v>
      </c>
      <c r="AX331" s="443">
        <v>0</v>
      </c>
      <c r="AY331" s="443">
        <v>0</v>
      </c>
      <c r="AZ331" s="443">
        <v>0</v>
      </c>
      <c r="BA331" s="444">
        <v>0</v>
      </c>
      <c r="BB331" s="444">
        <v>1012.96</v>
      </c>
      <c r="BC331" s="444">
        <v>81.036799999999999</v>
      </c>
      <c r="BD331" s="444">
        <v>931.92320000000007</v>
      </c>
      <c r="BF331" s="445">
        <v>0</v>
      </c>
      <c r="BG331" s="445">
        <v>931.92320000000007</v>
      </c>
      <c r="BI331" s="357">
        <v>0</v>
      </c>
      <c r="BJ331" s="358">
        <v>7056</v>
      </c>
      <c r="BK331" s="359">
        <v>1</v>
      </c>
      <c r="BL331" s="360">
        <v>8168002445</v>
      </c>
      <c r="BM331" s="361" t="s">
        <v>779</v>
      </c>
      <c r="BN331" s="362">
        <v>23</v>
      </c>
      <c r="BO331" s="362">
        <v>0</v>
      </c>
      <c r="BP331" s="363">
        <v>0</v>
      </c>
      <c r="BQ331" s="364">
        <v>0</v>
      </c>
      <c r="BR331" s="365">
        <v>931.92320000000007</v>
      </c>
      <c r="BS331" s="365">
        <f t="shared" si="5"/>
        <v>93192.320000000007</v>
      </c>
      <c r="BT331" s="366" t="s">
        <v>2094</v>
      </c>
      <c r="BU331" s="367">
        <v>7056</v>
      </c>
      <c r="BV331" s="368">
        <v>11</v>
      </c>
      <c r="BW331" s="365">
        <v>1108629401</v>
      </c>
      <c r="BX331" s="366" t="s">
        <v>2095</v>
      </c>
      <c r="BY331" s="358" t="s">
        <v>1756</v>
      </c>
      <c r="BZ331" s="366" t="s">
        <v>2156</v>
      </c>
      <c r="CA331" s="763">
        <v>130509</v>
      </c>
      <c r="CC331" s="369" t="s">
        <v>2096</v>
      </c>
    </row>
    <row r="332" spans="2:81" x14ac:dyDescent="0.2">
      <c r="B332" s="434">
        <v>572</v>
      </c>
      <c r="C332" s="662">
        <v>0</v>
      </c>
      <c r="D332" s="663">
        <v>722208628</v>
      </c>
      <c r="E332" s="437" t="e">
        <v>#N/A</v>
      </c>
      <c r="F332" s="686">
        <v>0</v>
      </c>
      <c r="G332" s="449">
        <v>0</v>
      </c>
      <c r="H332" s="667">
        <v>41324</v>
      </c>
      <c r="I332" s="440" t="s">
        <v>888</v>
      </c>
      <c r="J332" s="440" t="s">
        <v>1356</v>
      </c>
      <c r="K332" s="440" t="s">
        <v>1728</v>
      </c>
      <c r="L332" s="441" t="s">
        <v>780</v>
      </c>
      <c r="M332" s="441" t="s">
        <v>1757</v>
      </c>
      <c r="N332" s="440" t="s">
        <v>1758</v>
      </c>
      <c r="O332" s="440" t="s">
        <v>7</v>
      </c>
      <c r="P332" s="505" t="s">
        <v>784</v>
      </c>
      <c r="Q332" s="441" t="s">
        <v>783</v>
      </c>
      <c r="R332" s="443">
        <v>0</v>
      </c>
      <c r="S332" s="443">
        <v>0</v>
      </c>
      <c r="T332" s="443">
        <v>0</v>
      </c>
      <c r="U332" s="443">
        <v>0</v>
      </c>
      <c r="V332" s="443">
        <v>0</v>
      </c>
      <c r="W332" s="443">
        <v>0</v>
      </c>
      <c r="X332" s="443">
        <v>1296</v>
      </c>
      <c r="Y332" s="443">
        <v>162</v>
      </c>
      <c r="Z332" s="443">
        <v>0</v>
      </c>
      <c r="AA332" s="443">
        <v>0</v>
      </c>
      <c r="AB332" s="443">
        <v>0</v>
      </c>
      <c r="AC332" s="443">
        <v>0</v>
      </c>
      <c r="AD332" s="443">
        <v>0</v>
      </c>
      <c r="AE332" s="443">
        <v>0</v>
      </c>
      <c r="AF332" s="443">
        <v>1</v>
      </c>
      <c r="AG332" s="443">
        <v>250</v>
      </c>
      <c r="AH332" s="443">
        <v>0</v>
      </c>
      <c r="AI332" s="443">
        <v>0</v>
      </c>
      <c r="AJ332" s="443">
        <v>0</v>
      </c>
      <c r="AK332" s="443">
        <v>0</v>
      </c>
      <c r="AL332" s="443">
        <v>0</v>
      </c>
      <c r="AM332" s="443">
        <v>0</v>
      </c>
      <c r="AN332" s="443">
        <v>0</v>
      </c>
      <c r="AO332" s="443">
        <v>0</v>
      </c>
      <c r="AP332" s="443">
        <v>1</v>
      </c>
      <c r="AQ332" s="443">
        <v>0</v>
      </c>
      <c r="AR332" s="443">
        <v>0</v>
      </c>
      <c r="AS332" s="443">
        <v>0</v>
      </c>
      <c r="AT332" s="443">
        <v>0</v>
      </c>
      <c r="AU332" s="443">
        <v>0</v>
      </c>
      <c r="AV332" s="443">
        <v>0</v>
      </c>
      <c r="AW332" s="443">
        <v>0</v>
      </c>
      <c r="AX332" s="443">
        <v>0</v>
      </c>
      <c r="AY332" s="443">
        <v>0</v>
      </c>
      <c r="AZ332" s="443">
        <v>0</v>
      </c>
      <c r="BA332" s="444">
        <v>0</v>
      </c>
      <c r="BB332" s="444">
        <v>412</v>
      </c>
      <c r="BC332" s="444">
        <v>32.96</v>
      </c>
      <c r="BD332" s="444">
        <v>379.04</v>
      </c>
      <c r="BF332" s="445">
        <v>0</v>
      </c>
      <c r="BG332" s="445">
        <v>379.04</v>
      </c>
      <c r="BI332" s="357">
        <v>0</v>
      </c>
      <c r="BJ332" s="358">
        <v>7056</v>
      </c>
      <c r="BK332" s="359">
        <v>1</v>
      </c>
      <c r="BL332" s="360">
        <v>8168000872</v>
      </c>
      <c r="BM332" s="361" t="s">
        <v>780</v>
      </c>
      <c r="BN332" s="362">
        <v>23</v>
      </c>
      <c r="BO332" s="362">
        <v>0</v>
      </c>
      <c r="BP332" s="363">
        <v>0</v>
      </c>
      <c r="BQ332" s="364">
        <v>0</v>
      </c>
      <c r="BR332" s="365">
        <v>379.04</v>
      </c>
      <c r="BS332" s="365">
        <f t="shared" si="5"/>
        <v>37904</v>
      </c>
      <c r="BT332" s="366" t="s">
        <v>2094</v>
      </c>
      <c r="BU332" s="367">
        <v>7056</v>
      </c>
      <c r="BV332" s="368">
        <v>11</v>
      </c>
      <c r="BW332" s="365">
        <v>1108629401</v>
      </c>
      <c r="BX332" s="366" t="s">
        <v>2095</v>
      </c>
      <c r="BY332" s="358" t="s">
        <v>1758</v>
      </c>
      <c r="BZ332" s="366" t="s">
        <v>2156</v>
      </c>
      <c r="CA332" s="763">
        <v>130509</v>
      </c>
      <c r="CC332" s="369" t="s">
        <v>2096</v>
      </c>
    </row>
    <row r="333" spans="2:81" x14ac:dyDescent="0.2">
      <c r="B333" s="434">
        <v>573</v>
      </c>
      <c r="C333" s="662" t="s">
        <v>2054</v>
      </c>
      <c r="D333" s="663">
        <v>722205310</v>
      </c>
      <c r="E333" s="437" t="e">
        <v>#N/A</v>
      </c>
      <c r="F333" s="686">
        <v>0</v>
      </c>
      <c r="G333" s="449">
        <v>9095749</v>
      </c>
      <c r="H333" s="665">
        <v>40757</v>
      </c>
      <c r="I333" s="440" t="s">
        <v>888</v>
      </c>
      <c r="J333" s="440" t="s">
        <v>1356</v>
      </c>
      <c r="K333" s="440" t="s">
        <v>1728</v>
      </c>
      <c r="L333" s="441" t="s">
        <v>2055</v>
      </c>
      <c r="M333" s="441" t="s">
        <v>2056</v>
      </c>
      <c r="N333" s="440" t="s">
        <v>2057</v>
      </c>
      <c r="O333" s="440" t="s">
        <v>7</v>
      </c>
      <c r="P333" s="694">
        <v>8040080677</v>
      </c>
      <c r="Q333" s="441" t="s">
        <v>790</v>
      </c>
      <c r="R333" s="443">
        <v>0</v>
      </c>
      <c r="S333" s="443">
        <v>0</v>
      </c>
      <c r="T333" s="443">
        <v>0</v>
      </c>
      <c r="U333" s="443">
        <v>0</v>
      </c>
      <c r="V333" s="443">
        <v>0</v>
      </c>
      <c r="W333" s="443">
        <v>0</v>
      </c>
      <c r="X333" s="443">
        <v>4173.8999999999996</v>
      </c>
      <c r="Y333" s="443">
        <v>509.82</v>
      </c>
      <c r="Z333" s="443">
        <v>0</v>
      </c>
      <c r="AA333" s="443">
        <v>0</v>
      </c>
      <c r="AB333" s="443">
        <v>0</v>
      </c>
      <c r="AC333" s="443">
        <v>0</v>
      </c>
      <c r="AD333" s="443">
        <v>0</v>
      </c>
      <c r="AE333" s="443">
        <v>0</v>
      </c>
      <c r="AF333" s="443">
        <v>0</v>
      </c>
      <c r="AG333" s="443">
        <v>0</v>
      </c>
      <c r="AH333" s="443">
        <v>6</v>
      </c>
      <c r="AI333" s="443">
        <v>3000</v>
      </c>
      <c r="AJ333" s="443">
        <v>0</v>
      </c>
      <c r="AK333" s="443">
        <v>0</v>
      </c>
      <c r="AL333" s="443">
        <v>0</v>
      </c>
      <c r="AM333" s="443">
        <v>0</v>
      </c>
      <c r="AN333" s="443">
        <v>0</v>
      </c>
      <c r="AO333" s="443">
        <v>0</v>
      </c>
      <c r="AP333" s="443">
        <v>0</v>
      </c>
      <c r="AQ333" s="443">
        <v>0</v>
      </c>
      <c r="AR333" s="443">
        <v>0</v>
      </c>
      <c r="AS333" s="443">
        <v>0</v>
      </c>
      <c r="AT333" s="443">
        <v>0</v>
      </c>
      <c r="AU333" s="443">
        <v>0</v>
      </c>
      <c r="AV333" s="443">
        <v>0</v>
      </c>
      <c r="AW333" s="443">
        <v>0</v>
      </c>
      <c r="AX333" s="443">
        <v>0</v>
      </c>
      <c r="AY333" s="443">
        <v>0</v>
      </c>
      <c r="AZ333" s="443">
        <v>0</v>
      </c>
      <c r="BA333" s="444">
        <v>0</v>
      </c>
      <c r="BB333" s="444">
        <v>3509.82</v>
      </c>
      <c r="BC333" s="444">
        <v>280.78560000000004</v>
      </c>
      <c r="BD333" s="444">
        <v>3229.0344</v>
      </c>
      <c r="BF333" s="445">
        <v>0</v>
      </c>
      <c r="BG333" s="445">
        <v>3229.0344</v>
      </c>
      <c r="BI333" s="357">
        <v>0</v>
      </c>
      <c r="BJ333" s="358">
        <v>7056</v>
      </c>
      <c r="BK333" s="359">
        <v>1</v>
      </c>
      <c r="BL333" s="360">
        <v>8040080677</v>
      </c>
      <c r="BM333" s="361" t="s">
        <v>2055</v>
      </c>
      <c r="BN333" s="362">
        <v>23</v>
      </c>
      <c r="BO333" s="362">
        <v>0</v>
      </c>
      <c r="BP333" s="363">
        <v>0</v>
      </c>
      <c r="BQ333" s="364">
        <v>0</v>
      </c>
      <c r="BR333" s="365">
        <v>3229.0344</v>
      </c>
      <c r="BS333" s="365">
        <f t="shared" si="5"/>
        <v>322903.44</v>
      </c>
      <c r="BT333" s="366" t="s">
        <v>2094</v>
      </c>
      <c r="BU333" s="367">
        <v>7056</v>
      </c>
      <c r="BV333" s="368">
        <v>11</v>
      </c>
      <c r="BW333" s="365">
        <v>1108629401</v>
      </c>
      <c r="BX333" s="366" t="s">
        <v>2095</v>
      </c>
      <c r="BY333" s="358" t="s">
        <v>2057</v>
      </c>
      <c r="BZ333" s="366" t="s">
        <v>2156</v>
      </c>
      <c r="CA333" s="763">
        <v>130509</v>
      </c>
      <c r="CC333" s="369" t="s">
        <v>2096</v>
      </c>
    </row>
    <row r="334" spans="2:81" x14ac:dyDescent="0.2">
      <c r="B334" s="434">
        <v>575</v>
      </c>
      <c r="C334" s="662" t="s">
        <v>1759</v>
      </c>
      <c r="D334" s="663">
        <v>722205647</v>
      </c>
      <c r="E334" s="437" t="e">
        <v>#N/A</v>
      </c>
      <c r="F334" s="686">
        <v>3088365</v>
      </c>
      <c r="G334" s="449">
        <v>0</v>
      </c>
      <c r="H334" s="667">
        <v>41054</v>
      </c>
      <c r="I334" s="440" t="s">
        <v>888</v>
      </c>
      <c r="J334" s="440" t="s">
        <v>1356</v>
      </c>
      <c r="K334" s="440" t="s">
        <v>1728</v>
      </c>
      <c r="L334" s="441" t="s">
        <v>785</v>
      </c>
      <c r="M334" s="441" t="s">
        <v>1760</v>
      </c>
      <c r="N334" s="440" t="s">
        <v>1761</v>
      </c>
      <c r="O334" s="440" t="s">
        <v>7</v>
      </c>
      <c r="P334" s="505" t="s">
        <v>787</v>
      </c>
      <c r="Q334" s="441" t="s">
        <v>788</v>
      </c>
      <c r="R334" s="443">
        <v>0</v>
      </c>
      <c r="S334" s="443">
        <v>0</v>
      </c>
      <c r="T334" s="443">
        <v>0</v>
      </c>
      <c r="U334" s="443">
        <v>0</v>
      </c>
      <c r="V334" s="443">
        <v>0</v>
      </c>
      <c r="W334" s="443">
        <v>0</v>
      </c>
      <c r="X334" s="443">
        <v>35764.9</v>
      </c>
      <c r="Y334" s="443">
        <v>4437.3599999999997</v>
      </c>
      <c r="Z334" s="443">
        <v>0</v>
      </c>
      <c r="AA334" s="443">
        <v>0</v>
      </c>
      <c r="AB334" s="443">
        <v>1</v>
      </c>
      <c r="AC334" s="443">
        <v>250</v>
      </c>
      <c r="AD334" s="443">
        <v>0</v>
      </c>
      <c r="AE334" s="443">
        <v>0</v>
      </c>
      <c r="AF334" s="443">
        <v>0</v>
      </c>
      <c r="AG334" s="443">
        <v>0</v>
      </c>
      <c r="AH334" s="443">
        <v>4</v>
      </c>
      <c r="AI334" s="443">
        <v>2000</v>
      </c>
      <c r="AJ334" s="443">
        <v>0</v>
      </c>
      <c r="AK334" s="443">
        <v>0</v>
      </c>
      <c r="AL334" s="443">
        <v>0</v>
      </c>
      <c r="AM334" s="443">
        <v>0</v>
      </c>
      <c r="AN334" s="443">
        <v>0</v>
      </c>
      <c r="AO334" s="443">
        <v>0</v>
      </c>
      <c r="AP334" s="443">
        <v>1</v>
      </c>
      <c r="AQ334" s="443">
        <v>0</v>
      </c>
      <c r="AR334" s="443">
        <v>0</v>
      </c>
      <c r="AS334" s="443">
        <v>0</v>
      </c>
      <c r="AT334" s="443">
        <v>0</v>
      </c>
      <c r="AU334" s="443">
        <v>0</v>
      </c>
      <c r="AV334" s="443">
        <v>0</v>
      </c>
      <c r="AW334" s="443">
        <v>0</v>
      </c>
      <c r="AX334" s="443">
        <v>0</v>
      </c>
      <c r="AY334" s="443">
        <v>0</v>
      </c>
      <c r="AZ334" s="443">
        <v>0</v>
      </c>
      <c r="BA334" s="444">
        <v>0</v>
      </c>
      <c r="BB334" s="444">
        <v>6687.36</v>
      </c>
      <c r="BC334" s="444">
        <v>534.98879999999997</v>
      </c>
      <c r="BD334" s="444">
        <v>6152.3711999999996</v>
      </c>
      <c r="BF334" s="445">
        <v>0</v>
      </c>
      <c r="BG334" s="445">
        <v>6152.3711999999996</v>
      </c>
      <c r="BI334" s="357">
        <v>0</v>
      </c>
      <c r="BJ334" s="358">
        <v>7056</v>
      </c>
      <c r="BK334" s="359">
        <v>1</v>
      </c>
      <c r="BL334" s="360">
        <v>8890023117</v>
      </c>
      <c r="BM334" s="361" t="s">
        <v>785</v>
      </c>
      <c r="BN334" s="362">
        <v>23</v>
      </c>
      <c r="BO334" s="362">
        <v>0</v>
      </c>
      <c r="BP334" s="363">
        <v>0</v>
      </c>
      <c r="BQ334" s="364">
        <v>0</v>
      </c>
      <c r="BR334" s="365">
        <v>6152.3711999999996</v>
      </c>
      <c r="BS334" s="365">
        <f t="shared" si="5"/>
        <v>615237.12</v>
      </c>
      <c r="BT334" s="366" t="s">
        <v>2094</v>
      </c>
      <c r="BU334" s="367">
        <v>7056</v>
      </c>
      <c r="BV334" s="368">
        <v>11</v>
      </c>
      <c r="BW334" s="365">
        <v>1108629401</v>
      </c>
      <c r="BX334" s="366" t="s">
        <v>2095</v>
      </c>
      <c r="BY334" s="358" t="s">
        <v>1761</v>
      </c>
      <c r="BZ334" s="366" t="s">
        <v>2156</v>
      </c>
      <c r="CA334" s="763">
        <v>130509</v>
      </c>
      <c r="CC334" s="369" t="s">
        <v>2096</v>
      </c>
    </row>
    <row r="335" spans="2:81" x14ac:dyDescent="0.2">
      <c r="B335" s="434">
        <v>576</v>
      </c>
      <c r="C335" s="662" t="s">
        <v>1762</v>
      </c>
      <c r="D335" s="663">
        <v>722205019</v>
      </c>
      <c r="E335" s="437" t="e">
        <v>#N/A</v>
      </c>
      <c r="F335" s="686">
        <v>0</v>
      </c>
      <c r="G335" s="449">
        <v>9099627</v>
      </c>
      <c r="H335" s="667">
        <v>40674</v>
      </c>
      <c r="I335" s="440" t="s">
        <v>888</v>
      </c>
      <c r="J335" s="440" t="s">
        <v>1356</v>
      </c>
      <c r="K335" s="440" t="s">
        <v>1728</v>
      </c>
      <c r="L335" s="441" t="s">
        <v>786</v>
      </c>
      <c r="M335" s="441" t="s">
        <v>1763</v>
      </c>
      <c r="N335" s="440" t="s">
        <v>1764</v>
      </c>
      <c r="O335" s="440" t="s">
        <v>20</v>
      </c>
      <c r="P335" s="699" t="s">
        <v>789</v>
      </c>
      <c r="Q335" s="441" t="s">
        <v>790</v>
      </c>
      <c r="R335" s="443">
        <v>0</v>
      </c>
      <c r="S335" s="443">
        <v>0</v>
      </c>
      <c r="T335" s="443">
        <v>0</v>
      </c>
      <c r="U335" s="443">
        <v>0</v>
      </c>
      <c r="V335" s="443">
        <v>0</v>
      </c>
      <c r="W335" s="443">
        <v>0</v>
      </c>
      <c r="X335" s="443">
        <v>18297.91</v>
      </c>
      <c r="Y335" s="443">
        <v>2050.36</v>
      </c>
      <c r="Z335" s="443">
        <v>0</v>
      </c>
      <c r="AA335" s="443">
        <v>0</v>
      </c>
      <c r="AB335" s="443">
        <v>0</v>
      </c>
      <c r="AC335" s="443">
        <v>0</v>
      </c>
      <c r="AD335" s="443">
        <v>0</v>
      </c>
      <c r="AE335" s="443">
        <v>0</v>
      </c>
      <c r="AF335" s="443">
        <v>0</v>
      </c>
      <c r="AG335" s="443">
        <v>0</v>
      </c>
      <c r="AH335" s="443">
        <v>1</v>
      </c>
      <c r="AI335" s="443">
        <v>500</v>
      </c>
      <c r="AJ335" s="443">
        <v>0</v>
      </c>
      <c r="AK335" s="443">
        <v>0</v>
      </c>
      <c r="AL335" s="443">
        <v>0</v>
      </c>
      <c r="AM335" s="443">
        <v>0</v>
      </c>
      <c r="AN335" s="443">
        <v>20</v>
      </c>
      <c r="AO335" s="443">
        <v>6000</v>
      </c>
      <c r="AP335" s="443">
        <v>20</v>
      </c>
      <c r="AQ335" s="443">
        <v>6000</v>
      </c>
      <c r="AR335" s="443">
        <v>0</v>
      </c>
      <c r="AS335" s="443">
        <v>0</v>
      </c>
      <c r="AT335" s="443">
        <v>0</v>
      </c>
      <c r="AU335" s="443">
        <v>0</v>
      </c>
      <c r="AV335" s="443">
        <v>0</v>
      </c>
      <c r="AW335" s="443">
        <v>0</v>
      </c>
      <c r="AX335" s="443">
        <v>0</v>
      </c>
      <c r="AY335" s="443">
        <v>0</v>
      </c>
      <c r="AZ335" s="443">
        <v>0</v>
      </c>
      <c r="BA335" s="444">
        <v>0</v>
      </c>
      <c r="BB335" s="444">
        <v>14550.36</v>
      </c>
      <c r="BC335" s="444">
        <v>1164.0288</v>
      </c>
      <c r="BD335" s="444">
        <v>13386.331200000001</v>
      </c>
      <c r="BF335" s="445">
        <v>0</v>
      </c>
      <c r="BG335" s="445">
        <v>13386.331200000001</v>
      </c>
      <c r="BI335" s="357">
        <v>0</v>
      </c>
      <c r="BJ335" s="358">
        <v>7135</v>
      </c>
      <c r="BK335" s="359">
        <v>11</v>
      </c>
      <c r="BL335" s="360">
        <v>200140019428</v>
      </c>
      <c r="BM335" s="361" t="s">
        <v>786</v>
      </c>
      <c r="BN335" s="362">
        <v>23</v>
      </c>
      <c r="BO335" s="362">
        <v>0</v>
      </c>
      <c r="BP335" s="363">
        <v>0</v>
      </c>
      <c r="BQ335" s="364">
        <v>0</v>
      </c>
      <c r="BR335" s="365">
        <v>13386.331200000001</v>
      </c>
      <c r="BS335" s="365">
        <f t="shared" si="5"/>
        <v>1338633.1200000001</v>
      </c>
      <c r="BT335" s="366" t="s">
        <v>2094</v>
      </c>
      <c r="BU335" s="367">
        <v>7056</v>
      </c>
      <c r="BV335" s="368">
        <v>11</v>
      </c>
      <c r="BW335" s="365">
        <v>1108629401</v>
      </c>
      <c r="BX335" s="366" t="s">
        <v>2095</v>
      </c>
      <c r="BY335" s="358" t="s">
        <v>1764</v>
      </c>
      <c r="BZ335" s="366" t="s">
        <v>2156</v>
      </c>
      <c r="CA335" s="763">
        <v>130509</v>
      </c>
      <c r="CC335" s="369" t="s">
        <v>2096</v>
      </c>
    </row>
    <row r="336" spans="2:81" x14ac:dyDescent="0.2">
      <c r="B336" s="434">
        <v>580</v>
      </c>
      <c r="C336" s="662" t="s">
        <v>2058</v>
      </c>
      <c r="D336" s="663">
        <v>722205671</v>
      </c>
      <c r="E336" s="437" t="e">
        <v>#N/A</v>
      </c>
      <c r="F336" s="686">
        <v>0</v>
      </c>
      <c r="G336" s="449">
        <v>0</v>
      </c>
      <c r="H336" s="667">
        <v>41193</v>
      </c>
      <c r="I336" s="440" t="s">
        <v>888</v>
      </c>
      <c r="J336" s="440" t="s">
        <v>1356</v>
      </c>
      <c r="K336" s="440" t="s">
        <v>1728</v>
      </c>
      <c r="L336" s="441" t="s">
        <v>2059</v>
      </c>
      <c r="M336" s="441" t="s">
        <v>2060</v>
      </c>
      <c r="N336" s="440" t="s">
        <v>2061</v>
      </c>
      <c r="O336" s="440" t="s">
        <v>7</v>
      </c>
      <c r="P336" s="600" t="s">
        <v>2062</v>
      </c>
      <c r="Q336" s="441" t="s">
        <v>691</v>
      </c>
      <c r="R336" s="443">
        <v>0</v>
      </c>
      <c r="S336" s="443">
        <v>0</v>
      </c>
      <c r="T336" s="443">
        <v>0</v>
      </c>
      <c r="U336" s="443">
        <v>0</v>
      </c>
      <c r="V336" s="443">
        <v>0</v>
      </c>
      <c r="W336" s="443">
        <v>0</v>
      </c>
      <c r="X336" s="443">
        <v>4782.17</v>
      </c>
      <c r="Y336" s="443">
        <v>597.77</v>
      </c>
      <c r="Z336" s="443">
        <v>0</v>
      </c>
      <c r="AA336" s="443">
        <v>0</v>
      </c>
      <c r="AB336" s="443">
        <v>0</v>
      </c>
      <c r="AC336" s="443">
        <v>0</v>
      </c>
      <c r="AD336" s="443">
        <v>0</v>
      </c>
      <c r="AE336" s="443">
        <v>0</v>
      </c>
      <c r="AF336" s="443">
        <v>2</v>
      </c>
      <c r="AG336" s="443">
        <v>500</v>
      </c>
      <c r="AH336" s="443">
        <v>0</v>
      </c>
      <c r="AI336" s="443">
        <v>0</v>
      </c>
      <c r="AJ336" s="443">
        <v>0</v>
      </c>
      <c r="AK336" s="443">
        <v>0</v>
      </c>
      <c r="AL336" s="443">
        <v>0</v>
      </c>
      <c r="AM336" s="443">
        <v>0</v>
      </c>
      <c r="AN336" s="443">
        <v>0</v>
      </c>
      <c r="AO336" s="443">
        <v>0</v>
      </c>
      <c r="AP336" s="443">
        <v>2</v>
      </c>
      <c r="AQ336" s="443">
        <v>0</v>
      </c>
      <c r="AR336" s="443">
        <v>0</v>
      </c>
      <c r="AS336" s="443">
        <v>0</v>
      </c>
      <c r="AT336" s="443">
        <v>0</v>
      </c>
      <c r="AU336" s="443">
        <v>0</v>
      </c>
      <c r="AV336" s="443">
        <v>0</v>
      </c>
      <c r="AW336" s="443">
        <v>0</v>
      </c>
      <c r="AX336" s="443">
        <v>0</v>
      </c>
      <c r="AY336" s="443">
        <v>0</v>
      </c>
      <c r="AZ336" s="443">
        <v>0</v>
      </c>
      <c r="BA336" s="444">
        <v>0</v>
      </c>
      <c r="BB336" s="444">
        <v>1097.77</v>
      </c>
      <c r="BC336" s="444">
        <v>87.821600000000004</v>
      </c>
      <c r="BD336" s="444">
        <v>1009.9484</v>
      </c>
      <c r="BF336" s="445">
        <v>0</v>
      </c>
      <c r="BG336" s="445">
        <v>1009.9484</v>
      </c>
      <c r="BI336" s="357">
        <v>0</v>
      </c>
      <c r="BJ336" s="358">
        <v>7056</v>
      </c>
      <c r="BK336" s="359">
        <v>1</v>
      </c>
      <c r="BL336" s="360">
        <v>8040082433</v>
      </c>
      <c r="BM336" s="361" t="s">
        <v>2059</v>
      </c>
      <c r="BN336" s="362">
        <v>23</v>
      </c>
      <c r="BO336" s="362">
        <v>0</v>
      </c>
      <c r="BP336" s="363">
        <v>0</v>
      </c>
      <c r="BQ336" s="364">
        <v>0</v>
      </c>
      <c r="BR336" s="365">
        <v>1009.9484</v>
      </c>
      <c r="BS336" s="365">
        <f t="shared" si="5"/>
        <v>100994.84</v>
      </c>
      <c r="BT336" s="366" t="s">
        <v>2094</v>
      </c>
      <c r="BU336" s="367">
        <v>7056</v>
      </c>
      <c r="BV336" s="368">
        <v>11</v>
      </c>
      <c r="BW336" s="365">
        <v>1108629401</v>
      </c>
      <c r="BX336" s="366" t="s">
        <v>2095</v>
      </c>
      <c r="BY336" s="358" t="s">
        <v>2061</v>
      </c>
      <c r="BZ336" s="366" t="s">
        <v>2156</v>
      </c>
      <c r="CA336" s="763">
        <v>130509</v>
      </c>
      <c r="CC336" s="369" t="s">
        <v>2096</v>
      </c>
    </row>
    <row r="337" spans="2:81" x14ac:dyDescent="0.2">
      <c r="B337" s="434">
        <v>585</v>
      </c>
      <c r="C337" s="662" t="s">
        <v>1765</v>
      </c>
      <c r="D337" s="663">
        <v>722205678</v>
      </c>
      <c r="E337" s="437" t="e">
        <v>#N/A</v>
      </c>
      <c r="F337" s="686">
        <v>0</v>
      </c>
      <c r="G337" s="449">
        <v>1499246</v>
      </c>
      <c r="H337" s="667">
        <v>41233</v>
      </c>
      <c r="I337" s="440" t="s">
        <v>888</v>
      </c>
      <c r="J337" s="440" t="s">
        <v>1356</v>
      </c>
      <c r="K337" s="440" t="s">
        <v>1728</v>
      </c>
      <c r="L337" s="441" t="s">
        <v>791</v>
      </c>
      <c r="M337" s="441" t="s">
        <v>1766</v>
      </c>
      <c r="N337" s="440" t="s">
        <v>1767</v>
      </c>
      <c r="O337" s="440" t="s">
        <v>7</v>
      </c>
      <c r="P337" s="440">
        <v>8040082955</v>
      </c>
      <c r="Q337" s="441" t="s">
        <v>691</v>
      </c>
      <c r="R337" s="443">
        <v>0</v>
      </c>
      <c r="S337" s="443">
        <v>0</v>
      </c>
      <c r="T337" s="443">
        <v>0</v>
      </c>
      <c r="U337" s="443">
        <v>0</v>
      </c>
      <c r="V337" s="443">
        <v>0</v>
      </c>
      <c r="W337" s="443">
        <v>0</v>
      </c>
      <c r="X337" s="443">
        <v>18802.349999999999</v>
      </c>
      <c r="Y337" s="443">
        <v>1981.82</v>
      </c>
      <c r="Z337" s="443">
        <v>0</v>
      </c>
      <c r="AA337" s="443">
        <v>0</v>
      </c>
      <c r="AB337" s="443">
        <v>0</v>
      </c>
      <c r="AC337" s="443">
        <v>0</v>
      </c>
      <c r="AD337" s="443">
        <v>0</v>
      </c>
      <c r="AE337" s="443">
        <v>0</v>
      </c>
      <c r="AF337" s="443">
        <v>0</v>
      </c>
      <c r="AG337" s="443">
        <v>0</v>
      </c>
      <c r="AH337" s="443">
        <v>14</v>
      </c>
      <c r="AI337" s="443">
        <v>7000</v>
      </c>
      <c r="AJ337" s="443">
        <v>0</v>
      </c>
      <c r="AK337" s="443">
        <v>0</v>
      </c>
      <c r="AL337" s="443">
        <v>0</v>
      </c>
      <c r="AM337" s="443">
        <v>0</v>
      </c>
      <c r="AN337" s="443">
        <v>12</v>
      </c>
      <c r="AO337" s="443">
        <v>2400</v>
      </c>
      <c r="AP337" s="443">
        <v>12</v>
      </c>
      <c r="AQ337" s="443">
        <v>6000</v>
      </c>
      <c r="AR337" s="443">
        <v>0</v>
      </c>
      <c r="AS337" s="443">
        <v>0</v>
      </c>
      <c r="AT337" s="443">
        <v>0</v>
      </c>
      <c r="AU337" s="443">
        <v>0</v>
      </c>
      <c r="AV337" s="443">
        <v>0</v>
      </c>
      <c r="AW337" s="443">
        <v>0</v>
      </c>
      <c r="AX337" s="443">
        <v>0</v>
      </c>
      <c r="AY337" s="443">
        <v>0</v>
      </c>
      <c r="AZ337" s="443">
        <v>0</v>
      </c>
      <c r="BA337" s="444">
        <v>0</v>
      </c>
      <c r="BB337" s="444">
        <v>17381.82</v>
      </c>
      <c r="BC337" s="444">
        <v>1390.5455999999999</v>
      </c>
      <c r="BD337" s="444">
        <v>15991.2744</v>
      </c>
      <c r="BF337" s="445">
        <v>0</v>
      </c>
      <c r="BG337" s="445">
        <v>15991.2744</v>
      </c>
      <c r="BI337" s="357">
        <v>0</v>
      </c>
      <c r="BJ337" s="358">
        <v>7056</v>
      </c>
      <c r="BK337" s="359">
        <v>1</v>
      </c>
      <c r="BL337" s="360">
        <v>8040082955</v>
      </c>
      <c r="BM337" s="361" t="s">
        <v>791</v>
      </c>
      <c r="BN337" s="362">
        <v>23</v>
      </c>
      <c r="BO337" s="362">
        <v>0</v>
      </c>
      <c r="BP337" s="363">
        <v>0</v>
      </c>
      <c r="BQ337" s="364">
        <v>0</v>
      </c>
      <c r="BR337" s="365">
        <v>15991.2744</v>
      </c>
      <c r="BS337" s="365">
        <f t="shared" si="5"/>
        <v>1599127.44</v>
      </c>
      <c r="BT337" s="366" t="s">
        <v>2094</v>
      </c>
      <c r="BU337" s="367">
        <v>7056</v>
      </c>
      <c r="BV337" s="368">
        <v>11</v>
      </c>
      <c r="BW337" s="365">
        <v>1108629401</v>
      </c>
      <c r="BX337" s="366" t="s">
        <v>2095</v>
      </c>
      <c r="BY337" s="358" t="s">
        <v>1767</v>
      </c>
      <c r="BZ337" s="366" t="s">
        <v>2156</v>
      </c>
      <c r="CA337" s="763">
        <v>130509</v>
      </c>
      <c r="CC337" s="369" t="s">
        <v>2096</v>
      </c>
    </row>
    <row r="338" spans="2:81" x14ac:dyDescent="0.2">
      <c r="B338" s="434">
        <v>587</v>
      </c>
      <c r="C338" s="662" t="s">
        <v>1768</v>
      </c>
      <c r="D338" s="663">
        <v>722205681</v>
      </c>
      <c r="E338" s="437">
        <v>9000</v>
      </c>
      <c r="F338" s="686">
        <v>3088991</v>
      </c>
      <c r="G338" s="449">
        <v>4092241</v>
      </c>
      <c r="H338" s="667">
        <v>41263</v>
      </c>
      <c r="I338" s="440" t="s">
        <v>888</v>
      </c>
      <c r="J338" s="440" t="s">
        <v>1356</v>
      </c>
      <c r="K338" s="440" t="s">
        <v>1728</v>
      </c>
      <c r="L338" s="441" t="s">
        <v>792</v>
      </c>
      <c r="M338" s="441" t="s">
        <v>1769</v>
      </c>
      <c r="N338" s="440" t="s">
        <v>1770</v>
      </c>
      <c r="O338" s="440" t="s">
        <v>7</v>
      </c>
      <c r="P338" s="440">
        <v>8040052551</v>
      </c>
      <c r="Q338" s="441" t="s">
        <v>691</v>
      </c>
      <c r="R338" s="443">
        <v>0</v>
      </c>
      <c r="S338" s="443">
        <v>0</v>
      </c>
      <c r="T338" s="443">
        <v>0</v>
      </c>
      <c r="U338" s="443">
        <v>0</v>
      </c>
      <c r="V338" s="443">
        <v>0</v>
      </c>
      <c r="W338" s="443">
        <v>0</v>
      </c>
      <c r="X338" s="443">
        <v>19151.240000000002</v>
      </c>
      <c r="Y338" s="443">
        <v>2389.8000000000002</v>
      </c>
      <c r="Z338" s="443">
        <v>0</v>
      </c>
      <c r="AA338" s="443">
        <v>0</v>
      </c>
      <c r="AB338" s="443">
        <v>0</v>
      </c>
      <c r="AC338" s="443">
        <v>0</v>
      </c>
      <c r="AD338" s="443">
        <v>1</v>
      </c>
      <c r="AE338" s="443">
        <v>500</v>
      </c>
      <c r="AF338" s="443">
        <v>0</v>
      </c>
      <c r="AG338" s="443">
        <v>0</v>
      </c>
      <c r="AH338" s="443">
        <v>1</v>
      </c>
      <c r="AI338" s="443">
        <v>500</v>
      </c>
      <c r="AJ338" s="443">
        <v>0</v>
      </c>
      <c r="AK338" s="443">
        <v>0</v>
      </c>
      <c r="AL338" s="443">
        <v>0</v>
      </c>
      <c r="AM338" s="443">
        <v>0</v>
      </c>
      <c r="AN338" s="443">
        <v>10</v>
      </c>
      <c r="AO338" s="443">
        <v>2000</v>
      </c>
      <c r="AP338" s="443">
        <v>11</v>
      </c>
      <c r="AQ338" s="443">
        <v>6000</v>
      </c>
      <c r="AR338" s="443">
        <v>0</v>
      </c>
      <c r="AS338" s="443">
        <v>0</v>
      </c>
      <c r="AT338" s="443">
        <v>0</v>
      </c>
      <c r="AU338" s="443">
        <v>0</v>
      </c>
      <c r="AV338" s="443">
        <v>0</v>
      </c>
      <c r="AW338" s="443">
        <v>0</v>
      </c>
      <c r="AX338" s="443">
        <v>0</v>
      </c>
      <c r="AY338" s="443">
        <v>0</v>
      </c>
      <c r="AZ338" s="443">
        <v>0</v>
      </c>
      <c r="BA338" s="444">
        <v>0</v>
      </c>
      <c r="BB338" s="444">
        <v>11389.8</v>
      </c>
      <c r="BC338" s="444">
        <v>911.18399999999997</v>
      </c>
      <c r="BD338" s="444">
        <v>10478.616</v>
      </c>
      <c r="BF338" s="445">
        <v>9000</v>
      </c>
      <c r="BG338" s="445">
        <v>1478.616</v>
      </c>
      <c r="BI338" s="357">
        <v>0</v>
      </c>
      <c r="BJ338" s="358">
        <v>7056</v>
      </c>
      <c r="BK338" s="359">
        <v>1</v>
      </c>
      <c r="BL338" s="360">
        <v>8040052551</v>
      </c>
      <c r="BM338" s="361" t="s">
        <v>2100</v>
      </c>
      <c r="BN338" s="362">
        <v>23</v>
      </c>
      <c r="BO338" s="362">
        <v>0</v>
      </c>
      <c r="BP338" s="363">
        <v>0</v>
      </c>
      <c r="BQ338" s="364">
        <v>0</v>
      </c>
      <c r="BR338" s="365">
        <v>1478.616</v>
      </c>
      <c r="BS338" s="365">
        <f t="shared" si="5"/>
        <v>147861.6</v>
      </c>
      <c r="BT338" s="366" t="s">
        <v>2094</v>
      </c>
      <c r="BU338" s="367">
        <v>7056</v>
      </c>
      <c r="BV338" s="368">
        <v>11</v>
      </c>
      <c r="BW338" s="365">
        <v>1108629401</v>
      </c>
      <c r="BX338" s="366" t="s">
        <v>2095</v>
      </c>
      <c r="BY338" s="358" t="s">
        <v>1770</v>
      </c>
      <c r="BZ338" s="366" t="s">
        <v>2156</v>
      </c>
      <c r="CA338" s="763">
        <v>130509</v>
      </c>
      <c r="CC338" s="369" t="s">
        <v>2096</v>
      </c>
    </row>
    <row r="339" spans="2:81" x14ac:dyDescent="0.2">
      <c r="B339" s="434">
        <v>600</v>
      </c>
      <c r="C339" s="662" t="s">
        <v>1771</v>
      </c>
      <c r="D339" s="663">
        <v>722205783</v>
      </c>
      <c r="E339" s="437" t="e">
        <v>#N/A</v>
      </c>
      <c r="F339" s="686">
        <v>9334713</v>
      </c>
      <c r="G339" s="715">
        <v>1499160</v>
      </c>
      <c r="H339" s="667">
        <v>41165</v>
      </c>
      <c r="I339" s="440" t="s">
        <v>888</v>
      </c>
      <c r="J339" s="440" t="s">
        <v>1356</v>
      </c>
      <c r="K339" s="440" t="s">
        <v>1772</v>
      </c>
      <c r="L339" s="441" t="s">
        <v>793</v>
      </c>
      <c r="M339" s="441" t="s">
        <v>1773</v>
      </c>
      <c r="N339" s="440" t="s">
        <v>1774</v>
      </c>
      <c r="O339" s="440" t="s">
        <v>7</v>
      </c>
      <c r="P339" s="599">
        <v>8107016171</v>
      </c>
      <c r="Q339" s="441" t="s">
        <v>798</v>
      </c>
      <c r="R339" s="443">
        <v>0</v>
      </c>
      <c r="S339" s="443">
        <v>0</v>
      </c>
      <c r="T339" s="443">
        <v>0</v>
      </c>
      <c r="U339" s="443">
        <v>0</v>
      </c>
      <c r="V339" s="443">
        <v>0</v>
      </c>
      <c r="W339" s="443">
        <v>0</v>
      </c>
      <c r="X339" s="443">
        <v>53196.84</v>
      </c>
      <c r="Y339" s="443">
        <v>6569.13</v>
      </c>
      <c r="Z339" s="443">
        <v>0</v>
      </c>
      <c r="AA339" s="443">
        <v>0</v>
      </c>
      <c r="AB339" s="443">
        <v>0</v>
      </c>
      <c r="AC339" s="443">
        <v>0</v>
      </c>
      <c r="AD339" s="443">
        <v>0</v>
      </c>
      <c r="AE339" s="443">
        <v>0</v>
      </c>
      <c r="AF339" s="443">
        <v>1</v>
      </c>
      <c r="AG339" s="443">
        <v>350</v>
      </c>
      <c r="AH339" s="443">
        <v>0</v>
      </c>
      <c r="AI339" s="443">
        <v>0</v>
      </c>
      <c r="AJ339" s="443">
        <v>0</v>
      </c>
      <c r="AK339" s="443">
        <v>0</v>
      </c>
      <c r="AL339" s="443">
        <v>0</v>
      </c>
      <c r="AM339" s="443">
        <v>0</v>
      </c>
      <c r="AN339" s="443">
        <v>21</v>
      </c>
      <c r="AO339" s="443">
        <v>6300</v>
      </c>
      <c r="AP339" s="443">
        <v>22</v>
      </c>
      <c r="AQ339" s="443">
        <v>6000</v>
      </c>
      <c r="AR339" s="443">
        <v>0</v>
      </c>
      <c r="AS339" s="443">
        <v>0</v>
      </c>
      <c r="AT339" s="443">
        <v>0</v>
      </c>
      <c r="AU339" s="443">
        <v>0</v>
      </c>
      <c r="AV339" s="443">
        <v>0</v>
      </c>
      <c r="AW339" s="443">
        <v>0</v>
      </c>
      <c r="AX339" s="443">
        <v>0</v>
      </c>
      <c r="AY339" s="443">
        <v>0</v>
      </c>
      <c r="AZ339" s="443">
        <v>0</v>
      </c>
      <c r="BA339" s="444">
        <v>0</v>
      </c>
      <c r="BB339" s="444">
        <v>19219.13</v>
      </c>
      <c r="BC339" s="444">
        <v>1537.5304000000001</v>
      </c>
      <c r="BD339" s="444">
        <v>17681.599600000001</v>
      </c>
      <c r="BF339" s="445">
        <v>0</v>
      </c>
      <c r="BG339" s="445">
        <v>17681.599600000001</v>
      </c>
      <c r="BI339" s="357">
        <v>0</v>
      </c>
      <c r="BJ339" s="358">
        <v>7056</v>
      </c>
      <c r="BK339" s="359">
        <v>1</v>
      </c>
      <c r="BL339" s="360">
        <v>8107016171</v>
      </c>
      <c r="BM339" s="361" t="s">
        <v>793</v>
      </c>
      <c r="BN339" s="362">
        <v>23</v>
      </c>
      <c r="BO339" s="362">
        <v>0</v>
      </c>
      <c r="BP339" s="363">
        <v>0</v>
      </c>
      <c r="BQ339" s="364">
        <v>0</v>
      </c>
      <c r="BR339" s="365">
        <v>17681.599600000001</v>
      </c>
      <c r="BS339" s="365">
        <f t="shared" si="5"/>
        <v>1768159.9600000002</v>
      </c>
      <c r="BT339" s="366" t="s">
        <v>2094</v>
      </c>
      <c r="BU339" s="367">
        <v>7056</v>
      </c>
      <c r="BV339" s="368">
        <v>11</v>
      </c>
      <c r="BW339" s="365">
        <v>1108629401</v>
      </c>
      <c r="BX339" s="366" t="s">
        <v>2095</v>
      </c>
      <c r="BY339" s="358" t="s">
        <v>1774</v>
      </c>
      <c r="BZ339" s="366" t="s">
        <v>2156</v>
      </c>
      <c r="CA339" s="763">
        <v>130509</v>
      </c>
      <c r="CC339" s="369" t="s">
        <v>2096</v>
      </c>
    </row>
    <row r="340" spans="2:81" x14ac:dyDescent="0.2">
      <c r="B340" s="434">
        <v>601</v>
      </c>
      <c r="C340" s="662">
        <v>0</v>
      </c>
      <c r="D340" s="663">
        <v>722205785</v>
      </c>
      <c r="E340" s="437" t="e">
        <v>#N/A</v>
      </c>
      <c r="F340" s="686">
        <v>0</v>
      </c>
      <c r="G340" s="715">
        <v>1499174</v>
      </c>
      <c r="H340" s="667">
        <v>41297</v>
      </c>
      <c r="I340" s="440" t="s">
        <v>888</v>
      </c>
      <c r="J340" s="440" t="s">
        <v>1356</v>
      </c>
      <c r="K340" s="440" t="s">
        <v>1772</v>
      </c>
      <c r="L340" s="441" t="s">
        <v>794</v>
      </c>
      <c r="M340" s="441" t="s">
        <v>1775</v>
      </c>
      <c r="N340" s="440" t="s">
        <v>1776</v>
      </c>
      <c r="O340" s="440" t="s">
        <v>7</v>
      </c>
      <c r="P340" s="599">
        <v>8154002582</v>
      </c>
      <c r="Q340" s="441" t="s">
        <v>799</v>
      </c>
      <c r="R340" s="443">
        <v>0</v>
      </c>
      <c r="S340" s="443">
        <v>0</v>
      </c>
      <c r="T340" s="443">
        <v>0</v>
      </c>
      <c r="U340" s="443">
        <v>0</v>
      </c>
      <c r="V340" s="443">
        <v>0</v>
      </c>
      <c r="W340" s="443">
        <v>0</v>
      </c>
      <c r="X340" s="443">
        <v>4574.1400000000003</v>
      </c>
      <c r="Y340" s="443">
        <v>479.65</v>
      </c>
      <c r="Z340" s="443">
        <v>0</v>
      </c>
      <c r="AA340" s="443">
        <v>0</v>
      </c>
      <c r="AB340" s="443">
        <v>0</v>
      </c>
      <c r="AC340" s="443">
        <v>0</v>
      </c>
      <c r="AD340" s="443">
        <v>0</v>
      </c>
      <c r="AE340" s="443">
        <v>0</v>
      </c>
      <c r="AF340" s="443">
        <v>1</v>
      </c>
      <c r="AG340" s="443">
        <v>350</v>
      </c>
      <c r="AH340" s="443">
        <v>12</v>
      </c>
      <c r="AI340" s="443">
        <v>6000</v>
      </c>
      <c r="AJ340" s="443">
        <v>0</v>
      </c>
      <c r="AK340" s="443">
        <v>0</v>
      </c>
      <c r="AL340" s="443">
        <v>0</v>
      </c>
      <c r="AM340" s="443">
        <v>0</v>
      </c>
      <c r="AN340" s="443">
        <v>35</v>
      </c>
      <c r="AO340" s="443">
        <v>10500</v>
      </c>
      <c r="AP340" s="443">
        <v>36</v>
      </c>
      <c r="AQ340" s="443">
        <v>6000</v>
      </c>
      <c r="AR340" s="443">
        <v>0</v>
      </c>
      <c r="AS340" s="443">
        <v>0</v>
      </c>
      <c r="AT340" s="443">
        <v>0</v>
      </c>
      <c r="AU340" s="443">
        <v>0</v>
      </c>
      <c r="AV340" s="443">
        <v>0</v>
      </c>
      <c r="AW340" s="443">
        <v>0</v>
      </c>
      <c r="AX340" s="443">
        <v>0</v>
      </c>
      <c r="AY340" s="443">
        <v>0</v>
      </c>
      <c r="AZ340" s="443">
        <v>0</v>
      </c>
      <c r="BA340" s="444">
        <v>0</v>
      </c>
      <c r="BB340" s="444">
        <v>23329.65</v>
      </c>
      <c r="BC340" s="444">
        <v>1866.3720000000001</v>
      </c>
      <c r="BD340" s="444">
        <v>21463.278000000002</v>
      </c>
      <c r="BF340" s="445">
        <v>0</v>
      </c>
      <c r="BG340" s="445">
        <v>21463.278000000002</v>
      </c>
      <c r="BI340" s="357">
        <v>0</v>
      </c>
      <c r="BJ340" s="358">
        <v>7056</v>
      </c>
      <c r="BK340" s="359">
        <v>1</v>
      </c>
      <c r="BL340" s="360">
        <v>8154002582</v>
      </c>
      <c r="BM340" s="361" t="s">
        <v>794</v>
      </c>
      <c r="BN340" s="362">
        <v>23</v>
      </c>
      <c r="BO340" s="362">
        <v>0</v>
      </c>
      <c r="BP340" s="363">
        <v>0</v>
      </c>
      <c r="BQ340" s="364">
        <v>0</v>
      </c>
      <c r="BR340" s="365">
        <v>21463.278000000002</v>
      </c>
      <c r="BS340" s="365">
        <f t="shared" si="5"/>
        <v>2146327.8000000003</v>
      </c>
      <c r="BT340" s="366" t="s">
        <v>2094</v>
      </c>
      <c r="BU340" s="367">
        <v>7056</v>
      </c>
      <c r="BV340" s="368">
        <v>11</v>
      </c>
      <c r="BW340" s="365">
        <v>1108629401</v>
      </c>
      <c r="BX340" s="366" t="s">
        <v>2095</v>
      </c>
      <c r="BY340" s="358" t="s">
        <v>1776</v>
      </c>
      <c r="BZ340" s="366" t="s">
        <v>2156</v>
      </c>
      <c r="CA340" s="763">
        <v>130509</v>
      </c>
      <c r="CC340" s="369" t="s">
        <v>2096</v>
      </c>
    </row>
    <row r="341" spans="2:81" x14ac:dyDescent="0.2">
      <c r="B341" s="434">
        <v>602</v>
      </c>
      <c r="C341" s="662">
        <v>0</v>
      </c>
      <c r="D341" s="663">
        <v>722205786</v>
      </c>
      <c r="E341" s="437" t="e">
        <v>#N/A</v>
      </c>
      <c r="F341" s="686">
        <v>0</v>
      </c>
      <c r="G341" s="449">
        <v>1499175</v>
      </c>
      <c r="H341" s="667">
        <v>41297</v>
      </c>
      <c r="I341" s="440" t="s">
        <v>888</v>
      </c>
      <c r="J341" s="440" t="s">
        <v>1356</v>
      </c>
      <c r="K341" s="440" t="s">
        <v>1772</v>
      </c>
      <c r="L341" s="441" t="s">
        <v>795</v>
      </c>
      <c r="M341" s="441" t="s">
        <v>1777</v>
      </c>
      <c r="N341" s="440" t="s">
        <v>1778</v>
      </c>
      <c r="O341" s="440" t="s">
        <v>7</v>
      </c>
      <c r="P341" s="599">
        <v>8154000121</v>
      </c>
      <c r="Q341" s="441" t="s">
        <v>799</v>
      </c>
      <c r="R341" s="443">
        <v>0</v>
      </c>
      <c r="S341" s="443">
        <v>0</v>
      </c>
      <c r="T341" s="443">
        <v>0</v>
      </c>
      <c r="U341" s="443">
        <v>0</v>
      </c>
      <c r="V341" s="443">
        <v>0</v>
      </c>
      <c r="W341" s="443">
        <v>0</v>
      </c>
      <c r="X341" s="443">
        <v>7714.83</v>
      </c>
      <c r="Y341" s="443">
        <v>646.47</v>
      </c>
      <c r="Z341" s="443">
        <v>0</v>
      </c>
      <c r="AA341" s="443">
        <v>0</v>
      </c>
      <c r="AB341" s="443">
        <v>0</v>
      </c>
      <c r="AC341" s="443">
        <v>0</v>
      </c>
      <c r="AD341" s="443">
        <v>0</v>
      </c>
      <c r="AE341" s="443">
        <v>0</v>
      </c>
      <c r="AF341" s="443">
        <v>0</v>
      </c>
      <c r="AG341" s="443">
        <v>0</v>
      </c>
      <c r="AH341" s="443">
        <v>13</v>
      </c>
      <c r="AI341" s="443">
        <v>6500</v>
      </c>
      <c r="AJ341" s="443">
        <v>0</v>
      </c>
      <c r="AK341" s="443">
        <v>0</v>
      </c>
      <c r="AL341" s="443">
        <v>0</v>
      </c>
      <c r="AM341" s="443">
        <v>0</v>
      </c>
      <c r="AN341" s="443">
        <v>44</v>
      </c>
      <c r="AO341" s="443">
        <v>13200</v>
      </c>
      <c r="AP341" s="443">
        <v>44</v>
      </c>
      <c r="AQ341" s="443">
        <v>6000</v>
      </c>
      <c r="AR341" s="443">
        <v>0</v>
      </c>
      <c r="AS341" s="443">
        <v>0</v>
      </c>
      <c r="AT341" s="443">
        <v>0</v>
      </c>
      <c r="AU341" s="443">
        <v>0</v>
      </c>
      <c r="AV341" s="443">
        <v>0</v>
      </c>
      <c r="AW341" s="443">
        <v>0</v>
      </c>
      <c r="AX341" s="443">
        <v>0</v>
      </c>
      <c r="AY341" s="443">
        <v>0</v>
      </c>
      <c r="AZ341" s="443">
        <v>0</v>
      </c>
      <c r="BA341" s="444">
        <v>0</v>
      </c>
      <c r="BB341" s="444">
        <v>26346.47</v>
      </c>
      <c r="BC341" s="444">
        <v>2107.7175999999999</v>
      </c>
      <c r="BD341" s="444">
        <v>24238.752400000001</v>
      </c>
      <c r="BF341" s="445">
        <v>0</v>
      </c>
      <c r="BG341" s="445">
        <v>24238.752400000001</v>
      </c>
      <c r="BI341" s="357">
        <v>0</v>
      </c>
      <c r="BJ341" s="358">
        <v>7056</v>
      </c>
      <c r="BK341" s="359">
        <v>1</v>
      </c>
      <c r="BL341" s="360">
        <v>8154000121</v>
      </c>
      <c r="BM341" s="361" t="s">
        <v>795</v>
      </c>
      <c r="BN341" s="362">
        <v>23</v>
      </c>
      <c r="BO341" s="362">
        <v>0</v>
      </c>
      <c r="BP341" s="363">
        <v>0</v>
      </c>
      <c r="BQ341" s="364">
        <v>0</v>
      </c>
      <c r="BR341" s="365">
        <v>24238.752400000001</v>
      </c>
      <c r="BS341" s="365">
        <f t="shared" si="5"/>
        <v>2423875.2400000002</v>
      </c>
      <c r="BT341" s="366" t="s">
        <v>2094</v>
      </c>
      <c r="BU341" s="367">
        <v>7056</v>
      </c>
      <c r="BV341" s="368">
        <v>11</v>
      </c>
      <c r="BW341" s="365">
        <v>1108629401</v>
      </c>
      <c r="BX341" s="366" t="s">
        <v>2095</v>
      </c>
      <c r="BY341" s="358" t="s">
        <v>1778</v>
      </c>
      <c r="BZ341" s="366" t="s">
        <v>2156</v>
      </c>
      <c r="CA341" s="763">
        <v>130509</v>
      </c>
      <c r="CC341" s="369" t="s">
        <v>2096</v>
      </c>
    </row>
    <row r="342" spans="2:81" x14ac:dyDescent="0.2">
      <c r="B342" s="434">
        <v>603</v>
      </c>
      <c r="C342" s="662">
        <v>0</v>
      </c>
      <c r="D342" s="663">
        <v>722205787</v>
      </c>
      <c r="E342" s="437" t="e">
        <v>#N/A</v>
      </c>
      <c r="F342" s="686">
        <v>0</v>
      </c>
      <c r="G342" s="449">
        <v>1499179</v>
      </c>
      <c r="H342" s="667">
        <v>41312</v>
      </c>
      <c r="I342" s="440" t="s">
        <v>888</v>
      </c>
      <c r="J342" s="440" t="s">
        <v>1356</v>
      </c>
      <c r="K342" s="440" t="s">
        <v>1772</v>
      </c>
      <c r="L342" s="441" t="s">
        <v>796</v>
      </c>
      <c r="M342" s="441" t="s">
        <v>1779</v>
      </c>
      <c r="N342" s="440" t="s">
        <v>1780</v>
      </c>
      <c r="O342" s="440" t="s">
        <v>7</v>
      </c>
      <c r="P342" s="599">
        <v>8610042535</v>
      </c>
      <c r="Q342" s="441" t="s">
        <v>800</v>
      </c>
      <c r="R342" s="443">
        <v>0</v>
      </c>
      <c r="S342" s="443">
        <v>0</v>
      </c>
      <c r="T342" s="443">
        <v>0</v>
      </c>
      <c r="U342" s="443">
        <v>0</v>
      </c>
      <c r="V342" s="443">
        <v>0</v>
      </c>
      <c r="W342" s="443">
        <v>0</v>
      </c>
      <c r="X342" s="443">
        <v>7869.87</v>
      </c>
      <c r="Y342" s="443">
        <v>538.51</v>
      </c>
      <c r="Z342" s="443">
        <v>0</v>
      </c>
      <c r="AA342" s="443">
        <v>0</v>
      </c>
      <c r="AB342" s="443">
        <v>0</v>
      </c>
      <c r="AC342" s="443">
        <v>0</v>
      </c>
      <c r="AD342" s="443">
        <v>0</v>
      </c>
      <c r="AE342" s="443">
        <v>0</v>
      </c>
      <c r="AF342" s="443">
        <v>1</v>
      </c>
      <c r="AG342" s="443">
        <v>350</v>
      </c>
      <c r="AH342" s="443">
        <v>42</v>
      </c>
      <c r="AI342" s="443">
        <v>21000</v>
      </c>
      <c r="AJ342" s="443">
        <v>3</v>
      </c>
      <c r="AK342" s="443">
        <v>900</v>
      </c>
      <c r="AL342" s="443">
        <v>0</v>
      </c>
      <c r="AM342" s="443">
        <v>0</v>
      </c>
      <c r="AN342" s="443">
        <v>22</v>
      </c>
      <c r="AO342" s="443">
        <v>6600</v>
      </c>
      <c r="AP342" s="443">
        <v>26</v>
      </c>
      <c r="AQ342" s="443">
        <v>6000</v>
      </c>
      <c r="AR342" s="443">
        <v>0</v>
      </c>
      <c r="AS342" s="443">
        <v>0</v>
      </c>
      <c r="AT342" s="443">
        <v>0</v>
      </c>
      <c r="AU342" s="443">
        <v>0</v>
      </c>
      <c r="AV342" s="443">
        <v>0</v>
      </c>
      <c r="AW342" s="443">
        <v>0</v>
      </c>
      <c r="AX342" s="443">
        <v>0</v>
      </c>
      <c r="AY342" s="443">
        <v>0</v>
      </c>
      <c r="AZ342" s="443">
        <v>0</v>
      </c>
      <c r="BA342" s="444">
        <v>0</v>
      </c>
      <c r="BB342" s="444">
        <v>35388.509999999995</v>
      </c>
      <c r="BC342" s="444">
        <v>2831.0807999999997</v>
      </c>
      <c r="BD342" s="444">
        <v>32557.429199999995</v>
      </c>
      <c r="BF342" s="445">
        <v>0</v>
      </c>
      <c r="BG342" s="445">
        <v>32557.429199999995</v>
      </c>
      <c r="BI342" s="357">
        <v>0</v>
      </c>
      <c r="BJ342" s="358">
        <v>7056</v>
      </c>
      <c r="BK342" s="359">
        <v>1</v>
      </c>
      <c r="BL342" s="360">
        <v>8610042535</v>
      </c>
      <c r="BM342" s="361" t="s">
        <v>796</v>
      </c>
      <c r="BN342" s="362">
        <v>23</v>
      </c>
      <c r="BO342" s="362">
        <v>0</v>
      </c>
      <c r="BP342" s="363">
        <v>0</v>
      </c>
      <c r="BQ342" s="364">
        <v>0</v>
      </c>
      <c r="BR342" s="365">
        <v>32557.429199999995</v>
      </c>
      <c r="BS342" s="365">
        <f t="shared" si="5"/>
        <v>3255742.9199999995</v>
      </c>
      <c r="BT342" s="366" t="s">
        <v>2094</v>
      </c>
      <c r="BU342" s="367">
        <v>7056</v>
      </c>
      <c r="BV342" s="368">
        <v>11</v>
      </c>
      <c r="BW342" s="365">
        <v>1108629401</v>
      </c>
      <c r="BX342" s="366" t="s">
        <v>2095</v>
      </c>
      <c r="BY342" s="358" t="s">
        <v>1780</v>
      </c>
      <c r="BZ342" s="366" t="s">
        <v>2156</v>
      </c>
      <c r="CA342" s="763">
        <v>130509</v>
      </c>
      <c r="CC342" s="369" t="s">
        <v>2096</v>
      </c>
    </row>
    <row r="343" spans="2:81" x14ac:dyDescent="0.2">
      <c r="B343" s="434">
        <v>604</v>
      </c>
      <c r="C343" s="662">
        <v>0</v>
      </c>
      <c r="D343" s="663">
        <v>722205788</v>
      </c>
      <c r="E343" s="437" t="e">
        <v>#N/A</v>
      </c>
      <c r="F343" s="686">
        <v>0</v>
      </c>
      <c r="G343" s="449">
        <v>1499178</v>
      </c>
      <c r="H343" s="667">
        <v>41312</v>
      </c>
      <c r="I343" s="440" t="s">
        <v>888</v>
      </c>
      <c r="J343" s="440" t="s">
        <v>1356</v>
      </c>
      <c r="K343" s="440" t="s">
        <v>1772</v>
      </c>
      <c r="L343" s="441" t="s">
        <v>797</v>
      </c>
      <c r="M343" s="441" t="s">
        <v>1781</v>
      </c>
      <c r="N343" s="440" t="s">
        <v>1782</v>
      </c>
      <c r="O343" s="440" t="s">
        <v>7</v>
      </c>
      <c r="P343" s="599">
        <v>8600928863</v>
      </c>
      <c r="Q343" s="441" t="s">
        <v>691</v>
      </c>
      <c r="R343" s="443">
        <v>0</v>
      </c>
      <c r="S343" s="443">
        <v>0</v>
      </c>
      <c r="T343" s="443">
        <v>0</v>
      </c>
      <c r="U343" s="443">
        <v>0</v>
      </c>
      <c r="V343" s="443">
        <v>0</v>
      </c>
      <c r="W343" s="443">
        <v>0</v>
      </c>
      <c r="X343" s="443">
        <v>2081.89</v>
      </c>
      <c r="Y343" s="443">
        <v>62.46</v>
      </c>
      <c r="Z343" s="443">
        <v>0</v>
      </c>
      <c r="AA343" s="443">
        <v>0</v>
      </c>
      <c r="AB343" s="443">
        <v>0</v>
      </c>
      <c r="AC343" s="443">
        <v>0</v>
      </c>
      <c r="AD343" s="443">
        <v>0</v>
      </c>
      <c r="AE343" s="443">
        <v>0</v>
      </c>
      <c r="AF343" s="443">
        <v>0</v>
      </c>
      <c r="AG343" s="443">
        <v>0</v>
      </c>
      <c r="AH343" s="443">
        <v>0</v>
      </c>
      <c r="AI343" s="443">
        <v>0</v>
      </c>
      <c r="AJ343" s="443">
        <v>0</v>
      </c>
      <c r="AK343" s="443">
        <v>0</v>
      </c>
      <c r="AL343" s="443">
        <v>0</v>
      </c>
      <c r="AM343" s="443">
        <v>0</v>
      </c>
      <c r="AN343" s="443">
        <v>1</v>
      </c>
      <c r="AO343" s="443">
        <v>200</v>
      </c>
      <c r="AP343" s="443">
        <v>1</v>
      </c>
      <c r="AQ343" s="443">
        <v>0</v>
      </c>
      <c r="AR343" s="443">
        <v>0</v>
      </c>
      <c r="AS343" s="443">
        <v>0</v>
      </c>
      <c r="AT343" s="443">
        <v>0</v>
      </c>
      <c r="AU343" s="443">
        <v>0</v>
      </c>
      <c r="AV343" s="443">
        <v>0</v>
      </c>
      <c r="AW343" s="443">
        <v>0</v>
      </c>
      <c r="AX343" s="443">
        <v>0</v>
      </c>
      <c r="AY343" s="443">
        <v>0</v>
      </c>
      <c r="AZ343" s="443">
        <v>0</v>
      </c>
      <c r="BA343" s="444">
        <v>0</v>
      </c>
      <c r="BB343" s="444">
        <v>262.45999999999998</v>
      </c>
      <c r="BC343" s="444">
        <v>20.9968</v>
      </c>
      <c r="BD343" s="444">
        <v>241.46319999999997</v>
      </c>
      <c r="BF343" s="445">
        <v>0</v>
      </c>
      <c r="BG343" s="445">
        <v>241.46319999999997</v>
      </c>
      <c r="BI343" s="357">
        <v>0</v>
      </c>
      <c r="BJ343" s="358">
        <v>7056</v>
      </c>
      <c r="BK343" s="359">
        <v>1</v>
      </c>
      <c r="BL343" s="360">
        <v>8600928863</v>
      </c>
      <c r="BM343" s="361" t="s">
        <v>797</v>
      </c>
      <c r="BN343" s="362">
        <v>23</v>
      </c>
      <c r="BO343" s="362">
        <v>0</v>
      </c>
      <c r="BP343" s="363">
        <v>0</v>
      </c>
      <c r="BQ343" s="364">
        <v>0</v>
      </c>
      <c r="BR343" s="365">
        <v>241.46319999999997</v>
      </c>
      <c r="BS343" s="365">
        <f t="shared" si="5"/>
        <v>24146.319999999996</v>
      </c>
      <c r="BT343" s="366" t="s">
        <v>2094</v>
      </c>
      <c r="BU343" s="367">
        <v>7056</v>
      </c>
      <c r="BV343" s="368">
        <v>11</v>
      </c>
      <c r="BW343" s="365">
        <v>1108629401</v>
      </c>
      <c r="BX343" s="366" t="s">
        <v>2095</v>
      </c>
      <c r="BY343" s="358" t="s">
        <v>1782</v>
      </c>
      <c r="BZ343" s="366" t="s">
        <v>2156</v>
      </c>
      <c r="CA343" s="763">
        <v>130509</v>
      </c>
      <c r="CC343" s="369" t="s">
        <v>2096</v>
      </c>
    </row>
    <row r="344" spans="2:81" x14ac:dyDescent="0.2">
      <c r="B344" s="434">
        <v>606</v>
      </c>
      <c r="C344" s="662">
        <v>0</v>
      </c>
      <c r="D344" s="663">
        <v>722208762</v>
      </c>
      <c r="E344" s="437" t="e">
        <v>#N/A</v>
      </c>
      <c r="F344" s="686">
        <v>0</v>
      </c>
      <c r="G344" s="449">
        <v>1499322</v>
      </c>
      <c r="H344" s="667">
        <v>41376</v>
      </c>
      <c r="I344" s="440" t="s">
        <v>888</v>
      </c>
      <c r="J344" s="440" t="s">
        <v>1356</v>
      </c>
      <c r="K344" s="440" t="s">
        <v>1772</v>
      </c>
      <c r="L344" s="441" t="s">
        <v>2145</v>
      </c>
      <c r="M344" s="441" t="s">
        <v>2146</v>
      </c>
      <c r="N344" s="440" t="s">
        <v>2147</v>
      </c>
      <c r="O344" s="440" t="s">
        <v>7</v>
      </c>
      <c r="P344" s="599">
        <v>8127001454</v>
      </c>
      <c r="Q344" s="441" t="s">
        <v>2003</v>
      </c>
      <c r="R344" s="443">
        <v>0</v>
      </c>
      <c r="S344" s="443">
        <v>0</v>
      </c>
      <c r="T344" s="443">
        <v>0</v>
      </c>
      <c r="U344" s="443">
        <v>0</v>
      </c>
      <c r="V344" s="443">
        <v>0</v>
      </c>
      <c r="W344" s="443">
        <v>0</v>
      </c>
      <c r="X344" s="443">
        <v>957.14</v>
      </c>
      <c r="Y344" s="443">
        <v>28.71</v>
      </c>
      <c r="Z344" s="443">
        <v>0</v>
      </c>
      <c r="AA344" s="443">
        <v>0</v>
      </c>
      <c r="AB344" s="443">
        <v>0</v>
      </c>
      <c r="AC344" s="443">
        <v>0</v>
      </c>
      <c r="AD344" s="443">
        <v>0</v>
      </c>
      <c r="AE344" s="443">
        <v>0</v>
      </c>
      <c r="AF344" s="443">
        <v>0</v>
      </c>
      <c r="AG344" s="443">
        <v>0</v>
      </c>
      <c r="AH344" s="443">
        <v>19</v>
      </c>
      <c r="AI344" s="443">
        <v>9500</v>
      </c>
      <c r="AJ344" s="443">
        <v>3</v>
      </c>
      <c r="AK344" s="443">
        <v>900</v>
      </c>
      <c r="AL344" s="443">
        <v>0</v>
      </c>
      <c r="AM344" s="443">
        <v>0</v>
      </c>
      <c r="AN344" s="443">
        <v>22</v>
      </c>
      <c r="AO344" s="443">
        <v>6600</v>
      </c>
      <c r="AP344" s="443">
        <v>25</v>
      </c>
      <c r="AQ344" s="443">
        <v>6000</v>
      </c>
      <c r="AR344" s="443">
        <v>0</v>
      </c>
      <c r="AS344" s="443">
        <v>0</v>
      </c>
      <c r="AT344" s="443">
        <v>0</v>
      </c>
      <c r="AU344" s="443">
        <v>0</v>
      </c>
      <c r="AV344" s="443">
        <v>0</v>
      </c>
      <c r="AW344" s="443">
        <v>0</v>
      </c>
      <c r="AX344" s="443">
        <v>0</v>
      </c>
      <c r="AY344" s="443">
        <v>0</v>
      </c>
      <c r="AZ344" s="443">
        <v>0</v>
      </c>
      <c r="BA344" s="444">
        <v>0</v>
      </c>
      <c r="BB344" s="444">
        <v>23028.71</v>
      </c>
      <c r="BC344" s="444">
        <v>1842.2968000000001</v>
      </c>
      <c r="BD344" s="444">
        <v>21186.413199999999</v>
      </c>
      <c r="BF344" s="445">
        <v>0</v>
      </c>
      <c r="BG344" s="445">
        <v>21186.413199999999</v>
      </c>
      <c r="BI344" s="357">
        <v>0</v>
      </c>
      <c r="BJ344" s="358">
        <v>7056</v>
      </c>
      <c r="BK344" s="359">
        <v>1</v>
      </c>
      <c r="BL344" s="360">
        <v>8127001454</v>
      </c>
      <c r="BM344" s="361" t="s">
        <v>2145</v>
      </c>
      <c r="BN344" s="362">
        <v>23</v>
      </c>
      <c r="BO344" s="362">
        <v>0</v>
      </c>
      <c r="BP344" s="363">
        <v>0</v>
      </c>
      <c r="BQ344" s="364">
        <v>0</v>
      </c>
      <c r="BR344" s="365">
        <v>21186.413199999999</v>
      </c>
      <c r="BS344" s="365">
        <f t="shared" si="5"/>
        <v>2118641.3199999998</v>
      </c>
      <c r="BT344" s="366" t="s">
        <v>2094</v>
      </c>
      <c r="BU344" s="367">
        <v>7056</v>
      </c>
      <c r="BV344" s="368">
        <v>11</v>
      </c>
      <c r="BW344" s="365">
        <v>1108629401</v>
      </c>
      <c r="BX344" s="366" t="s">
        <v>2095</v>
      </c>
      <c r="BY344" s="358" t="s">
        <v>2147</v>
      </c>
      <c r="BZ344" s="366" t="s">
        <v>2156</v>
      </c>
      <c r="CA344" s="763">
        <v>130509</v>
      </c>
      <c r="CC344" s="369" t="s">
        <v>2096</v>
      </c>
    </row>
    <row r="345" spans="2:81" x14ac:dyDescent="0.2">
      <c r="B345" s="434">
        <v>611</v>
      </c>
      <c r="C345" s="662">
        <v>0</v>
      </c>
      <c r="D345" s="663">
        <v>722208665</v>
      </c>
      <c r="E345" s="437">
        <v>6000</v>
      </c>
      <c r="F345" s="440">
        <v>9334776</v>
      </c>
      <c r="G345" s="449">
        <v>0</v>
      </c>
      <c r="H345" s="667">
        <v>41334</v>
      </c>
      <c r="I345" s="440" t="s">
        <v>888</v>
      </c>
      <c r="J345" s="440" t="s">
        <v>1356</v>
      </c>
      <c r="K345" s="440" t="s">
        <v>1783</v>
      </c>
      <c r="L345" s="441" t="s">
        <v>801</v>
      </c>
      <c r="M345" s="441" t="s">
        <v>1784</v>
      </c>
      <c r="N345" s="440" t="s">
        <v>1785</v>
      </c>
      <c r="O345" s="440" t="s">
        <v>7</v>
      </c>
      <c r="P345" s="599">
        <v>8150913943</v>
      </c>
      <c r="Q345" s="441" t="s">
        <v>504</v>
      </c>
      <c r="R345" s="443">
        <v>0</v>
      </c>
      <c r="S345" s="443">
        <v>0</v>
      </c>
      <c r="T345" s="443">
        <v>0</v>
      </c>
      <c r="U345" s="443">
        <v>0</v>
      </c>
      <c r="V345" s="443">
        <v>0</v>
      </c>
      <c r="W345" s="443">
        <v>0</v>
      </c>
      <c r="X345" s="443">
        <v>25901.18</v>
      </c>
      <c r="Y345" s="443">
        <v>3217.32</v>
      </c>
      <c r="Z345" s="443">
        <v>2</v>
      </c>
      <c r="AA345" s="443">
        <v>1500</v>
      </c>
      <c r="AB345" s="443">
        <v>19</v>
      </c>
      <c r="AC345" s="443">
        <v>6650</v>
      </c>
      <c r="AD345" s="443">
        <v>2</v>
      </c>
      <c r="AE345" s="443">
        <v>1500</v>
      </c>
      <c r="AF345" s="443">
        <v>12</v>
      </c>
      <c r="AG345" s="443">
        <v>4200</v>
      </c>
      <c r="AH345" s="443">
        <v>0</v>
      </c>
      <c r="AI345" s="443">
        <v>0</v>
      </c>
      <c r="AJ345" s="443">
        <v>1</v>
      </c>
      <c r="AK345" s="443">
        <v>300</v>
      </c>
      <c r="AL345" s="443">
        <v>0</v>
      </c>
      <c r="AM345" s="443">
        <v>0</v>
      </c>
      <c r="AN345" s="443">
        <v>0</v>
      </c>
      <c r="AO345" s="443">
        <v>0</v>
      </c>
      <c r="AP345" s="443">
        <v>36</v>
      </c>
      <c r="AQ345" s="443">
        <v>15000</v>
      </c>
      <c r="AR345" s="443">
        <v>0</v>
      </c>
      <c r="AS345" s="443">
        <v>0</v>
      </c>
      <c r="AT345" s="443">
        <v>0</v>
      </c>
      <c r="AU345" s="443">
        <v>0</v>
      </c>
      <c r="AV345" s="443">
        <v>0</v>
      </c>
      <c r="AW345" s="443">
        <v>0</v>
      </c>
      <c r="AX345" s="443">
        <v>0</v>
      </c>
      <c r="AY345" s="443">
        <v>0</v>
      </c>
      <c r="AZ345" s="443">
        <v>0</v>
      </c>
      <c r="BA345" s="444">
        <v>0</v>
      </c>
      <c r="BB345" s="444">
        <v>32367.32</v>
      </c>
      <c r="BC345" s="444">
        <v>2589.3856000000001</v>
      </c>
      <c r="BD345" s="444">
        <v>29777.934399999998</v>
      </c>
      <c r="BF345" s="445">
        <v>6000</v>
      </c>
      <c r="BG345" s="445">
        <v>23777.934399999998</v>
      </c>
      <c r="BI345" s="357">
        <v>0</v>
      </c>
      <c r="BJ345" s="358">
        <v>7056</v>
      </c>
      <c r="BK345" s="359">
        <v>1</v>
      </c>
      <c r="BL345" s="360">
        <v>8150913943</v>
      </c>
      <c r="BM345" s="361" t="s">
        <v>801</v>
      </c>
      <c r="BN345" s="362">
        <v>23</v>
      </c>
      <c r="BO345" s="362">
        <v>0</v>
      </c>
      <c r="BP345" s="363">
        <v>0</v>
      </c>
      <c r="BQ345" s="364">
        <v>0</v>
      </c>
      <c r="BR345" s="365">
        <v>23777.934399999998</v>
      </c>
      <c r="BS345" s="365">
        <f t="shared" si="5"/>
        <v>2377793.44</v>
      </c>
      <c r="BT345" s="366" t="s">
        <v>2094</v>
      </c>
      <c r="BU345" s="367">
        <v>7056</v>
      </c>
      <c r="BV345" s="368">
        <v>11</v>
      </c>
      <c r="BW345" s="365">
        <v>1108629401</v>
      </c>
      <c r="BX345" s="366" t="s">
        <v>2095</v>
      </c>
      <c r="BY345" s="358" t="s">
        <v>1785</v>
      </c>
      <c r="BZ345" s="366" t="s">
        <v>2156</v>
      </c>
      <c r="CA345" s="763">
        <v>130509</v>
      </c>
      <c r="CC345" s="369" t="s">
        <v>2096</v>
      </c>
    </row>
    <row r="346" spans="2:81" x14ac:dyDescent="0.2">
      <c r="B346" s="434">
        <v>612</v>
      </c>
      <c r="C346" s="662">
        <v>0</v>
      </c>
      <c r="D346" s="663">
        <v>722208691</v>
      </c>
      <c r="E346" s="437">
        <v>3000</v>
      </c>
      <c r="F346" s="720">
        <v>9334677</v>
      </c>
      <c r="G346" s="449">
        <v>0</v>
      </c>
      <c r="H346" s="667">
        <v>41342</v>
      </c>
      <c r="I346" s="440" t="s">
        <v>888</v>
      </c>
      <c r="J346" s="440" t="s">
        <v>1356</v>
      </c>
      <c r="K346" s="440" t="s">
        <v>1783</v>
      </c>
      <c r="L346" s="441" t="s">
        <v>802</v>
      </c>
      <c r="M346" s="441" t="s">
        <v>1786</v>
      </c>
      <c r="N346" s="440" t="s">
        <v>1787</v>
      </c>
      <c r="O346" s="440" t="s">
        <v>7</v>
      </c>
      <c r="P346" s="599">
        <v>8102012110</v>
      </c>
      <c r="Q346" s="441" t="s">
        <v>24</v>
      </c>
      <c r="R346" s="443">
        <v>0</v>
      </c>
      <c r="S346" s="443">
        <v>0</v>
      </c>
      <c r="T346" s="443">
        <v>0</v>
      </c>
      <c r="U346" s="443">
        <v>0</v>
      </c>
      <c r="V346" s="443">
        <v>0</v>
      </c>
      <c r="W346" s="443">
        <v>0</v>
      </c>
      <c r="X346" s="443">
        <v>12150.75</v>
      </c>
      <c r="Y346" s="443">
        <v>1518.84</v>
      </c>
      <c r="Z346" s="443">
        <v>4</v>
      </c>
      <c r="AA346" s="443">
        <v>3000</v>
      </c>
      <c r="AB346" s="443">
        <v>14</v>
      </c>
      <c r="AC346" s="443">
        <v>4900</v>
      </c>
      <c r="AD346" s="443">
        <v>0</v>
      </c>
      <c r="AE346" s="443">
        <v>0</v>
      </c>
      <c r="AF346" s="443">
        <v>8</v>
      </c>
      <c r="AG346" s="443">
        <v>2800</v>
      </c>
      <c r="AH346" s="443">
        <v>0</v>
      </c>
      <c r="AI346" s="443">
        <v>0</v>
      </c>
      <c r="AJ346" s="443">
        <v>0</v>
      </c>
      <c r="AK346" s="443">
        <v>0</v>
      </c>
      <c r="AL346" s="443">
        <v>0</v>
      </c>
      <c r="AM346" s="443">
        <v>0</v>
      </c>
      <c r="AN346" s="443">
        <v>0</v>
      </c>
      <c r="AO346" s="443">
        <v>0</v>
      </c>
      <c r="AP346" s="443">
        <v>26</v>
      </c>
      <c r="AQ346" s="443">
        <v>6000</v>
      </c>
      <c r="AR346" s="443">
        <v>0</v>
      </c>
      <c r="AS346" s="443">
        <v>0</v>
      </c>
      <c r="AT346" s="443">
        <v>0</v>
      </c>
      <c r="AU346" s="443">
        <v>0</v>
      </c>
      <c r="AV346" s="443">
        <v>0</v>
      </c>
      <c r="AW346" s="443">
        <v>0</v>
      </c>
      <c r="AX346" s="443">
        <v>0</v>
      </c>
      <c r="AY346" s="443">
        <v>0</v>
      </c>
      <c r="AZ346" s="443">
        <v>0</v>
      </c>
      <c r="BA346" s="444">
        <v>0</v>
      </c>
      <c r="BB346" s="444">
        <v>18218.84</v>
      </c>
      <c r="BC346" s="444">
        <v>1457.5072</v>
      </c>
      <c r="BD346" s="444">
        <v>16761.3328</v>
      </c>
      <c r="BF346" s="445">
        <v>3000</v>
      </c>
      <c r="BG346" s="445">
        <v>13761.3328</v>
      </c>
      <c r="BI346" s="357">
        <v>0</v>
      </c>
      <c r="BJ346" s="358">
        <v>7056</v>
      </c>
      <c r="BK346" s="359">
        <v>1</v>
      </c>
      <c r="BL346" s="360">
        <v>8102012110</v>
      </c>
      <c r="BM346" s="361" t="s">
        <v>802</v>
      </c>
      <c r="BN346" s="362">
        <v>23</v>
      </c>
      <c r="BO346" s="362">
        <v>0</v>
      </c>
      <c r="BP346" s="363">
        <v>0</v>
      </c>
      <c r="BQ346" s="364">
        <v>0</v>
      </c>
      <c r="BR346" s="365">
        <v>13761.3328</v>
      </c>
      <c r="BS346" s="365">
        <f t="shared" si="5"/>
        <v>1376133.28</v>
      </c>
      <c r="BT346" s="366" t="s">
        <v>2094</v>
      </c>
      <c r="BU346" s="367">
        <v>7056</v>
      </c>
      <c r="BV346" s="368">
        <v>11</v>
      </c>
      <c r="BW346" s="365">
        <v>1108629401</v>
      </c>
      <c r="BX346" s="366" t="s">
        <v>2095</v>
      </c>
      <c r="BY346" s="358" t="s">
        <v>1787</v>
      </c>
      <c r="BZ346" s="366" t="s">
        <v>2156</v>
      </c>
      <c r="CA346" s="763">
        <v>130509</v>
      </c>
      <c r="CC346" s="369" t="s">
        <v>2096</v>
      </c>
    </row>
    <row r="347" spans="2:81" x14ac:dyDescent="0.2">
      <c r="B347" s="434">
        <v>613</v>
      </c>
      <c r="C347" s="662">
        <v>0</v>
      </c>
      <c r="D347" s="663">
        <v>722208692</v>
      </c>
      <c r="E347" s="437" t="e">
        <v>#N/A</v>
      </c>
      <c r="F347" s="449">
        <v>9334687</v>
      </c>
      <c r="G347" s="449">
        <v>0</v>
      </c>
      <c r="H347" s="667">
        <v>41342</v>
      </c>
      <c r="I347" s="440" t="s">
        <v>888</v>
      </c>
      <c r="J347" s="440" t="s">
        <v>1356</v>
      </c>
      <c r="K347" s="440" t="s">
        <v>1783</v>
      </c>
      <c r="L347" s="441" t="s">
        <v>803</v>
      </c>
      <c r="M347" s="441" t="s">
        <v>1788</v>
      </c>
      <c r="N347" s="440" t="s">
        <v>1789</v>
      </c>
      <c r="O347" s="440" t="s">
        <v>32</v>
      </c>
      <c r="P347" s="599">
        <v>8993379</v>
      </c>
      <c r="Q347" s="441" t="s">
        <v>38</v>
      </c>
      <c r="R347" s="443">
        <v>0</v>
      </c>
      <c r="S347" s="443">
        <v>0</v>
      </c>
      <c r="T347" s="443">
        <v>0</v>
      </c>
      <c r="U347" s="443">
        <v>0</v>
      </c>
      <c r="V347" s="443">
        <v>0</v>
      </c>
      <c r="W347" s="443">
        <v>0</v>
      </c>
      <c r="X347" s="443">
        <v>9858.32</v>
      </c>
      <c r="Y347" s="443">
        <v>1232.29</v>
      </c>
      <c r="Z347" s="443">
        <v>0</v>
      </c>
      <c r="AA347" s="443">
        <v>0</v>
      </c>
      <c r="AB347" s="443">
        <v>7</v>
      </c>
      <c r="AC347" s="443">
        <v>1750</v>
      </c>
      <c r="AD347" s="443">
        <v>0</v>
      </c>
      <c r="AE347" s="443">
        <v>0</v>
      </c>
      <c r="AF347" s="443">
        <v>5</v>
      </c>
      <c r="AG347" s="443">
        <v>1250</v>
      </c>
      <c r="AH347" s="443">
        <v>0</v>
      </c>
      <c r="AI347" s="443">
        <v>0</v>
      </c>
      <c r="AJ347" s="443">
        <v>0</v>
      </c>
      <c r="AK347" s="443">
        <v>0</v>
      </c>
      <c r="AL347" s="443">
        <v>0</v>
      </c>
      <c r="AM347" s="443">
        <v>0</v>
      </c>
      <c r="AN347" s="443">
        <v>0</v>
      </c>
      <c r="AO347" s="443">
        <v>0</v>
      </c>
      <c r="AP347" s="443">
        <v>12</v>
      </c>
      <c r="AQ347" s="443">
        <v>6000</v>
      </c>
      <c r="AR347" s="443">
        <v>0</v>
      </c>
      <c r="AS347" s="443">
        <v>0</v>
      </c>
      <c r="AT347" s="443">
        <v>0</v>
      </c>
      <c r="AU347" s="443">
        <v>0</v>
      </c>
      <c r="AV347" s="443">
        <v>0</v>
      </c>
      <c r="AW347" s="443">
        <v>0</v>
      </c>
      <c r="AX347" s="443">
        <v>0</v>
      </c>
      <c r="AY347" s="443">
        <v>0</v>
      </c>
      <c r="AZ347" s="443">
        <v>0</v>
      </c>
      <c r="BA347" s="444">
        <v>0</v>
      </c>
      <c r="BB347" s="444">
        <v>10232.290000000001</v>
      </c>
      <c r="BC347" s="444">
        <v>818.58320000000003</v>
      </c>
      <c r="BD347" s="444">
        <v>9413.7067999999999</v>
      </c>
      <c r="BF347" s="445">
        <v>0</v>
      </c>
      <c r="BG347" s="445">
        <v>9413.7067999999999</v>
      </c>
      <c r="BI347" s="357">
        <v>0</v>
      </c>
      <c r="BJ347" s="358">
        <v>7010</v>
      </c>
      <c r="BK347" s="359">
        <v>68</v>
      </c>
      <c r="BL347" s="360">
        <v>8993379</v>
      </c>
      <c r="BM347" s="361" t="s">
        <v>803</v>
      </c>
      <c r="BN347" s="362">
        <v>23</v>
      </c>
      <c r="BO347" s="362">
        <v>0</v>
      </c>
      <c r="BP347" s="363">
        <v>0</v>
      </c>
      <c r="BQ347" s="364">
        <v>0</v>
      </c>
      <c r="BR347" s="365">
        <v>9413.7067999999999</v>
      </c>
      <c r="BS347" s="365">
        <f t="shared" si="5"/>
        <v>941370.67999999993</v>
      </c>
      <c r="BT347" s="366" t="s">
        <v>2094</v>
      </c>
      <c r="BU347" s="367">
        <v>7056</v>
      </c>
      <c r="BV347" s="368">
        <v>11</v>
      </c>
      <c r="BW347" s="365">
        <v>1108629401</v>
      </c>
      <c r="BX347" s="366" t="s">
        <v>2095</v>
      </c>
      <c r="BY347" s="358" t="s">
        <v>1789</v>
      </c>
      <c r="BZ347" s="366" t="s">
        <v>2156</v>
      </c>
      <c r="CA347" s="763">
        <v>130509</v>
      </c>
      <c r="CC347" s="369" t="s">
        <v>2096</v>
      </c>
    </row>
    <row r="348" spans="2:81" x14ac:dyDescent="0.2">
      <c r="B348" s="434">
        <v>614</v>
      </c>
      <c r="C348" s="662" t="s">
        <v>1790</v>
      </c>
      <c r="D348" s="663">
        <v>722207750</v>
      </c>
      <c r="E348" s="437" t="e">
        <v>#N/A</v>
      </c>
      <c r="F348" s="686">
        <v>3088361</v>
      </c>
      <c r="G348" s="449">
        <v>1499153</v>
      </c>
      <c r="H348" s="719">
        <v>41131</v>
      </c>
      <c r="I348" s="440" t="s">
        <v>888</v>
      </c>
      <c r="J348" s="440" t="s">
        <v>1356</v>
      </c>
      <c r="K348" s="440" t="s">
        <v>1791</v>
      </c>
      <c r="L348" s="441" t="s">
        <v>804</v>
      </c>
      <c r="M348" s="441" t="s">
        <v>1792</v>
      </c>
      <c r="N348" s="440" t="s">
        <v>1793</v>
      </c>
      <c r="O348" s="440" t="s">
        <v>7</v>
      </c>
      <c r="P348" s="599">
        <v>8100920253</v>
      </c>
      <c r="Q348" s="441" t="s">
        <v>642</v>
      </c>
      <c r="R348" s="443">
        <v>0</v>
      </c>
      <c r="S348" s="443">
        <v>0</v>
      </c>
      <c r="T348" s="443">
        <v>0</v>
      </c>
      <c r="U348" s="443">
        <v>0</v>
      </c>
      <c r="V348" s="443">
        <v>0</v>
      </c>
      <c r="W348" s="443">
        <v>0</v>
      </c>
      <c r="X348" s="443">
        <v>4852.6899999999996</v>
      </c>
      <c r="Y348" s="443">
        <v>504</v>
      </c>
      <c r="Z348" s="443">
        <v>0</v>
      </c>
      <c r="AA348" s="443">
        <v>0</v>
      </c>
      <c r="AB348" s="443">
        <v>0</v>
      </c>
      <c r="AC348" s="443">
        <v>0</v>
      </c>
      <c r="AD348" s="443">
        <v>0</v>
      </c>
      <c r="AE348" s="443">
        <v>0</v>
      </c>
      <c r="AF348" s="443">
        <v>0</v>
      </c>
      <c r="AG348" s="443">
        <v>0</v>
      </c>
      <c r="AH348" s="443">
        <v>0</v>
      </c>
      <c r="AI348" s="443">
        <v>0</v>
      </c>
      <c r="AJ348" s="443">
        <v>0</v>
      </c>
      <c r="AK348" s="443">
        <v>0</v>
      </c>
      <c r="AL348" s="443">
        <v>0</v>
      </c>
      <c r="AM348" s="443">
        <v>0</v>
      </c>
      <c r="AN348" s="443">
        <v>2</v>
      </c>
      <c r="AO348" s="443">
        <v>400</v>
      </c>
      <c r="AP348" s="443">
        <v>2</v>
      </c>
      <c r="AQ348" s="443">
        <v>0</v>
      </c>
      <c r="AR348" s="443">
        <v>0</v>
      </c>
      <c r="AS348" s="443">
        <v>0</v>
      </c>
      <c r="AT348" s="443">
        <v>0</v>
      </c>
      <c r="AU348" s="443">
        <v>0</v>
      </c>
      <c r="AV348" s="443">
        <v>0</v>
      </c>
      <c r="AW348" s="443">
        <v>0</v>
      </c>
      <c r="AX348" s="443">
        <v>0</v>
      </c>
      <c r="AY348" s="443">
        <v>0</v>
      </c>
      <c r="AZ348" s="443">
        <v>0</v>
      </c>
      <c r="BA348" s="444">
        <v>0</v>
      </c>
      <c r="BB348" s="444">
        <v>904</v>
      </c>
      <c r="BC348" s="444">
        <v>72.320000000000007</v>
      </c>
      <c r="BD348" s="444">
        <v>831.68</v>
      </c>
      <c r="BF348" s="445">
        <v>0</v>
      </c>
      <c r="BG348" s="445">
        <v>831.68</v>
      </c>
      <c r="BI348" s="357">
        <v>0</v>
      </c>
      <c r="BJ348" s="358">
        <v>7056</v>
      </c>
      <c r="BK348" s="359">
        <v>1</v>
      </c>
      <c r="BL348" s="360">
        <v>8100920253</v>
      </c>
      <c r="BM348" s="361" t="s">
        <v>804</v>
      </c>
      <c r="BN348" s="362">
        <v>23</v>
      </c>
      <c r="BO348" s="362">
        <v>0</v>
      </c>
      <c r="BP348" s="363">
        <v>0</v>
      </c>
      <c r="BQ348" s="364">
        <v>0</v>
      </c>
      <c r="BR348" s="365">
        <v>831.68</v>
      </c>
      <c r="BS348" s="365">
        <f t="shared" si="5"/>
        <v>83168</v>
      </c>
      <c r="BT348" s="366" t="s">
        <v>2094</v>
      </c>
      <c r="BU348" s="367">
        <v>7056</v>
      </c>
      <c r="BV348" s="368">
        <v>11</v>
      </c>
      <c r="BW348" s="365">
        <v>1108629401</v>
      </c>
      <c r="BX348" s="366" t="s">
        <v>2095</v>
      </c>
      <c r="BY348" s="358" t="s">
        <v>1793</v>
      </c>
      <c r="BZ348" s="366" t="s">
        <v>2156</v>
      </c>
      <c r="CA348" s="763">
        <v>130509</v>
      </c>
      <c r="CC348" s="369" t="s">
        <v>2096</v>
      </c>
    </row>
    <row r="349" spans="2:81" x14ac:dyDescent="0.2">
      <c r="B349" s="434">
        <v>621</v>
      </c>
      <c r="C349" s="662" t="s">
        <v>1794</v>
      </c>
      <c r="D349" s="663">
        <v>722207788</v>
      </c>
      <c r="E349" s="437" t="e">
        <v>#N/A</v>
      </c>
      <c r="F349" s="686">
        <v>0</v>
      </c>
      <c r="G349" s="449">
        <v>0</v>
      </c>
      <c r="H349" s="667">
        <v>41225</v>
      </c>
      <c r="I349" s="440" t="s">
        <v>888</v>
      </c>
      <c r="J349" s="440" t="s">
        <v>1356</v>
      </c>
      <c r="K349" s="440" t="s">
        <v>1791</v>
      </c>
      <c r="L349" s="441" t="s">
        <v>805</v>
      </c>
      <c r="M349" s="441" t="s">
        <v>1795</v>
      </c>
      <c r="N349" s="440" t="s">
        <v>1796</v>
      </c>
      <c r="O349" s="440" t="s">
        <v>7</v>
      </c>
      <c r="P349" s="600" t="s">
        <v>806</v>
      </c>
      <c r="Q349" s="441" t="s">
        <v>642</v>
      </c>
      <c r="R349" s="443">
        <v>0</v>
      </c>
      <c r="S349" s="443">
        <v>0</v>
      </c>
      <c r="T349" s="443">
        <v>0</v>
      </c>
      <c r="U349" s="443">
        <v>0</v>
      </c>
      <c r="V349" s="443">
        <v>0</v>
      </c>
      <c r="W349" s="443">
        <v>0</v>
      </c>
      <c r="X349" s="443">
        <v>26730.52</v>
      </c>
      <c r="Y349" s="443">
        <v>3341.32</v>
      </c>
      <c r="Z349" s="443">
        <v>0</v>
      </c>
      <c r="AA349" s="443">
        <v>0</v>
      </c>
      <c r="AB349" s="443">
        <v>7</v>
      </c>
      <c r="AC349" s="443">
        <v>1750</v>
      </c>
      <c r="AD349" s="443">
        <v>0</v>
      </c>
      <c r="AE349" s="443">
        <v>0</v>
      </c>
      <c r="AF349" s="443">
        <v>7</v>
      </c>
      <c r="AG349" s="443">
        <v>1750</v>
      </c>
      <c r="AH349" s="443">
        <v>1</v>
      </c>
      <c r="AI349" s="443">
        <v>500</v>
      </c>
      <c r="AJ349" s="443">
        <v>0</v>
      </c>
      <c r="AK349" s="443">
        <v>0</v>
      </c>
      <c r="AL349" s="443">
        <v>0</v>
      </c>
      <c r="AM349" s="443">
        <v>0</v>
      </c>
      <c r="AN349" s="443">
        <v>0</v>
      </c>
      <c r="AO349" s="443">
        <v>0</v>
      </c>
      <c r="AP349" s="443">
        <v>14</v>
      </c>
      <c r="AQ349" s="443">
        <v>6000</v>
      </c>
      <c r="AR349" s="443">
        <v>0</v>
      </c>
      <c r="AS349" s="443">
        <v>0</v>
      </c>
      <c r="AT349" s="443">
        <v>0</v>
      </c>
      <c r="AU349" s="443">
        <v>0</v>
      </c>
      <c r="AV349" s="443">
        <v>0</v>
      </c>
      <c r="AW349" s="443">
        <v>0</v>
      </c>
      <c r="AX349" s="443">
        <v>0</v>
      </c>
      <c r="AY349" s="443">
        <v>0</v>
      </c>
      <c r="AZ349" s="443">
        <v>0</v>
      </c>
      <c r="BA349" s="444">
        <v>0</v>
      </c>
      <c r="BB349" s="444">
        <v>13341.32</v>
      </c>
      <c r="BC349" s="444">
        <v>1067.3055999999999</v>
      </c>
      <c r="BD349" s="444">
        <v>12274.0144</v>
      </c>
      <c r="BF349" s="445">
        <v>0</v>
      </c>
      <c r="BG349" s="445">
        <v>12274.0144</v>
      </c>
      <c r="BI349" s="357">
        <v>0</v>
      </c>
      <c r="BJ349" s="358">
        <v>7056</v>
      </c>
      <c r="BK349" s="359">
        <v>1</v>
      </c>
      <c r="BL349" s="360">
        <v>8100915416</v>
      </c>
      <c r="BM349" s="361" t="s">
        <v>805</v>
      </c>
      <c r="BN349" s="362">
        <v>23</v>
      </c>
      <c r="BO349" s="362">
        <v>0</v>
      </c>
      <c r="BP349" s="363">
        <v>0</v>
      </c>
      <c r="BQ349" s="364">
        <v>0</v>
      </c>
      <c r="BR349" s="365">
        <v>12274.0144</v>
      </c>
      <c r="BS349" s="365">
        <f t="shared" si="5"/>
        <v>1227401.44</v>
      </c>
      <c r="BT349" s="366" t="s">
        <v>2094</v>
      </c>
      <c r="BU349" s="367">
        <v>7056</v>
      </c>
      <c r="BV349" s="368">
        <v>11</v>
      </c>
      <c r="BW349" s="365">
        <v>1108629401</v>
      </c>
      <c r="BX349" s="366" t="s">
        <v>2095</v>
      </c>
      <c r="BY349" s="358" t="s">
        <v>1796</v>
      </c>
      <c r="BZ349" s="366" t="s">
        <v>2156</v>
      </c>
      <c r="CA349" s="763">
        <v>130509</v>
      </c>
      <c r="CC349" s="369" t="s">
        <v>2096</v>
      </c>
    </row>
    <row r="350" spans="2:81" x14ac:dyDescent="0.2">
      <c r="B350" s="434">
        <v>629</v>
      </c>
      <c r="C350" s="662">
        <v>0</v>
      </c>
      <c r="D350" s="663">
        <v>722208647</v>
      </c>
      <c r="E350" s="437" t="e">
        <v>#N/A</v>
      </c>
      <c r="F350" s="686">
        <v>0</v>
      </c>
      <c r="G350" s="449">
        <v>0</v>
      </c>
      <c r="H350" s="667">
        <v>41327</v>
      </c>
      <c r="I350" s="440" t="s">
        <v>888</v>
      </c>
      <c r="J350" s="440" t="s">
        <v>1356</v>
      </c>
      <c r="K350" s="440" t="s">
        <v>1791</v>
      </c>
      <c r="L350" s="441" t="s">
        <v>807</v>
      </c>
      <c r="M350" s="441" t="s">
        <v>1797</v>
      </c>
      <c r="N350" s="440" t="s">
        <v>1798</v>
      </c>
      <c r="O350" s="440" t="s">
        <v>7</v>
      </c>
      <c r="P350" s="600" t="s">
        <v>809</v>
      </c>
      <c r="Q350" s="441" t="s">
        <v>642</v>
      </c>
      <c r="R350" s="443">
        <v>0</v>
      </c>
      <c r="S350" s="443">
        <v>0</v>
      </c>
      <c r="T350" s="443">
        <v>0</v>
      </c>
      <c r="U350" s="443">
        <v>0</v>
      </c>
      <c r="V350" s="443">
        <v>0</v>
      </c>
      <c r="W350" s="443">
        <v>0</v>
      </c>
      <c r="X350" s="443">
        <v>1386.73</v>
      </c>
      <c r="Y350" s="443">
        <v>84.35</v>
      </c>
      <c r="Z350" s="443">
        <v>0</v>
      </c>
      <c r="AA350" s="443">
        <v>0</v>
      </c>
      <c r="AB350" s="443">
        <v>0</v>
      </c>
      <c r="AC350" s="443">
        <v>0</v>
      </c>
      <c r="AD350" s="443">
        <v>0</v>
      </c>
      <c r="AE350" s="443">
        <v>0</v>
      </c>
      <c r="AF350" s="443">
        <v>0</v>
      </c>
      <c r="AG350" s="443">
        <v>0</v>
      </c>
      <c r="AH350" s="443">
        <v>0</v>
      </c>
      <c r="AI350" s="443">
        <v>0</v>
      </c>
      <c r="AJ350" s="443">
        <v>1</v>
      </c>
      <c r="AK350" s="443">
        <v>200</v>
      </c>
      <c r="AL350" s="443">
        <v>0</v>
      </c>
      <c r="AM350" s="443">
        <v>0</v>
      </c>
      <c r="AN350" s="443">
        <v>0</v>
      </c>
      <c r="AO350" s="443">
        <v>0</v>
      </c>
      <c r="AP350" s="443">
        <v>1</v>
      </c>
      <c r="AQ350" s="443">
        <v>0</v>
      </c>
      <c r="AR350" s="443">
        <v>0</v>
      </c>
      <c r="AS350" s="443">
        <v>0</v>
      </c>
      <c r="AT350" s="443">
        <v>0</v>
      </c>
      <c r="AU350" s="443">
        <v>0</v>
      </c>
      <c r="AV350" s="443">
        <v>0</v>
      </c>
      <c r="AW350" s="443">
        <v>0</v>
      </c>
      <c r="AX350" s="443">
        <v>0</v>
      </c>
      <c r="AY350" s="443">
        <v>0</v>
      </c>
      <c r="AZ350" s="443">
        <v>0</v>
      </c>
      <c r="BA350" s="444">
        <v>0</v>
      </c>
      <c r="BB350" s="444">
        <v>284.35000000000002</v>
      </c>
      <c r="BC350" s="444">
        <v>22.748000000000001</v>
      </c>
      <c r="BD350" s="444">
        <v>261.60200000000003</v>
      </c>
      <c r="BF350" s="445">
        <v>0</v>
      </c>
      <c r="BG350" s="445">
        <v>261.60200000000003</v>
      </c>
      <c r="BI350" s="357">
        <v>0</v>
      </c>
      <c r="BJ350" s="358">
        <v>7056</v>
      </c>
      <c r="BK350" s="359">
        <v>1</v>
      </c>
      <c r="BL350" s="360">
        <v>8100922035</v>
      </c>
      <c r="BM350" s="361" t="s">
        <v>2101</v>
      </c>
      <c r="BN350" s="362">
        <v>23</v>
      </c>
      <c r="BO350" s="362">
        <v>0</v>
      </c>
      <c r="BP350" s="363">
        <v>0</v>
      </c>
      <c r="BQ350" s="364">
        <v>0</v>
      </c>
      <c r="BR350" s="365">
        <v>261.60200000000003</v>
      </c>
      <c r="BS350" s="365">
        <f t="shared" si="5"/>
        <v>26160.200000000004</v>
      </c>
      <c r="BT350" s="366" t="s">
        <v>2094</v>
      </c>
      <c r="BU350" s="367">
        <v>7056</v>
      </c>
      <c r="BV350" s="368">
        <v>11</v>
      </c>
      <c r="BW350" s="365">
        <v>1108629401</v>
      </c>
      <c r="BX350" s="366" t="s">
        <v>2095</v>
      </c>
      <c r="BY350" s="358" t="s">
        <v>1798</v>
      </c>
      <c r="BZ350" s="366" t="s">
        <v>2156</v>
      </c>
      <c r="CA350" s="763">
        <v>130509</v>
      </c>
      <c r="CC350" s="369" t="s">
        <v>2096</v>
      </c>
    </row>
    <row r="351" spans="2:81" x14ac:dyDescent="0.2">
      <c r="B351" s="434">
        <v>630</v>
      </c>
      <c r="C351" s="435" t="s">
        <v>1799</v>
      </c>
      <c r="D351" s="436">
        <v>722207768</v>
      </c>
      <c r="E351" s="437" t="e">
        <v>#N/A</v>
      </c>
      <c r="F351" s="453">
        <v>3089092</v>
      </c>
      <c r="G351" s="435">
        <v>1499176</v>
      </c>
      <c r="H351" s="477">
        <v>41203</v>
      </c>
      <c r="I351" s="435" t="s">
        <v>1476</v>
      </c>
      <c r="J351" s="440" t="s">
        <v>1800</v>
      </c>
      <c r="K351" s="440" t="s">
        <v>1791</v>
      </c>
      <c r="L351" s="441" t="s">
        <v>808</v>
      </c>
      <c r="M351" s="441" t="s">
        <v>1801</v>
      </c>
      <c r="N351" s="440" t="s">
        <v>1802</v>
      </c>
      <c r="O351" s="440" t="s">
        <v>7</v>
      </c>
      <c r="P351" s="599">
        <v>8150007954</v>
      </c>
      <c r="Q351" s="441" t="s">
        <v>642</v>
      </c>
      <c r="R351" s="443">
        <v>31</v>
      </c>
      <c r="S351" s="443">
        <v>7</v>
      </c>
      <c r="T351" s="443">
        <v>24</v>
      </c>
      <c r="U351" s="443">
        <v>13</v>
      </c>
      <c r="V351" s="443">
        <v>11</v>
      </c>
      <c r="W351" s="443">
        <v>81593.759999999995</v>
      </c>
      <c r="X351" s="443">
        <v>49665.79</v>
      </c>
      <c r="Y351" s="443">
        <v>5801.88</v>
      </c>
      <c r="Z351" s="443">
        <v>0</v>
      </c>
      <c r="AA351" s="443">
        <v>0</v>
      </c>
      <c r="AB351" s="443">
        <v>11</v>
      </c>
      <c r="AC351" s="443">
        <v>2750</v>
      </c>
      <c r="AD351" s="443">
        <v>1</v>
      </c>
      <c r="AE351" s="443">
        <v>500</v>
      </c>
      <c r="AF351" s="443">
        <v>5</v>
      </c>
      <c r="AG351" s="443">
        <v>1250</v>
      </c>
      <c r="AH351" s="443">
        <v>32</v>
      </c>
      <c r="AI351" s="443">
        <v>16000</v>
      </c>
      <c r="AJ351" s="443">
        <v>1</v>
      </c>
      <c r="AK351" s="443">
        <v>200</v>
      </c>
      <c r="AL351" s="443">
        <v>0</v>
      </c>
      <c r="AM351" s="443">
        <v>0</v>
      </c>
      <c r="AN351" s="443">
        <v>0</v>
      </c>
      <c r="AO351" s="443">
        <v>0</v>
      </c>
      <c r="AP351" s="443">
        <v>18</v>
      </c>
      <c r="AQ351" s="443">
        <v>6000</v>
      </c>
      <c r="AR351" s="443">
        <v>0</v>
      </c>
      <c r="AS351" s="443">
        <v>0</v>
      </c>
      <c r="AT351" s="443">
        <v>0</v>
      </c>
      <c r="AU351" s="443">
        <v>0</v>
      </c>
      <c r="AV351" s="443">
        <v>2739.33</v>
      </c>
      <c r="AW351" s="443">
        <v>0</v>
      </c>
      <c r="AX351" s="443">
        <v>0</v>
      </c>
      <c r="AY351" s="443">
        <v>31</v>
      </c>
      <c r="AZ351" s="443">
        <v>0</v>
      </c>
      <c r="BA351" s="444">
        <v>0</v>
      </c>
      <c r="BB351" s="444">
        <v>35241.21</v>
      </c>
      <c r="BC351" s="444">
        <v>2819.2968000000001</v>
      </c>
      <c r="BD351" s="444">
        <v>32421.913199999999</v>
      </c>
      <c r="BF351" s="445">
        <v>0</v>
      </c>
      <c r="BG351" s="445">
        <v>32421.913199999999</v>
      </c>
      <c r="BI351" s="357">
        <v>0</v>
      </c>
      <c r="BJ351" s="358">
        <v>7056</v>
      </c>
      <c r="BK351" s="359">
        <v>1</v>
      </c>
      <c r="BL351" s="360">
        <v>8150007954</v>
      </c>
      <c r="BM351" s="361" t="s">
        <v>808</v>
      </c>
      <c r="BN351" s="362">
        <v>23</v>
      </c>
      <c r="BO351" s="362">
        <v>0</v>
      </c>
      <c r="BP351" s="363">
        <v>0</v>
      </c>
      <c r="BQ351" s="364">
        <v>0</v>
      </c>
      <c r="BR351" s="365">
        <v>32421.913199999999</v>
      </c>
      <c r="BS351" s="365">
        <f t="shared" si="5"/>
        <v>3242191.32</v>
      </c>
      <c r="BT351" s="366" t="s">
        <v>2094</v>
      </c>
      <c r="BU351" s="367">
        <v>7056</v>
      </c>
      <c r="BV351" s="368">
        <v>11</v>
      </c>
      <c r="BW351" s="365">
        <v>1108629401</v>
      </c>
      <c r="BX351" s="366" t="s">
        <v>2095</v>
      </c>
      <c r="BY351" s="358" t="s">
        <v>1802</v>
      </c>
      <c r="BZ351" s="366" t="s">
        <v>2156</v>
      </c>
      <c r="CA351" s="763">
        <v>130509</v>
      </c>
      <c r="CC351" s="369" t="s">
        <v>2096</v>
      </c>
    </row>
    <row r="352" spans="2:81" x14ac:dyDescent="0.2">
      <c r="B352" s="434">
        <v>636</v>
      </c>
      <c r="C352" s="440" t="s">
        <v>1803</v>
      </c>
      <c r="D352" s="716">
        <v>722207777</v>
      </c>
      <c r="E352" s="437" t="e">
        <v>#N/A</v>
      </c>
      <c r="F352" s="686">
        <v>0</v>
      </c>
      <c r="G352" s="449">
        <v>0</v>
      </c>
      <c r="H352" s="667">
        <v>41222</v>
      </c>
      <c r="I352" s="440" t="s">
        <v>888</v>
      </c>
      <c r="J352" s="440" t="s">
        <v>1800</v>
      </c>
      <c r="K352" s="440" t="s">
        <v>1791</v>
      </c>
      <c r="L352" s="441" t="s">
        <v>810</v>
      </c>
      <c r="M352" s="441" t="s">
        <v>1804</v>
      </c>
      <c r="N352" s="440" t="s">
        <v>1805</v>
      </c>
      <c r="O352" s="440" t="s">
        <v>7</v>
      </c>
      <c r="P352" s="599" t="s">
        <v>811</v>
      </c>
      <c r="Q352" s="441" t="s">
        <v>812</v>
      </c>
      <c r="R352" s="443">
        <v>0</v>
      </c>
      <c r="S352" s="443">
        <v>0</v>
      </c>
      <c r="T352" s="443">
        <v>0</v>
      </c>
      <c r="U352" s="443">
        <v>0</v>
      </c>
      <c r="V352" s="443">
        <v>0</v>
      </c>
      <c r="W352" s="443">
        <v>0</v>
      </c>
      <c r="X352" s="443">
        <v>13594.37</v>
      </c>
      <c r="Y352" s="443">
        <v>1699.3</v>
      </c>
      <c r="Z352" s="443">
        <v>0</v>
      </c>
      <c r="AA352" s="443">
        <v>0</v>
      </c>
      <c r="AB352" s="443">
        <v>1</v>
      </c>
      <c r="AC352" s="443">
        <v>250</v>
      </c>
      <c r="AD352" s="443">
        <v>0</v>
      </c>
      <c r="AE352" s="443">
        <v>0</v>
      </c>
      <c r="AF352" s="443">
        <v>3</v>
      </c>
      <c r="AG352" s="443">
        <v>750</v>
      </c>
      <c r="AH352" s="443">
        <v>0</v>
      </c>
      <c r="AI352" s="443">
        <v>0</v>
      </c>
      <c r="AJ352" s="443">
        <v>0</v>
      </c>
      <c r="AK352" s="443">
        <v>0</v>
      </c>
      <c r="AL352" s="443">
        <v>0</v>
      </c>
      <c r="AM352" s="443">
        <v>0</v>
      </c>
      <c r="AN352" s="443">
        <v>0</v>
      </c>
      <c r="AO352" s="443">
        <v>0</v>
      </c>
      <c r="AP352" s="443">
        <v>4</v>
      </c>
      <c r="AQ352" s="443">
        <v>0</v>
      </c>
      <c r="AR352" s="443">
        <v>0</v>
      </c>
      <c r="AS352" s="443">
        <v>0</v>
      </c>
      <c r="AT352" s="443">
        <v>0</v>
      </c>
      <c r="AU352" s="443">
        <v>0</v>
      </c>
      <c r="AV352" s="443">
        <v>0</v>
      </c>
      <c r="AW352" s="443">
        <v>0</v>
      </c>
      <c r="AX352" s="443">
        <v>0</v>
      </c>
      <c r="AY352" s="443">
        <v>0</v>
      </c>
      <c r="AZ352" s="443">
        <v>0</v>
      </c>
      <c r="BA352" s="444">
        <v>0</v>
      </c>
      <c r="BB352" s="444">
        <v>2699.3</v>
      </c>
      <c r="BC352" s="444">
        <v>215.94400000000002</v>
      </c>
      <c r="BD352" s="444">
        <v>2483.3560000000002</v>
      </c>
      <c r="BF352" s="445">
        <v>0</v>
      </c>
      <c r="BG352" s="445">
        <v>2483.3560000000002</v>
      </c>
      <c r="BI352" s="357">
        <v>0</v>
      </c>
      <c r="BJ352" s="358">
        <v>7056</v>
      </c>
      <c r="BK352" s="359">
        <v>1</v>
      </c>
      <c r="BL352" s="360">
        <v>8172002365</v>
      </c>
      <c r="BM352" s="361" t="s">
        <v>810</v>
      </c>
      <c r="BN352" s="362">
        <v>23</v>
      </c>
      <c r="BO352" s="362">
        <v>0</v>
      </c>
      <c r="BP352" s="363">
        <v>0</v>
      </c>
      <c r="BQ352" s="364">
        <v>0</v>
      </c>
      <c r="BR352" s="365">
        <v>2483.3560000000002</v>
      </c>
      <c r="BS352" s="365">
        <f t="shared" si="5"/>
        <v>248335.60000000003</v>
      </c>
      <c r="BT352" s="366" t="s">
        <v>2094</v>
      </c>
      <c r="BU352" s="367">
        <v>7056</v>
      </c>
      <c r="BV352" s="368">
        <v>11</v>
      </c>
      <c r="BW352" s="365">
        <v>1108629401</v>
      </c>
      <c r="BX352" s="366" t="s">
        <v>2095</v>
      </c>
      <c r="BY352" s="358" t="s">
        <v>1805</v>
      </c>
      <c r="BZ352" s="366" t="s">
        <v>2156</v>
      </c>
      <c r="CA352" s="763">
        <v>130509</v>
      </c>
      <c r="CC352" s="369" t="s">
        <v>2096</v>
      </c>
    </row>
    <row r="353" spans="1:84" ht="12" thickBot="1" x14ac:dyDescent="0.25">
      <c r="B353" s="434">
        <v>638</v>
      </c>
      <c r="C353" s="440" t="s">
        <v>1806</v>
      </c>
      <c r="D353" s="716">
        <v>722207779</v>
      </c>
      <c r="E353" s="437" t="e">
        <v>#N/A</v>
      </c>
      <c r="F353" s="686">
        <v>0</v>
      </c>
      <c r="G353" s="449">
        <v>1499177</v>
      </c>
      <c r="H353" s="667">
        <v>41222</v>
      </c>
      <c r="I353" s="440" t="s">
        <v>888</v>
      </c>
      <c r="J353" s="440" t="s">
        <v>1800</v>
      </c>
      <c r="K353" s="440" t="s">
        <v>1791</v>
      </c>
      <c r="L353" s="441" t="s">
        <v>813</v>
      </c>
      <c r="M353" s="441" t="s">
        <v>1807</v>
      </c>
      <c r="N353" s="440" t="s">
        <v>1808</v>
      </c>
      <c r="O353" s="440" t="s">
        <v>7</v>
      </c>
      <c r="P353" s="599" t="s">
        <v>814</v>
      </c>
      <c r="Q353" s="441" t="s">
        <v>815</v>
      </c>
      <c r="R353" s="443">
        <v>0</v>
      </c>
      <c r="S353" s="443">
        <v>0</v>
      </c>
      <c r="T353" s="443">
        <v>0</v>
      </c>
      <c r="U353" s="443">
        <v>0</v>
      </c>
      <c r="V353" s="443">
        <v>0</v>
      </c>
      <c r="W353" s="443">
        <v>0</v>
      </c>
      <c r="X353" s="443">
        <v>6912.9</v>
      </c>
      <c r="Y353" s="443">
        <v>532.91</v>
      </c>
      <c r="Z353" s="443">
        <v>0</v>
      </c>
      <c r="AA353" s="443">
        <v>0</v>
      </c>
      <c r="AB353" s="443">
        <v>1</v>
      </c>
      <c r="AC353" s="443">
        <v>250</v>
      </c>
      <c r="AD353" s="443">
        <v>0</v>
      </c>
      <c r="AE353" s="443">
        <v>0</v>
      </c>
      <c r="AF353" s="443">
        <v>2</v>
      </c>
      <c r="AG353" s="443">
        <v>500</v>
      </c>
      <c r="AH353" s="443">
        <v>4</v>
      </c>
      <c r="AI353" s="443">
        <v>2000</v>
      </c>
      <c r="AJ353" s="443">
        <v>0</v>
      </c>
      <c r="AK353" s="443">
        <v>0</v>
      </c>
      <c r="AL353" s="443">
        <v>0</v>
      </c>
      <c r="AM353" s="443">
        <v>0</v>
      </c>
      <c r="AN353" s="443">
        <v>6</v>
      </c>
      <c r="AO353" s="443">
        <v>1200</v>
      </c>
      <c r="AP353" s="443">
        <v>9</v>
      </c>
      <c r="AQ353" s="443">
        <v>0</v>
      </c>
      <c r="AR353" s="443">
        <v>0</v>
      </c>
      <c r="AS353" s="443">
        <v>0</v>
      </c>
      <c r="AT353" s="443">
        <v>0</v>
      </c>
      <c r="AU353" s="443">
        <v>0</v>
      </c>
      <c r="AV353" s="443">
        <v>0</v>
      </c>
      <c r="AW353" s="443">
        <v>0</v>
      </c>
      <c r="AX353" s="443">
        <v>0</v>
      </c>
      <c r="AY353" s="443">
        <v>0</v>
      </c>
      <c r="AZ353" s="443">
        <v>0</v>
      </c>
      <c r="BA353" s="444">
        <v>0</v>
      </c>
      <c r="BB353" s="444">
        <v>4482.91</v>
      </c>
      <c r="BC353" s="444">
        <v>358.63279999999997</v>
      </c>
      <c r="BD353" s="444">
        <v>4124.2771999999995</v>
      </c>
      <c r="BF353" s="445">
        <v>0</v>
      </c>
      <c r="BG353" s="445">
        <v>4124.2771999999995</v>
      </c>
      <c r="BI353" s="357">
        <v>0</v>
      </c>
      <c r="BJ353" s="358">
        <v>7056</v>
      </c>
      <c r="BK353" s="359">
        <v>1</v>
      </c>
      <c r="BL353" s="360">
        <v>8172002366</v>
      </c>
      <c r="BM353" s="361" t="s">
        <v>813</v>
      </c>
      <c r="BN353" s="362">
        <v>23</v>
      </c>
      <c r="BO353" s="362">
        <v>0</v>
      </c>
      <c r="BP353" s="363">
        <v>0</v>
      </c>
      <c r="BQ353" s="364">
        <v>0</v>
      </c>
      <c r="BR353" s="365">
        <v>4124.2771999999995</v>
      </c>
      <c r="BS353" s="365">
        <f t="shared" si="5"/>
        <v>412427.72</v>
      </c>
      <c r="BT353" s="366" t="s">
        <v>2094</v>
      </c>
      <c r="BU353" s="367">
        <v>7056</v>
      </c>
      <c r="BV353" s="368">
        <v>11</v>
      </c>
      <c r="BW353" s="365">
        <v>1108629401</v>
      </c>
      <c r="BX353" s="366" t="s">
        <v>2095</v>
      </c>
      <c r="BY353" s="358" t="s">
        <v>1808</v>
      </c>
      <c r="BZ353" s="366" t="s">
        <v>2156</v>
      </c>
      <c r="CA353" s="763">
        <v>130509</v>
      </c>
      <c r="CC353" s="369" t="s">
        <v>2096</v>
      </c>
    </row>
    <row r="354" spans="1:84" ht="12" thickBot="1" x14ac:dyDescent="0.25">
      <c r="B354" s="434">
        <v>657</v>
      </c>
      <c r="C354" s="721" t="s">
        <v>1822</v>
      </c>
      <c r="D354" s="663">
        <v>722207990</v>
      </c>
      <c r="E354" s="437" t="e">
        <v>#N/A</v>
      </c>
      <c r="F354" s="686">
        <v>0</v>
      </c>
      <c r="G354" s="449">
        <v>1499156</v>
      </c>
      <c r="H354" s="667">
        <v>41205</v>
      </c>
      <c r="I354" s="440" t="s">
        <v>888</v>
      </c>
      <c r="J354" s="440" t="s">
        <v>1356</v>
      </c>
      <c r="K354" s="440" t="s">
        <v>1823</v>
      </c>
      <c r="L354" s="722" t="s">
        <v>827</v>
      </c>
      <c r="M354" s="722" t="s">
        <v>1824</v>
      </c>
      <c r="N354" s="528" t="s">
        <v>1825</v>
      </c>
      <c r="O354" s="440" t="s">
        <v>7</v>
      </c>
      <c r="P354" s="723">
        <v>8106020133</v>
      </c>
      <c r="Q354" s="441" t="s">
        <v>596</v>
      </c>
      <c r="R354" s="443">
        <v>0</v>
      </c>
      <c r="S354" s="443">
        <v>0</v>
      </c>
      <c r="T354" s="443">
        <v>0</v>
      </c>
      <c r="U354" s="443">
        <v>0</v>
      </c>
      <c r="V354" s="443">
        <v>0</v>
      </c>
      <c r="W354" s="443">
        <v>0</v>
      </c>
      <c r="X354" s="443">
        <v>3528.04</v>
      </c>
      <c r="Y354" s="443">
        <v>105.84</v>
      </c>
      <c r="Z354" s="443">
        <v>0</v>
      </c>
      <c r="AA354" s="443">
        <v>0</v>
      </c>
      <c r="AB354" s="443">
        <v>0</v>
      </c>
      <c r="AC354" s="443">
        <v>0</v>
      </c>
      <c r="AD354" s="443">
        <v>0</v>
      </c>
      <c r="AE354" s="443">
        <v>0</v>
      </c>
      <c r="AF354" s="443">
        <v>0</v>
      </c>
      <c r="AG354" s="443">
        <v>0</v>
      </c>
      <c r="AH354" s="443">
        <v>0</v>
      </c>
      <c r="AI354" s="443">
        <v>0</v>
      </c>
      <c r="AJ354" s="443">
        <v>0</v>
      </c>
      <c r="AK354" s="443">
        <v>0</v>
      </c>
      <c r="AL354" s="443">
        <v>0</v>
      </c>
      <c r="AM354" s="443">
        <v>0</v>
      </c>
      <c r="AN354" s="443">
        <v>22</v>
      </c>
      <c r="AO354" s="443">
        <v>6600</v>
      </c>
      <c r="AP354" s="443">
        <v>22</v>
      </c>
      <c r="AQ354" s="443">
        <v>6000</v>
      </c>
      <c r="AR354" s="443">
        <v>0</v>
      </c>
      <c r="AS354" s="443">
        <v>0</v>
      </c>
      <c r="AT354" s="443">
        <v>0</v>
      </c>
      <c r="AU354" s="443">
        <v>0</v>
      </c>
      <c r="AV354" s="443">
        <v>0</v>
      </c>
      <c r="AW354" s="443">
        <v>0</v>
      </c>
      <c r="AX354" s="443">
        <v>0</v>
      </c>
      <c r="AY354" s="443">
        <v>0</v>
      </c>
      <c r="AZ354" s="443">
        <v>0</v>
      </c>
      <c r="BA354" s="444">
        <v>0</v>
      </c>
      <c r="BB354" s="444">
        <v>12705.84</v>
      </c>
      <c r="BC354" s="444">
        <v>1016.4672</v>
      </c>
      <c r="BD354" s="444">
        <v>11689.372800000001</v>
      </c>
      <c r="BF354" s="445">
        <v>0</v>
      </c>
      <c r="BG354" s="445">
        <v>11689.372800000001</v>
      </c>
      <c r="BI354" s="357">
        <v>0</v>
      </c>
      <c r="BJ354" s="358">
        <v>7056</v>
      </c>
      <c r="BK354" s="359">
        <v>1</v>
      </c>
      <c r="BL354" s="360">
        <v>8106020133</v>
      </c>
      <c r="BM354" s="361" t="s">
        <v>827</v>
      </c>
      <c r="BN354" s="362">
        <v>23</v>
      </c>
      <c r="BO354" s="362">
        <v>0</v>
      </c>
      <c r="BP354" s="363">
        <v>0</v>
      </c>
      <c r="BQ354" s="364">
        <v>0</v>
      </c>
      <c r="BR354" s="365">
        <v>11689.372800000001</v>
      </c>
      <c r="BS354" s="365">
        <f t="shared" si="5"/>
        <v>1168937.28</v>
      </c>
      <c r="BT354" s="366" t="s">
        <v>2094</v>
      </c>
      <c r="BU354" s="367">
        <v>7056</v>
      </c>
      <c r="BV354" s="368">
        <v>11</v>
      </c>
      <c r="BW354" s="365">
        <v>1108629401</v>
      </c>
      <c r="BX354" s="366" t="s">
        <v>2095</v>
      </c>
      <c r="BY354" s="358" t="s">
        <v>1825</v>
      </c>
      <c r="BZ354" s="366" t="s">
        <v>2156</v>
      </c>
      <c r="CA354" s="763">
        <v>130509</v>
      </c>
      <c r="CC354" s="369" t="s">
        <v>2096</v>
      </c>
    </row>
    <row r="355" spans="1:84" x14ac:dyDescent="0.2">
      <c r="B355" s="434">
        <v>660</v>
      </c>
      <c r="C355" s="662">
        <v>0</v>
      </c>
      <c r="D355" s="663">
        <v>722208742</v>
      </c>
      <c r="E355" s="437" t="e">
        <v>#N/A</v>
      </c>
      <c r="F355" s="686">
        <v>0</v>
      </c>
      <c r="G355" s="449">
        <v>9099538</v>
      </c>
      <c r="H355" s="667">
        <v>41361</v>
      </c>
      <c r="I355" s="440" t="s">
        <v>888</v>
      </c>
      <c r="J355" s="440" t="s">
        <v>1356</v>
      </c>
      <c r="K355" s="440" t="s">
        <v>1809</v>
      </c>
      <c r="L355" s="441" t="s">
        <v>816</v>
      </c>
      <c r="M355" s="441" t="s">
        <v>1810</v>
      </c>
      <c r="N355" s="724" t="s">
        <v>1811</v>
      </c>
      <c r="O355" s="440" t="s">
        <v>137</v>
      </c>
      <c r="P355" s="527" t="s">
        <v>817</v>
      </c>
      <c r="Q355" s="441" t="s">
        <v>264</v>
      </c>
      <c r="R355" s="443">
        <v>0</v>
      </c>
      <c r="S355" s="443">
        <v>0</v>
      </c>
      <c r="T355" s="443">
        <v>0</v>
      </c>
      <c r="U355" s="443">
        <v>0</v>
      </c>
      <c r="V355" s="443">
        <v>0</v>
      </c>
      <c r="W355" s="443">
        <v>0</v>
      </c>
      <c r="X355" s="443">
        <v>2283.75</v>
      </c>
      <c r="Y355" s="443">
        <v>155.91</v>
      </c>
      <c r="Z355" s="443">
        <v>0</v>
      </c>
      <c r="AA355" s="443">
        <v>0</v>
      </c>
      <c r="AB355" s="443">
        <v>0</v>
      </c>
      <c r="AC355" s="443">
        <v>0</v>
      </c>
      <c r="AD355" s="443">
        <v>1</v>
      </c>
      <c r="AE355" s="443">
        <v>750</v>
      </c>
      <c r="AF355" s="443">
        <v>1</v>
      </c>
      <c r="AG355" s="443">
        <v>350</v>
      </c>
      <c r="AH355" s="443">
        <v>0</v>
      </c>
      <c r="AI355" s="443">
        <v>0</v>
      </c>
      <c r="AJ355" s="443">
        <v>0</v>
      </c>
      <c r="AK355" s="443">
        <v>0</v>
      </c>
      <c r="AL355" s="443">
        <v>0</v>
      </c>
      <c r="AM355" s="443">
        <v>0</v>
      </c>
      <c r="AN355" s="443">
        <v>23</v>
      </c>
      <c r="AO355" s="443">
        <v>6900</v>
      </c>
      <c r="AP355" s="443">
        <v>25</v>
      </c>
      <c r="AQ355" s="443">
        <v>6000</v>
      </c>
      <c r="AR355" s="443">
        <v>0</v>
      </c>
      <c r="AS355" s="443">
        <v>0</v>
      </c>
      <c r="AT355" s="443">
        <v>0</v>
      </c>
      <c r="AU355" s="443">
        <v>0</v>
      </c>
      <c r="AV355" s="443">
        <v>0</v>
      </c>
      <c r="AW355" s="443">
        <v>0</v>
      </c>
      <c r="AX355" s="443">
        <v>0</v>
      </c>
      <c r="AY355" s="443">
        <v>0</v>
      </c>
      <c r="AZ355" s="443">
        <v>0</v>
      </c>
      <c r="BA355" s="444">
        <v>0</v>
      </c>
      <c r="BB355" s="444">
        <v>14155.91</v>
      </c>
      <c r="BC355" s="444">
        <v>1132.4728</v>
      </c>
      <c r="BD355" s="444">
        <v>13023.4372</v>
      </c>
      <c r="BF355" s="445">
        <v>0</v>
      </c>
      <c r="BG355" s="445">
        <v>13023.4372</v>
      </c>
      <c r="BI355" s="357">
        <v>0</v>
      </c>
      <c r="BJ355" s="358">
        <v>7719</v>
      </c>
      <c r="BK355" s="359">
        <v>4</v>
      </c>
      <c r="BL355" s="360" t="s">
        <v>817</v>
      </c>
      <c r="BM355" s="361" t="s">
        <v>816</v>
      </c>
      <c r="BN355" s="362">
        <v>23</v>
      </c>
      <c r="BO355" s="362">
        <v>0</v>
      </c>
      <c r="BP355" s="363">
        <v>0</v>
      </c>
      <c r="BQ355" s="364">
        <v>0</v>
      </c>
      <c r="BR355" s="365">
        <v>13023.4372</v>
      </c>
      <c r="BS355" s="365">
        <f t="shared" si="5"/>
        <v>1302343.72</v>
      </c>
      <c r="BT355" s="366" t="s">
        <v>2094</v>
      </c>
      <c r="BU355" s="367">
        <v>7056</v>
      </c>
      <c r="BV355" s="368">
        <v>11</v>
      </c>
      <c r="BW355" s="365">
        <v>1108629401</v>
      </c>
      <c r="BX355" s="366" t="s">
        <v>2095</v>
      </c>
      <c r="BY355" s="358" t="s">
        <v>1811</v>
      </c>
      <c r="BZ355" s="366" t="s">
        <v>2156</v>
      </c>
      <c r="CA355" s="763">
        <v>130509</v>
      </c>
      <c r="CC355" s="369" t="s">
        <v>2096</v>
      </c>
    </row>
    <row r="356" spans="1:84" x14ac:dyDescent="0.2">
      <c r="B356" s="434">
        <v>662</v>
      </c>
      <c r="C356" s="662">
        <v>0</v>
      </c>
      <c r="D356" s="663">
        <v>722206096</v>
      </c>
      <c r="E356" s="437" t="e">
        <v>#N/A</v>
      </c>
      <c r="F356" s="686">
        <v>0</v>
      </c>
      <c r="G356" s="449">
        <v>0</v>
      </c>
      <c r="H356" s="667">
        <v>41297</v>
      </c>
      <c r="I356" s="440" t="s">
        <v>888</v>
      </c>
      <c r="J356" s="440" t="s">
        <v>1356</v>
      </c>
      <c r="K356" s="440" t="s">
        <v>1812</v>
      </c>
      <c r="L356" s="441" t="s">
        <v>818</v>
      </c>
      <c r="M356" s="441" t="s">
        <v>1813</v>
      </c>
      <c r="N356" s="440" t="s">
        <v>1814</v>
      </c>
      <c r="O356" s="440" t="s">
        <v>7</v>
      </c>
      <c r="P356" s="599">
        <v>8148005947</v>
      </c>
      <c r="Q356" s="441" t="s">
        <v>819</v>
      </c>
      <c r="R356" s="443">
        <v>0</v>
      </c>
      <c r="S356" s="443">
        <v>0</v>
      </c>
      <c r="T356" s="443">
        <v>0</v>
      </c>
      <c r="U356" s="443">
        <v>0</v>
      </c>
      <c r="V356" s="443">
        <v>0</v>
      </c>
      <c r="W356" s="443">
        <v>0</v>
      </c>
      <c r="X356" s="443">
        <v>6883.71</v>
      </c>
      <c r="Y356" s="443">
        <v>860.46</v>
      </c>
      <c r="Z356" s="443">
        <v>1</v>
      </c>
      <c r="AA356" s="443">
        <v>250</v>
      </c>
      <c r="AB356" s="443">
        <v>0</v>
      </c>
      <c r="AC356" s="443">
        <v>0</v>
      </c>
      <c r="AD356" s="443">
        <v>0</v>
      </c>
      <c r="AE356" s="443">
        <v>0</v>
      </c>
      <c r="AF356" s="443">
        <v>2</v>
      </c>
      <c r="AG356" s="443">
        <v>500</v>
      </c>
      <c r="AH356" s="443">
        <v>0</v>
      </c>
      <c r="AI356" s="443">
        <v>0</v>
      </c>
      <c r="AJ356" s="443">
        <v>0</v>
      </c>
      <c r="AK356" s="443">
        <v>0</v>
      </c>
      <c r="AL356" s="443">
        <v>0</v>
      </c>
      <c r="AM356" s="443">
        <v>0</v>
      </c>
      <c r="AN356" s="443">
        <v>0</v>
      </c>
      <c r="AO356" s="443">
        <v>0</v>
      </c>
      <c r="AP356" s="443">
        <v>3</v>
      </c>
      <c r="AQ356" s="443">
        <v>0</v>
      </c>
      <c r="AR356" s="443">
        <v>0</v>
      </c>
      <c r="AS356" s="443">
        <v>0</v>
      </c>
      <c r="AT356" s="443">
        <v>0</v>
      </c>
      <c r="AU356" s="443">
        <v>0</v>
      </c>
      <c r="AV356" s="443">
        <v>0</v>
      </c>
      <c r="AW356" s="443">
        <v>0</v>
      </c>
      <c r="AX356" s="443">
        <v>0</v>
      </c>
      <c r="AY356" s="443">
        <v>0</v>
      </c>
      <c r="AZ356" s="443">
        <v>0</v>
      </c>
      <c r="BA356" s="444">
        <v>0</v>
      </c>
      <c r="BB356" s="444">
        <v>1610.46</v>
      </c>
      <c r="BC356" s="444">
        <v>128.83680000000001</v>
      </c>
      <c r="BD356" s="444">
        <v>1481.6232</v>
      </c>
      <c r="BF356" s="445">
        <v>0</v>
      </c>
      <c r="BG356" s="445">
        <v>1481.6232</v>
      </c>
      <c r="BI356" s="357">
        <v>0</v>
      </c>
      <c r="BJ356" s="358">
        <v>7056</v>
      </c>
      <c r="BK356" s="359">
        <v>1</v>
      </c>
      <c r="BL356" s="360">
        <v>8148005947</v>
      </c>
      <c r="BM356" s="361" t="s">
        <v>818</v>
      </c>
      <c r="BN356" s="362">
        <v>23</v>
      </c>
      <c r="BO356" s="362">
        <v>0</v>
      </c>
      <c r="BP356" s="363">
        <v>0</v>
      </c>
      <c r="BQ356" s="364">
        <v>0</v>
      </c>
      <c r="BR356" s="365">
        <v>1481.6232</v>
      </c>
      <c r="BS356" s="365">
        <f t="shared" si="5"/>
        <v>148162.32</v>
      </c>
      <c r="BT356" s="366" t="s">
        <v>2094</v>
      </c>
      <c r="BU356" s="367">
        <v>7056</v>
      </c>
      <c r="BV356" s="368">
        <v>11</v>
      </c>
      <c r="BW356" s="365">
        <v>1108629401</v>
      </c>
      <c r="BX356" s="366" t="s">
        <v>2095</v>
      </c>
      <c r="BY356" s="358" t="s">
        <v>1814</v>
      </c>
      <c r="BZ356" s="366" t="s">
        <v>2156</v>
      </c>
      <c r="CA356" s="763">
        <v>130509</v>
      </c>
      <c r="CC356" s="369" t="s">
        <v>2096</v>
      </c>
    </row>
    <row r="357" spans="1:84" x14ac:dyDescent="0.2">
      <c r="B357" s="434">
        <v>670</v>
      </c>
      <c r="C357" s="662">
        <v>0</v>
      </c>
      <c r="D357" s="663">
        <v>722208730</v>
      </c>
      <c r="E357" s="437" t="e">
        <v>#N/A</v>
      </c>
      <c r="F357" s="528">
        <v>0</v>
      </c>
      <c r="G357" s="449">
        <v>0</v>
      </c>
      <c r="H357" s="666">
        <v>41355</v>
      </c>
      <c r="I357" s="440" t="s">
        <v>888</v>
      </c>
      <c r="J357" s="440" t="s">
        <v>1356</v>
      </c>
      <c r="K357" s="440" t="s">
        <v>820</v>
      </c>
      <c r="L357" s="441" t="s">
        <v>822</v>
      </c>
      <c r="M357" s="441" t="s">
        <v>1818</v>
      </c>
      <c r="N357" s="440" t="s">
        <v>1819</v>
      </c>
      <c r="O357" s="440" t="s">
        <v>41</v>
      </c>
      <c r="P357" s="442" t="s">
        <v>824</v>
      </c>
      <c r="Q357" s="441" t="s">
        <v>825</v>
      </c>
      <c r="R357" s="443">
        <v>0</v>
      </c>
      <c r="S357" s="443">
        <v>0</v>
      </c>
      <c r="T357" s="443">
        <v>0</v>
      </c>
      <c r="U357" s="443">
        <v>0</v>
      </c>
      <c r="V357" s="443">
        <v>0</v>
      </c>
      <c r="W357" s="443">
        <v>0</v>
      </c>
      <c r="X357" s="443">
        <v>11069.88</v>
      </c>
      <c r="Y357" s="443">
        <v>1383.74</v>
      </c>
      <c r="Z357" s="443">
        <v>0</v>
      </c>
      <c r="AA357" s="443">
        <v>0</v>
      </c>
      <c r="AB357" s="443">
        <v>1</v>
      </c>
      <c r="AC357" s="443">
        <v>250</v>
      </c>
      <c r="AD357" s="443">
        <v>0</v>
      </c>
      <c r="AE357" s="443">
        <v>0</v>
      </c>
      <c r="AF357" s="443">
        <v>9</v>
      </c>
      <c r="AG357" s="443">
        <v>2250</v>
      </c>
      <c r="AH357" s="443">
        <v>0</v>
      </c>
      <c r="AI357" s="443">
        <v>0</v>
      </c>
      <c r="AJ357" s="443">
        <v>0</v>
      </c>
      <c r="AK357" s="443">
        <v>0</v>
      </c>
      <c r="AL357" s="443">
        <v>0</v>
      </c>
      <c r="AM357" s="443">
        <v>0</v>
      </c>
      <c r="AN357" s="443">
        <v>0</v>
      </c>
      <c r="AO357" s="443">
        <v>0</v>
      </c>
      <c r="AP357" s="443">
        <v>10</v>
      </c>
      <c r="AQ357" s="443">
        <v>6000</v>
      </c>
      <c r="AR357" s="443">
        <v>0</v>
      </c>
      <c r="AS357" s="443">
        <v>0</v>
      </c>
      <c r="AT357" s="443">
        <v>0</v>
      </c>
      <c r="AU357" s="443">
        <v>0</v>
      </c>
      <c r="AV357" s="443">
        <v>0</v>
      </c>
      <c r="AW357" s="443">
        <v>0</v>
      </c>
      <c r="AX357" s="443">
        <v>0</v>
      </c>
      <c r="AY357" s="443">
        <v>0</v>
      </c>
      <c r="AZ357" s="443">
        <v>0</v>
      </c>
      <c r="BA357" s="444">
        <v>0</v>
      </c>
      <c r="BB357" s="444">
        <v>9883.74</v>
      </c>
      <c r="BC357" s="444">
        <v>790.69920000000002</v>
      </c>
      <c r="BD357" s="444">
        <v>9093.0407999999989</v>
      </c>
      <c r="BF357" s="445">
        <v>0</v>
      </c>
      <c r="BG357" s="445">
        <v>9093.0407999999989</v>
      </c>
      <c r="BI357" s="357">
        <v>0</v>
      </c>
      <c r="BJ357" s="358">
        <v>7083</v>
      </c>
      <c r="BK357" s="359">
        <v>164</v>
      </c>
      <c r="BL357" s="360" t="s">
        <v>824</v>
      </c>
      <c r="BM357" s="361" t="s">
        <v>822</v>
      </c>
      <c r="BN357" s="362">
        <v>23</v>
      </c>
      <c r="BO357" s="362">
        <v>0</v>
      </c>
      <c r="BP357" s="363">
        <v>0</v>
      </c>
      <c r="BQ357" s="364">
        <v>0</v>
      </c>
      <c r="BR357" s="365">
        <v>9093.0407999999989</v>
      </c>
      <c r="BS357" s="365">
        <f t="shared" si="5"/>
        <v>909304.07999999984</v>
      </c>
      <c r="BT357" s="366" t="s">
        <v>2094</v>
      </c>
      <c r="BU357" s="367">
        <v>7056</v>
      </c>
      <c r="BV357" s="368">
        <v>11</v>
      </c>
      <c r="BW357" s="365">
        <v>1108629401</v>
      </c>
      <c r="BX357" s="366" t="s">
        <v>2095</v>
      </c>
      <c r="BY357" s="358" t="s">
        <v>1819</v>
      </c>
      <c r="BZ357" s="366" t="s">
        <v>2156</v>
      </c>
      <c r="CA357" s="763">
        <v>130509</v>
      </c>
      <c r="CC357" s="369" t="s">
        <v>2096</v>
      </c>
    </row>
    <row r="358" spans="1:84" ht="15.95" customHeight="1" x14ac:dyDescent="0.2">
      <c r="B358" s="434">
        <v>673</v>
      </c>
      <c r="C358" s="662">
        <v>0</v>
      </c>
      <c r="D358" s="663">
        <v>722208737</v>
      </c>
      <c r="E358" s="437" t="e">
        <v>#N/A</v>
      </c>
      <c r="F358" s="440">
        <v>0</v>
      </c>
      <c r="G358" s="725">
        <v>1499320</v>
      </c>
      <c r="H358" s="673">
        <v>41360</v>
      </c>
      <c r="I358" s="440" t="s">
        <v>888</v>
      </c>
      <c r="J358" s="440" t="s">
        <v>1356</v>
      </c>
      <c r="K358" s="440" t="s">
        <v>820</v>
      </c>
      <c r="L358" s="441" t="s">
        <v>2064</v>
      </c>
      <c r="M358" s="441" t="s">
        <v>2065</v>
      </c>
      <c r="N358" s="440" t="s">
        <v>2066</v>
      </c>
      <c r="O358" s="440" t="s">
        <v>7</v>
      </c>
      <c r="P358" s="442" t="s">
        <v>2067</v>
      </c>
      <c r="Q358" s="441" t="s">
        <v>812</v>
      </c>
      <c r="R358" s="443">
        <v>0</v>
      </c>
      <c r="S358" s="443">
        <v>0</v>
      </c>
      <c r="T358" s="443">
        <v>0</v>
      </c>
      <c r="U358" s="443">
        <v>0</v>
      </c>
      <c r="V358" s="443">
        <v>0</v>
      </c>
      <c r="W358" s="443">
        <v>0</v>
      </c>
      <c r="X358" s="443">
        <v>1572.69</v>
      </c>
      <c r="Y358" s="443">
        <v>80.53</v>
      </c>
      <c r="Z358" s="443">
        <v>0</v>
      </c>
      <c r="AA358" s="443">
        <v>0</v>
      </c>
      <c r="AB358" s="443">
        <v>1</v>
      </c>
      <c r="AC358" s="443">
        <v>350</v>
      </c>
      <c r="AD358" s="443">
        <v>0</v>
      </c>
      <c r="AE358" s="443">
        <v>0</v>
      </c>
      <c r="AF358" s="443">
        <v>1</v>
      </c>
      <c r="AG358" s="443">
        <v>350</v>
      </c>
      <c r="AH358" s="443">
        <v>0</v>
      </c>
      <c r="AI358" s="443">
        <v>0</v>
      </c>
      <c r="AJ358" s="443">
        <v>0</v>
      </c>
      <c r="AK358" s="443">
        <v>0</v>
      </c>
      <c r="AL358" s="443">
        <v>0</v>
      </c>
      <c r="AM358" s="443">
        <v>0</v>
      </c>
      <c r="AN358" s="443">
        <v>31</v>
      </c>
      <c r="AO358" s="443">
        <v>9300</v>
      </c>
      <c r="AP358" s="443">
        <v>33</v>
      </c>
      <c r="AQ358" s="443">
        <v>6000</v>
      </c>
      <c r="AR358" s="443">
        <v>0</v>
      </c>
      <c r="AS358" s="443">
        <v>0</v>
      </c>
      <c r="AT358" s="443">
        <v>0</v>
      </c>
      <c r="AU358" s="443">
        <v>0</v>
      </c>
      <c r="AV358" s="443">
        <v>0</v>
      </c>
      <c r="AW358" s="443">
        <v>0</v>
      </c>
      <c r="AX358" s="443">
        <v>0</v>
      </c>
      <c r="AY358" s="443">
        <v>0</v>
      </c>
      <c r="AZ358" s="443">
        <v>0</v>
      </c>
      <c r="BA358" s="444">
        <v>0</v>
      </c>
      <c r="BB358" s="444">
        <v>16080.53</v>
      </c>
      <c r="BC358" s="444">
        <v>1286.4424000000001</v>
      </c>
      <c r="BD358" s="444">
        <v>14794.087600000001</v>
      </c>
      <c r="BF358" s="445">
        <v>0</v>
      </c>
      <c r="BG358" s="445">
        <v>14794.087600000001</v>
      </c>
      <c r="BI358" s="357">
        <v>0</v>
      </c>
      <c r="BJ358" s="358">
        <v>7056</v>
      </c>
      <c r="BK358" s="359">
        <v>1</v>
      </c>
      <c r="BL358" s="360">
        <v>8172002713</v>
      </c>
      <c r="BM358" s="361" t="s">
        <v>2064</v>
      </c>
      <c r="BN358" s="362">
        <v>23</v>
      </c>
      <c r="BO358" s="362">
        <v>0</v>
      </c>
      <c r="BP358" s="363">
        <v>0</v>
      </c>
      <c r="BQ358" s="364">
        <v>0</v>
      </c>
      <c r="BR358" s="365">
        <v>14794.087600000001</v>
      </c>
      <c r="BS358" s="365">
        <f t="shared" si="5"/>
        <v>1479408.76</v>
      </c>
      <c r="BT358" s="366" t="s">
        <v>2094</v>
      </c>
      <c r="BU358" s="367">
        <v>7056</v>
      </c>
      <c r="BV358" s="368">
        <v>11</v>
      </c>
      <c r="BW358" s="365">
        <v>1108629401</v>
      </c>
      <c r="BX358" s="366" t="s">
        <v>2095</v>
      </c>
      <c r="BY358" s="358" t="s">
        <v>2066</v>
      </c>
      <c r="BZ358" s="366" t="s">
        <v>2156</v>
      </c>
      <c r="CA358" s="763">
        <v>130509</v>
      </c>
      <c r="CC358" s="369" t="s">
        <v>2096</v>
      </c>
    </row>
    <row r="359" spans="1:84" ht="15.95" customHeight="1" x14ac:dyDescent="0.2">
      <c r="B359" s="434">
        <v>674</v>
      </c>
      <c r="C359" s="662">
        <v>0</v>
      </c>
      <c r="D359" s="663">
        <v>722208738</v>
      </c>
      <c r="E359" s="437" t="e">
        <v>#N/A</v>
      </c>
      <c r="F359" s="440">
        <v>0</v>
      </c>
      <c r="G359" s="449">
        <v>0</v>
      </c>
      <c r="H359" s="673">
        <v>41360</v>
      </c>
      <c r="I359" s="440" t="s">
        <v>888</v>
      </c>
      <c r="J359" s="440" t="s">
        <v>1356</v>
      </c>
      <c r="K359" s="440" t="s">
        <v>820</v>
      </c>
      <c r="L359" s="441" t="s">
        <v>2068</v>
      </c>
      <c r="M359" s="441" t="s">
        <v>2069</v>
      </c>
      <c r="N359" s="440" t="s">
        <v>2070</v>
      </c>
      <c r="O359" s="440" t="s">
        <v>32</v>
      </c>
      <c r="P359" s="440">
        <v>8436535</v>
      </c>
      <c r="Q359" s="441" t="s">
        <v>812</v>
      </c>
      <c r="R359" s="443">
        <v>0</v>
      </c>
      <c r="S359" s="443">
        <v>0</v>
      </c>
      <c r="T359" s="443">
        <v>0</v>
      </c>
      <c r="U359" s="443">
        <v>0</v>
      </c>
      <c r="V359" s="443">
        <v>0</v>
      </c>
      <c r="W359" s="443">
        <v>0</v>
      </c>
      <c r="X359" s="443">
        <v>2522.17</v>
      </c>
      <c r="Y359" s="443">
        <v>315.27</v>
      </c>
      <c r="Z359" s="443">
        <v>0</v>
      </c>
      <c r="AA359" s="443">
        <v>0</v>
      </c>
      <c r="AB359" s="443">
        <v>4</v>
      </c>
      <c r="AC359" s="443">
        <v>1000</v>
      </c>
      <c r="AD359" s="443">
        <v>0</v>
      </c>
      <c r="AE359" s="443">
        <v>0</v>
      </c>
      <c r="AF359" s="443">
        <v>6</v>
      </c>
      <c r="AG359" s="443">
        <v>1500</v>
      </c>
      <c r="AH359" s="443">
        <v>0</v>
      </c>
      <c r="AI359" s="443">
        <v>0</v>
      </c>
      <c r="AJ359" s="443">
        <v>0</v>
      </c>
      <c r="AK359" s="443">
        <v>0</v>
      </c>
      <c r="AL359" s="443">
        <v>0</v>
      </c>
      <c r="AM359" s="443">
        <v>0</v>
      </c>
      <c r="AN359" s="443">
        <v>0</v>
      </c>
      <c r="AO359" s="443">
        <v>0</v>
      </c>
      <c r="AP359" s="443">
        <v>10</v>
      </c>
      <c r="AQ359" s="443">
        <v>6000</v>
      </c>
      <c r="AR359" s="443">
        <v>0</v>
      </c>
      <c r="AS359" s="443">
        <v>0</v>
      </c>
      <c r="AT359" s="443">
        <v>0</v>
      </c>
      <c r="AU359" s="443">
        <v>0</v>
      </c>
      <c r="AV359" s="443">
        <v>0</v>
      </c>
      <c r="AW359" s="443">
        <v>0</v>
      </c>
      <c r="AX359" s="443">
        <v>0</v>
      </c>
      <c r="AY359" s="443">
        <v>0</v>
      </c>
      <c r="AZ359" s="443">
        <v>0</v>
      </c>
      <c r="BA359" s="444">
        <v>0</v>
      </c>
      <c r="BB359" s="444">
        <v>8815.27</v>
      </c>
      <c r="BC359" s="444">
        <v>705.22160000000008</v>
      </c>
      <c r="BD359" s="444">
        <v>8110.0484000000006</v>
      </c>
      <c r="BF359" s="445">
        <v>0</v>
      </c>
      <c r="BG359" s="445">
        <v>8110.0484000000006</v>
      </c>
      <c r="BI359" s="357">
        <v>0</v>
      </c>
      <c r="BJ359" s="358">
        <v>7010</v>
      </c>
      <c r="BK359" s="359">
        <v>590</v>
      </c>
      <c r="BL359" s="360">
        <v>8436535</v>
      </c>
      <c r="BM359" s="361" t="s">
        <v>2068</v>
      </c>
      <c r="BN359" s="362">
        <v>23</v>
      </c>
      <c r="BO359" s="362">
        <v>0</v>
      </c>
      <c r="BP359" s="363">
        <v>0</v>
      </c>
      <c r="BQ359" s="364">
        <v>0</v>
      </c>
      <c r="BR359" s="365">
        <v>8110.0484000000006</v>
      </c>
      <c r="BS359" s="365">
        <f t="shared" si="5"/>
        <v>811004.84000000008</v>
      </c>
      <c r="BT359" s="366" t="s">
        <v>2094</v>
      </c>
      <c r="BU359" s="367">
        <v>7056</v>
      </c>
      <c r="BV359" s="368">
        <v>11</v>
      </c>
      <c r="BW359" s="365">
        <v>1108629401</v>
      </c>
      <c r="BX359" s="366" t="s">
        <v>2095</v>
      </c>
      <c r="BY359" s="358" t="s">
        <v>2070</v>
      </c>
      <c r="BZ359" s="366" t="s">
        <v>2156</v>
      </c>
      <c r="CA359" s="763">
        <v>130509</v>
      </c>
      <c r="CC359" s="369" t="s">
        <v>2096</v>
      </c>
    </row>
    <row r="360" spans="1:84" ht="15.95" customHeight="1" x14ac:dyDescent="0.2">
      <c r="B360" s="434">
        <v>676</v>
      </c>
      <c r="C360" s="662">
        <v>0</v>
      </c>
      <c r="D360" s="663">
        <v>722208753</v>
      </c>
      <c r="E360" s="437" t="e">
        <v>#N/A</v>
      </c>
      <c r="F360" s="440">
        <v>0</v>
      </c>
      <c r="G360" s="449">
        <v>0</v>
      </c>
      <c r="H360" s="666">
        <v>41367</v>
      </c>
      <c r="I360" s="440" t="s">
        <v>888</v>
      </c>
      <c r="J360" s="440" t="s">
        <v>1356</v>
      </c>
      <c r="K360" s="440" t="s">
        <v>820</v>
      </c>
      <c r="L360" s="441" t="s">
        <v>2148</v>
      </c>
      <c r="M360" s="441" t="s">
        <v>2149</v>
      </c>
      <c r="N360" s="440" t="s">
        <v>2150</v>
      </c>
      <c r="O360" s="440" t="s">
        <v>7</v>
      </c>
      <c r="P360" s="440">
        <v>8152008034</v>
      </c>
      <c r="Q360" s="441" t="s">
        <v>2063</v>
      </c>
      <c r="R360" s="443">
        <v>0</v>
      </c>
      <c r="S360" s="443">
        <v>0</v>
      </c>
      <c r="T360" s="443">
        <v>0</v>
      </c>
      <c r="U360" s="443">
        <v>0</v>
      </c>
      <c r="V360" s="443">
        <v>0</v>
      </c>
      <c r="W360" s="443">
        <v>0</v>
      </c>
      <c r="X360" s="443">
        <v>1431.9</v>
      </c>
      <c r="Y360" s="443">
        <v>178.99</v>
      </c>
      <c r="Z360" s="443">
        <v>0</v>
      </c>
      <c r="AA360" s="443">
        <v>0</v>
      </c>
      <c r="AB360" s="443">
        <v>0</v>
      </c>
      <c r="AC360" s="443">
        <v>0</v>
      </c>
      <c r="AD360" s="443">
        <v>0</v>
      </c>
      <c r="AE360" s="443">
        <v>0</v>
      </c>
      <c r="AF360" s="443">
        <v>3</v>
      </c>
      <c r="AG360" s="443">
        <v>750</v>
      </c>
      <c r="AH360" s="443">
        <v>0</v>
      </c>
      <c r="AI360" s="443">
        <v>0</v>
      </c>
      <c r="AJ360" s="443">
        <v>0</v>
      </c>
      <c r="AK360" s="443">
        <v>0</v>
      </c>
      <c r="AL360" s="443">
        <v>0</v>
      </c>
      <c r="AM360" s="443">
        <v>0</v>
      </c>
      <c r="AN360" s="443">
        <v>0</v>
      </c>
      <c r="AO360" s="443">
        <v>0</v>
      </c>
      <c r="AP360" s="443">
        <v>3</v>
      </c>
      <c r="AQ360" s="443">
        <v>0</v>
      </c>
      <c r="AR360" s="443">
        <v>0</v>
      </c>
      <c r="AS360" s="443">
        <v>0</v>
      </c>
      <c r="AT360" s="443">
        <v>0</v>
      </c>
      <c r="AU360" s="443">
        <v>0</v>
      </c>
      <c r="AV360" s="443">
        <v>0</v>
      </c>
      <c r="AW360" s="443">
        <v>0</v>
      </c>
      <c r="AX360" s="443">
        <v>0</v>
      </c>
      <c r="AY360" s="443">
        <v>0</v>
      </c>
      <c r="AZ360" s="443">
        <v>0</v>
      </c>
      <c r="BA360" s="444">
        <v>0</v>
      </c>
      <c r="BB360" s="444">
        <v>928.99</v>
      </c>
      <c r="BC360" s="444">
        <v>74.319200000000009</v>
      </c>
      <c r="BD360" s="444">
        <v>854.67079999999999</v>
      </c>
      <c r="BF360" s="445">
        <v>0</v>
      </c>
      <c r="BG360" s="445">
        <v>854.67079999999999</v>
      </c>
      <c r="BI360" s="357">
        <v>0</v>
      </c>
      <c r="BJ360" s="358">
        <v>7056</v>
      </c>
      <c r="BK360" s="359">
        <v>1</v>
      </c>
      <c r="BL360" s="360">
        <v>8152008034</v>
      </c>
      <c r="BM360" s="361" t="s">
        <v>2148</v>
      </c>
      <c r="BN360" s="362">
        <v>23</v>
      </c>
      <c r="BO360" s="362">
        <v>0</v>
      </c>
      <c r="BP360" s="363">
        <v>0</v>
      </c>
      <c r="BQ360" s="364">
        <v>0</v>
      </c>
      <c r="BR360" s="365">
        <v>854.67079999999999</v>
      </c>
      <c r="BS360" s="365">
        <f t="shared" si="5"/>
        <v>85467.08</v>
      </c>
      <c r="BT360" s="366" t="s">
        <v>2094</v>
      </c>
      <c r="BU360" s="367">
        <v>7056</v>
      </c>
      <c r="BV360" s="368">
        <v>11</v>
      </c>
      <c r="BW360" s="365">
        <v>1108629401</v>
      </c>
      <c r="BX360" s="366" t="s">
        <v>2095</v>
      </c>
      <c r="BY360" s="358" t="s">
        <v>2150</v>
      </c>
      <c r="BZ360" s="366" t="s">
        <v>2156</v>
      </c>
      <c r="CA360" s="763">
        <v>130509</v>
      </c>
      <c r="CC360" s="369" t="s">
        <v>2096</v>
      </c>
    </row>
    <row r="361" spans="1:84" ht="15.95" customHeight="1" x14ac:dyDescent="0.2">
      <c r="B361" s="434">
        <v>677</v>
      </c>
      <c r="C361" s="662">
        <v>0</v>
      </c>
      <c r="D361" s="663">
        <v>722208755</v>
      </c>
      <c r="E361" s="437" t="e">
        <v>#N/A</v>
      </c>
      <c r="F361" s="440">
        <v>0</v>
      </c>
      <c r="G361" s="449">
        <v>0</v>
      </c>
      <c r="H361" s="673">
        <v>41369</v>
      </c>
      <c r="I361" s="440" t="s">
        <v>888</v>
      </c>
      <c r="J361" s="440" t="s">
        <v>1356</v>
      </c>
      <c r="K361" s="440" t="s">
        <v>820</v>
      </c>
      <c r="L361" s="441" t="s">
        <v>2151</v>
      </c>
      <c r="M361" s="441" t="s">
        <v>2152</v>
      </c>
      <c r="N361" s="440" t="s">
        <v>2153</v>
      </c>
      <c r="O361" s="440" t="s">
        <v>7</v>
      </c>
      <c r="P361" s="440">
        <v>8100908331</v>
      </c>
      <c r="Q361" s="441" t="s">
        <v>470</v>
      </c>
      <c r="R361" s="443">
        <v>0</v>
      </c>
      <c r="S361" s="443">
        <v>0</v>
      </c>
      <c r="T361" s="443">
        <v>0</v>
      </c>
      <c r="U361" s="443">
        <v>0</v>
      </c>
      <c r="V361" s="443">
        <v>0</v>
      </c>
      <c r="W361" s="443">
        <v>0</v>
      </c>
      <c r="X361" s="443">
        <v>344.67</v>
      </c>
      <c r="Y361" s="443">
        <v>43.08</v>
      </c>
      <c r="Z361" s="443">
        <v>0</v>
      </c>
      <c r="AA361" s="443">
        <v>0</v>
      </c>
      <c r="AB361" s="443">
        <v>0</v>
      </c>
      <c r="AC361" s="443">
        <v>0</v>
      </c>
      <c r="AD361" s="443">
        <v>0</v>
      </c>
      <c r="AE361" s="443">
        <v>0</v>
      </c>
      <c r="AF361" s="443">
        <v>3</v>
      </c>
      <c r="AG361" s="443">
        <v>750</v>
      </c>
      <c r="AH361" s="443">
        <v>0</v>
      </c>
      <c r="AI361" s="443">
        <v>0</v>
      </c>
      <c r="AJ361" s="443">
        <v>0</v>
      </c>
      <c r="AK361" s="443">
        <v>0</v>
      </c>
      <c r="AL361" s="443">
        <v>0</v>
      </c>
      <c r="AM361" s="443">
        <v>0</v>
      </c>
      <c r="AN361" s="443">
        <v>0</v>
      </c>
      <c r="AO361" s="443">
        <v>0</v>
      </c>
      <c r="AP361" s="443">
        <v>3</v>
      </c>
      <c r="AQ361" s="443">
        <v>0</v>
      </c>
      <c r="AR361" s="443">
        <v>0</v>
      </c>
      <c r="AS361" s="443">
        <v>0</v>
      </c>
      <c r="AT361" s="443">
        <v>0</v>
      </c>
      <c r="AU361" s="443">
        <v>0</v>
      </c>
      <c r="AV361" s="443">
        <v>0</v>
      </c>
      <c r="AW361" s="443">
        <v>0</v>
      </c>
      <c r="AX361" s="443">
        <v>0</v>
      </c>
      <c r="AY361" s="443">
        <v>0</v>
      </c>
      <c r="AZ361" s="443">
        <v>0</v>
      </c>
      <c r="BA361" s="444">
        <v>0</v>
      </c>
      <c r="BB361" s="444">
        <v>793.08</v>
      </c>
      <c r="BC361" s="444">
        <v>63.446400000000004</v>
      </c>
      <c r="BD361" s="444">
        <v>729.6336</v>
      </c>
      <c r="BF361" s="445">
        <v>0</v>
      </c>
      <c r="BG361" s="445">
        <v>729.6336</v>
      </c>
      <c r="BI361" s="357">
        <v>0</v>
      </c>
      <c r="BJ361" s="358">
        <v>7056</v>
      </c>
      <c r="BK361" s="359">
        <v>1</v>
      </c>
      <c r="BL361" s="360">
        <v>8100908331</v>
      </c>
      <c r="BM361" s="361" t="s">
        <v>2151</v>
      </c>
      <c r="BN361" s="362">
        <v>23</v>
      </c>
      <c r="BO361" s="362">
        <v>0</v>
      </c>
      <c r="BP361" s="363">
        <v>0</v>
      </c>
      <c r="BQ361" s="364">
        <v>0</v>
      </c>
      <c r="BR361" s="365">
        <v>729.6336</v>
      </c>
      <c r="BS361" s="365">
        <f t="shared" si="5"/>
        <v>72963.360000000001</v>
      </c>
      <c r="BT361" s="366" t="s">
        <v>2094</v>
      </c>
      <c r="BU361" s="367">
        <v>7056</v>
      </c>
      <c r="BV361" s="368">
        <v>11</v>
      </c>
      <c r="BW361" s="365">
        <v>1108629401</v>
      </c>
      <c r="BX361" s="366" t="s">
        <v>2095</v>
      </c>
      <c r="BY361" s="358" t="s">
        <v>2153</v>
      </c>
      <c r="BZ361" s="366" t="s">
        <v>2156</v>
      </c>
      <c r="CA361" s="763">
        <v>130509</v>
      </c>
      <c r="CC361" s="369" t="s">
        <v>2096</v>
      </c>
    </row>
    <row r="362" spans="1:84" s="383" customFormat="1" x14ac:dyDescent="0.2">
      <c r="B362" s="434">
        <v>680</v>
      </c>
      <c r="C362" s="441"/>
      <c r="D362" s="726"/>
      <c r="E362" s="437" t="e">
        <v>#N/A</v>
      </c>
      <c r="F362" s="440"/>
      <c r="G362" s="449"/>
      <c r="H362" s="727"/>
      <c r="I362" s="728" t="s">
        <v>2154</v>
      </c>
      <c r="J362" s="441"/>
      <c r="K362" s="440" t="s">
        <v>1826</v>
      </c>
      <c r="L362" s="441" t="s">
        <v>833</v>
      </c>
      <c r="M362" s="441"/>
      <c r="N362" s="441" t="s">
        <v>829</v>
      </c>
      <c r="O362" s="729" t="s">
        <v>7</v>
      </c>
      <c r="P362" s="440">
        <v>8410038805</v>
      </c>
      <c r="Q362" s="441"/>
      <c r="R362" s="444">
        <v>0</v>
      </c>
      <c r="S362" s="444">
        <v>0</v>
      </c>
      <c r="T362" s="444">
        <v>0</v>
      </c>
      <c r="U362" s="444">
        <v>0</v>
      </c>
      <c r="V362" s="444">
        <v>0</v>
      </c>
      <c r="W362" s="444">
        <v>0</v>
      </c>
      <c r="X362" s="443">
        <v>0</v>
      </c>
      <c r="Y362" s="443">
        <v>0</v>
      </c>
      <c r="Z362" s="444">
        <v>0</v>
      </c>
      <c r="AA362" s="444">
        <v>0</v>
      </c>
      <c r="AB362" s="444">
        <v>0</v>
      </c>
      <c r="AC362" s="444">
        <v>0</v>
      </c>
      <c r="AD362" s="444">
        <v>0</v>
      </c>
      <c r="AE362" s="444">
        <v>0</v>
      </c>
      <c r="AF362" s="444">
        <v>0</v>
      </c>
      <c r="AG362" s="444">
        <v>0</v>
      </c>
      <c r="AH362" s="444">
        <v>0</v>
      </c>
      <c r="AI362" s="444">
        <v>0</v>
      </c>
      <c r="AJ362" s="444">
        <v>0</v>
      </c>
      <c r="AK362" s="444">
        <v>0</v>
      </c>
      <c r="AL362" s="444">
        <v>0</v>
      </c>
      <c r="AM362" s="444">
        <v>0</v>
      </c>
      <c r="AN362" s="444">
        <v>0</v>
      </c>
      <c r="AO362" s="444">
        <v>0</v>
      </c>
      <c r="AP362" s="444">
        <v>0</v>
      </c>
      <c r="AQ362" s="444">
        <v>0</v>
      </c>
      <c r="AR362" s="444">
        <v>0</v>
      </c>
      <c r="AS362" s="443">
        <v>0</v>
      </c>
      <c r="AT362" s="443">
        <v>11500</v>
      </c>
      <c r="AU362" s="443">
        <v>0</v>
      </c>
      <c r="AV362" s="444">
        <v>0</v>
      </c>
      <c r="AW362" s="444">
        <v>0</v>
      </c>
      <c r="AX362" s="444">
        <v>0</v>
      </c>
      <c r="AY362" s="444">
        <v>0</v>
      </c>
      <c r="AZ362" s="444">
        <v>0</v>
      </c>
      <c r="BA362" s="444">
        <v>0</v>
      </c>
      <c r="BB362" s="444">
        <v>11500</v>
      </c>
      <c r="BC362" s="444">
        <v>920</v>
      </c>
      <c r="BD362" s="444">
        <v>10580</v>
      </c>
      <c r="BF362" s="730">
        <v>0</v>
      </c>
      <c r="BG362" s="730">
        <v>10580</v>
      </c>
      <c r="BI362" s="357">
        <v>0</v>
      </c>
      <c r="BJ362" s="358">
        <v>7056</v>
      </c>
      <c r="BK362" s="380">
        <v>1</v>
      </c>
      <c r="BL362" s="381">
        <v>8410038805</v>
      </c>
      <c r="BM362" s="382" t="s">
        <v>2102</v>
      </c>
      <c r="BN362" s="362">
        <v>23</v>
      </c>
      <c r="BO362" s="362">
        <v>0</v>
      </c>
      <c r="BP362" s="363">
        <v>0</v>
      </c>
      <c r="BQ362" s="364">
        <v>0</v>
      </c>
      <c r="BR362" s="365">
        <v>10580</v>
      </c>
      <c r="BS362" s="365">
        <f t="shared" si="5"/>
        <v>1058000</v>
      </c>
      <c r="BT362" s="366" t="s">
        <v>2094</v>
      </c>
      <c r="BU362" s="367">
        <v>7056</v>
      </c>
      <c r="BV362" s="368">
        <v>11</v>
      </c>
      <c r="BW362" s="365">
        <v>1108629401</v>
      </c>
      <c r="BX362" s="366" t="s">
        <v>2095</v>
      </c>
      <c r="BY362" s="383" t="s">
        <v>829</v>
      </c>
      <c r="BZ362" s="366" t="s">
        <v>2156</v>
      </c>
      <c r="CA362" s="763">
        <v>130509</v>
      </c>
      <c r="CC362" s="369" t="s">
        <v>2096</v>
      </c>
    </row>
    <row r="363" spans="1:84" s="383" customFormat="1" x14ac:dyDescent="0.2">
      <c r="B363" s="434">
        <v>681</v>
      </c>
      <c r="C363" s="441"/>
      <c r="D363" s="726"/>
      <c r="E363" s="437" t="e">
        <v>#N/A</v>
      </c>
      <c r="F363" s="599"/>
      <c r="G363" s="449"/>
      <c r="H363" s="441"/>
      <c r="I363" s="728" t="s">
        <v>2154</v>
      </c>
      <c r="J363" s="441"/>
      <c r="K363" s="440" t="s">
        <v>1827</v>
      </c>
      <c r="L363" s="441" t="s">
        <v>834</v>
      </c>
      <c r="M363" s="441"/>
      <c r="N363" s="441" t="s">
        <v>830</v>
      </c>
      <c r="O363" s="729" t="s">
        <v>7</v>
      </c>
      <c r="P363" s="440">
        <v>8160040978</v>
      </c>
      <c r="Q363" s="441"/>
      <c r="R363" s="444">
        <v>0</v>
      </c>
      <c r="S363" s="444">
        <v>0</v>
      </c>
      <c r="T363" s="444">
        <v>0</v>
      </c>
      <c r="U363" s="444">
        <v>0</v>
      </c>
      <c r="V363" s="444">
        <v>0</v>
      </c>
      <c r="W363" s="444">
        <v>0</v>
      </c>
      <c r="X363" s="443">
        <v>0</v>
      </c>
      <c r="Y363" s="443">
        <v>0</v>
      </c>
      <c r="Z363" s="444">
        <v>0</v>
      </c>
      <c r="AA363" s="444">
        <v>0</v>
      </c>
      <c r="AB363" s="444">
        <v>0</v>
      </c>
      <c r="AC363" s="444">
        <v>0</v>
      </c>
      <c r="AD363" s="444">
        <v>0</v>
      </c>
      <c r="AE363" s="444">
        <v>0</v>
      </c>
      <c r="AF363" s="444">
        <v>0</v>
      </c>
      <c r="AG363" s="444">
        <v>0</v>
      </c>
      <c r="AH363" s="444">
        <v>0</v>
      </c>
      <c r="AI363" s="444">
        <v>0</v>
      </c>
      <c r="AJ363" s="444">
        <v>0</v>
      </c>
      <c r="AK363" s="444">
        <v>0</v>
      </c>
      <c r="AL363" s="444">
        <v>0</v>
      </c>
      <c r="AM363" s="444">
        <v>0</v>
      </c>
      <c r="AN363" s="444">
        <v>0</v>
      </c>
      <c r="AO363" s="444">
        <v>0</v>
      </c>
      <c r="AP363" s="444">
        <v>0</v>
      </c>
      <c r="AQ363" s="444">
        <v>0</v>
      </c>
      <c r="AR363" s="444">
        <v>0</v>
      </c>
      <c r="AS363" s="443">
        <v>0</v>
      </c>
      <c r="AT363" s="443">
        <v>15000</v>
      </c>
      <c r="AU363" s="443">
        <v>0</v>
      </c>
      <c r="AV363" s="444">
        <v>0</v>
      </c>
      <c r="AW363" s="444">
        <v>0</v>
      </c>
      <c r="AX363" s="444">
        <v>0</v>
      </c>
      <c r="AY363" s="444">
        <v>0</v>
      </c>
      <c r="AZ363" s="444">
        <v>0</v>
      </c>
      <c r="BA363" s="444">
        <v>0</v>
      </c>
      <c r="BB363" s="444">
        <v>15000</v>
      </c>
      <c r="BC363" s="444">
        <v>1200</v>
      </c>
      <c r="BD363" s="444">
        <v>13800</v>
      </c>
      <c r="BF363" s="730">
        <v>0</v>
      </c>
      <c r="BG363" s="730">
        <v>13800</v>
      </c>
      <c r="BI363" s="357">
        <v>0</v>
      </c>
      <c r="BJ363" s="358">
        <v>7056</v>
      </c>
      <c r="BK363" s="380">
        <v>1</v>
      </c>
      <c r="BL363" s="381">
        <v>8160040978</v>
      </c>
      <c r="BM363" s="382" t="s">
        <v>834</v>
      </c>
      <c r="BN363" s="362">
        <v>23</v>
      </c>
      <c r="BO363" s="362">
        <v>0</v>
      </c>
      <c r="BP363" s="363">
        <v>0</v>
      </c>
      <c r="BQ363" s="364">
        <v>0</v>
      </c>
      <c r="BR363" s="365">
        <v>13800</v>
      </c>
      <c r="BS363" s="365">
        <f t="shared" si="5"/>
        <v>1380000</v>
      </c>
      <c r="BT363" s="366" t="s">
        <v>2094</v>
      </c>
      <c r="BU363" s="367">
        <v>7056</v>
      </c>
      <c r="BV363" s="368">
        <v>11</v>
      </c>
      <c r="BW363" s="365">
        <v>1108629401</v>
      </c>
      <c r="BX363" s="366" t="s">
        <v>2095</v>
      </c>
      <c r="BY363" s="383" t="s">
        <v>830</v>
      </c>
      <c r="BZ363" s="366" t="s">
        <v>2156</v>
      </c>
      <c r="CA363" s="763">
        <v>130509</v>
      </c>
      <c r="CC363" s="369" t="s">
        <v>2096</v>
      </c>
    </row>
    <row r="364" spans="1:84" s="383" customFormat="1" x14ac:dyDescent="0.2">
      <c r="B364" s="434">
        <v>682</v>
      </c>
      <c r="C364" s="441"/>
      <c r="D364" s="726"/>
      <c r="E364" s="437" t="e">
        <v>#N/A</v>
      </c>
      <c r="F364" s="599"/>
      <c r="G364" s="449"/>
      <c r="H364" s="441"/>
      <c r="I364" s="728" t="s">
        <v>2154</v>
      </c>
      <c r="J364" s="441"/>
      <c r="K364" s="440" t="s">
        <v>1828</v>
      </c>
      <c r="L364" s="441" t="s">
        <v>835</v>
      </c>
      <c r="M364" s="441"/>
      <c r="N364" s="441" t="s">
        <v>831</v>
      </c>
      <c r="O364" s="729" t="s">
        <v>7</v>
      </c>
      <c r="P364" s="440" t="s">
        <v>2155</v>
      </c>
      <c r="Q364" s="441"/>
      <c r="R364" s="444">
        <v>0</v>
      </c>
      <c r="S364" s="444">
        <v>0</v>
      </c>
      <c r="T364" s="444">
        <v>0</v>
      </c>
      <c r="U364" s="444">
        <v>0</v>
      </c>
      <c r="V364" s="444">
        <v>0</v>
      </c>
      <c r="W364" s="444">
        <v>0</v>
      </c>
      <c r="X364" s="443">
        <v>0</v>
      </c>
      <c r="Y364" s="443">
        <v>0</v>
      </c>
      <c r="Z364" s="444">
        <v>0</v>
      </c>
      <c r="AA364" s="444">
        <v>0</v>
      </c>
      <c r="AB364" s="444">
        <v>0</v>
      </c>
      <c r="AC364" s="444">
        <v>0</v>
      </c>
      <c r="AD364" s="444">
        <v>0</v>
      </c>
      <c r="AE364" s="444">
        <v>0</v>
      </c>
      <c r="AF364" s="444">
        <v>0</v>
      </c>
      <c r="AG364" s="444">
        <v>0</v>
      </c>
      <c r="AH364" s="444">
        <v>0</v>
      </c>
      <c r="AI364" s="444">
        <v>0</v>
      </c>
      <c r="AJ364" s="444">
        <v>0</v>
      </c>
      <c r="AK364" s="444">
        <v>0</v>
      </c>
      <c r="AL364" s="444">
        <v>0</v>
      </c>
      <c r="AM364" s="444">
        <v>0</v>
      </c>
      <c r="AN364" s="444">
        <v>0</v>
      </c>
      <c r="AO364" s="444">
        <v>0</v>
      </c>
      <c r="AP364" s="444">
        <v>0</v>
      </c>
      <c r="AQ364" s="444">
        <v>0</v>
      </c>
      <c r="AR364" s="444">
        <v>0</v>
      </c>
      <c r="AS364" s="443">
        <v>0</v>
      </c>
      <c r="AT364" s="443">
        <v>16875</v>
      </c>
      <c r="AU364" s="443">
        <v>0</v>
      </c>
      <c r="AV364" s="444">
        <v>0</v>
      </c>
      <c r="AW364" s="444">
        <v>0</v>
      </c>
      <c r="AX364" s="444">
        <v>0</v>
      </c>
      <c r="AY364" s="444">
        <v>0</v>
      </c>
      <c r="AZ364" s="444">
        <v>0</v>
      </c>
      <c r="BA364" s="444">
        <v>0</v>
      </c>
      <c r="BB364" s="444">
        <v>16875</v>
      </c>
      <c r="BC364" s="444">
        <v>1350</v>
      </c>
      <c r="BD364" s="444">
        <v>15525</v>
      </c>
      <c r="BF364" s="730">
        <v>0</v>
      </c>
      <c r="BG364" s="730">
        <v>15525</v>
      </c>
      <c r="BI364" s="357">
        <v>0</v>
      </c>
      <c r="BJ364" s="358">
        <v>7056</v>
      </c>
      <c r="BK364" s="380">
        <v>1</v>
      </c>
      <c r="BL364" s="381">
        <v>8270050504</v>
      </c>
      <c r="BM364" s="382" t="s">
        <v>2103</v>
      </c>
      <c r="BN364" s="362">
        <v>23</v>
      </c>
      <c r="BO364" s="362">
        <v>0</v>
      </c>
      <c r="BP364" s="363">
        <v>0</v>
      </c>
      <c r="BQ364" s="364">
        <v>0</v>
      </c>
      <c r="BR364" s="365">
        <v>15525</v>
      </c>
      <c r="BS364" s="365">
        <f t="shared" si="5"/>
        <v>1552500</v>
      </c>
      <c r="BT364" s="366" t="s">
        <v>2094</v>
      </c>
      <c r="BU364" s="367">
        <v>7056</v>
      </c>
      <c r="BV364" s="368">
        <v>11</v>
      </c>
      <c r="BW364" s="365">
        <v>1108629401</v>
      </c>
      <c r="BX364" s="366" t="s">
        <v>2095</v>
      </c>
      <c r="BY364" s="383" t="s">
        <v>831</v>
      </c>
      <c r="BZ364" s="366" t="s">
        <v>2156</v>
      </c>
      <c r="CA364" s="763">
        <v>130509</v>
      </c>
      <c r="CC364" s="369" t="s">
        <v>2096</v>
      </c>
    </row>
    <row r="365" spans="1:84" x14ac:dyDescent="0.2">
      <c r="B365" s="434"/>
      <c r="C365" s="731"/>
      <c r="D365" s="732"/>
      <c r="E365" s="732"/>
      <c r="F365" s="528"/>
      <c r="G365" s="733"/>
      <c r="H365" s="731"/>
      <c r="J365" s="731"/>
      <c r="L365" s="731"/>
      <c r="M365" s="731"/>
      <c r="N365" s="731"/>
      <c r="O365" s="734"/>
      <c r="P365" s="731"/>
      <c r="Q365" s="731"/>
      <c r="R365" s="735"/>
      <c r="S365" s="735"/>
      <c r="T365" s="735"/>
      <c r="U365" s="735"/>
      <c r="V365" s="735"/>
      <c r="W365" s="735"/>
      <c r="X365" s="735"/>
      <c r="Y365" s="735"/>
      <c r="Z365" s="735"/>
      <c r="AA365" s="735"/>
      <c r="AB365" s="735"/>
      <c r="AC365" s="735"/>
      <c r="AD365" s="735"/>
      <c r="AE365" s="735"/>
      <c r="AF365" s="735"/>
      <c r="AG365" s="735"/>
      <c r="AH365" s="735"/>
      <c r="AI365" s="735"/>
      <c r="AJ365" s="735"/>
      <c r="AK365" s="735"/>
      <c r="AL365" s="735"/>
      <c r="AM365" s="735"/>
      <c r="AN365" s="735"/>
      <c r="AO365" s="735"/>
      <c r="AP365" s="735"/>
      <c r="AQ365" s="735"/>
      <c r="AR365" s="735"/>
      <c r="AS365" s="735"/>
      <c r="AT365" s="735"/>
      <c r="AU365" s="735"/>
      <c r="AV365" s="735"/>
      <c r="AW365" s="735"/>
      <c r="AX365" s="735"/>
      <c r="AY365" s="735"/>
      <c r="AZ365" s="735"/>
      <c r="BA365" s="735"/>
      <c r="BB365" s="736">
        <f>SUM(BB2:BB364)</f>
        <v>7098363.8500000024</v>
      </c>
      <c r="BC365" s="737"/>
      <c r="BD365" s="738">
        <f>SUM(BD2:BD364)</f>
        <v>6530494.7420000006</v>
      </c>
      <c r="BE365" s="738"/>
      <c r="BF365" s="738"/>
      <c r="BG365" s="738"/>
      <c r="BJ365" s="357"/>
      <c r="BK365" s="357"/>
      <c r="BL365" s="357"/>
      <c r="BM365" s="357"/>
      <c r="BN365" s="357"/>
      <c r="BO365" s="357"/>
      <c r="BP365" s="357"/>
      <c r="BR365" s="357"/>
      <c r="BS365" s="357"/>
      <c r="BT365" s="357"/>
      <c r="BU365" s="357"/>
      <c r="BV365" s="357"/>
      <c r="BW365" s="357"/>
      <c r="BX365" s="357"/>
      <c r="BY365" s="357"/>
      <c r="BZ365" s="357"/>
      <c r="CA365" s="357"/>
      <c r="CB365" s="357"/>
      <c r="CC365" s="357"/>
      <c r="CD365" s="357"/>
      <c r="CE365" s="357"/>
      <c r="CF365" s="357"/>
    </row>
    <row r="366" spans="1:84" x14ac:dyDescent="0.2">
      <c r="A366" s="434"/>
      <c r="B366" s="731"/>
      <c r="C366" s="732"/>
      <c r="D366" s="528"/>
      <c r="E366" s="528"/>
      <c r="F366" s="733"/>
      <c r="G366" s="731"/>
      <c r="I366" s="731"/>
      <c r="K366" s="731"/>
      <c r="L366" s="731"/>
      <c r="M366" s="731"/>
      <c r="N366" s="734"/>
      <c r="O366" s="731"/>
      <c r="P366" s="731"/>
    </row>
  </sheetData>
  <autoFilter ref="A1:CF365"/>
  <conditionalFormatting sqref="P1:P2">
    <cfRule type="duplicateValues" dxfId="261" priority="192"/>
  </conditionalFormatting>
  <conditionalFormatting sqref="G1:G2">
    <cfRule type="duplicateValues" dxfId="260" priority="189"/>
    <cfRule type="duplicateValues" dxfId="259" priority="190"/>
    <cfRule type="duplicateValues" dxfId="258" priority="191"/>
  </conditionalFormatting>
  <conditionalFormatting sqref="G1:G2">
    <cfRule type="duplicateValues" dxfId="257" priority="188"/>
  </conditionalFormatting>
  <conditionalFormatting sqref="F1:F2">
    <cfRule type="duplicateValues" dxfId="256" priority="187"/>
  </conditionalFormatting>
  <conditionalFormatting sqref="F1:F2">
    <cfRule type="duplicateValues" dxfId="255" priority="180"/>
    <cfRule type="duplicateValues" dxfId="254" priority="181"/>
    <cfRule type="duplicateValues" dxfId="253" priority="182"/>
    <cfRule type="duplicateValues" dxfId="252" priority="183"/>
    <cfRule type="duplicateValues" dxfId="251" priority="184"/>
    <cfRule type="duplicateValues" dxfId="250" priority="185"/>
    <cfRule type="duplicateValues" dxfId="249" priority="186"/>
  </conditionalFormatting>
  <conditionalFormatting sqref="F1:G2">
    <cfRule type="duplicateValues" dxfId="248" priority="179"/>
  </conditionalFormatting>
  <conditionalFormatting sqref="D299:E299">
    <cfRule type="duplicateValues" dxfId="247" priority="178"/>
  </conditionalFormatting>
  <conditionalFormatting sqref="D139:E139">
    <cfRule type="duplicateValues" dxfId="246" priority="169"/>
  </conditionalFormatting>
  <conditionalFormatting sqref="D139:E139">
    <cfRule type="duplicateValues" dxfId="245" priority="167"/>
    <cfRule type="duplicateValues" dxfId="244" priority="168"/>
  </conditionalFormatting>
  <conditionalFormatting sqref="D140:E140">
    <cfRule type="duplicateValues" dxfId="243" priority="166"/>
  </conditionalFormatting>
  <conditionalFormatting sqref="D140:E140">
    <cfRule type="duplicateValues" dxfId="242" priority="164"/>
    <cfRule type="duplicateValues" dxfId="241" priority="165"/>
  </conditionalFormatting>
  <conditionalFormatting sqref="D76:E76">
    <cfRule type="duplicateValues" dxfId="240" priority="163"/>
  </conditionalFormatting>
  <conditionalFormatting sqref="D76:E76">
    <cfRule type="duplicateValues" dxfId="239" priority="161"/>
    <cfRule type="duplicateValues" dxfId="238" priority="162"/>
  </conditionalFormatting>
  <conditionalFormatting sqref="D205:E205">
    <cfRule type="duplicateValues" dxfId="237" priority="160"/>
  </conditionalFormatting>
  <conditionalFormatting sqref="D205:E205">
    <cfRule type="duplicateValues" dxfId="236" priority="158"/>
    <cfRule type="duplicateValues" dxfId="235" priority="159"/>
  </conditionalFormatting>
  <conditionalFormatting sqref="D365:E366 D2:E6 D20:E21 D117:E144 D146:E152 D245:E265 D287:E345 D217:E243 D348:E361 D286:F286 D8:E18 D267:E285 D81:E114 D24:E79 D154:E215 E7 E19 E22:E23 E80 E115:E116 E145 E153 E216 E244 E266 E346:E347 E362:E364">
    <cfRule type="duplicateValues" dxfId="234" priority="154"/>
  </conditionalFormatting>
  <conditionalFormatting sqref="D365:E366">
    <cfRule type="duplicateValues" dxfId="233" priority="153"/>
  </conditionalFormatting>
  <conditionalFormatting sqref="D145:E145">
    <cfRule type="duplicateValues" dxfId="232" priority="152"/>
  </conditionalFormatting>
  <conditionalFormatting sqref="D145:E145">
    <cfRule type="duplicateValues" dxfId="231" priority="150"/>
    <cfRule type="duplicateValues" dxfId="230" priority="151"/>
  </conditionalFormatting>
  <conditionalFormatting sqref="D22:E22">
    <cfRule type="duplicateValues" dxfId="229" priority="149"/>
  </conditionalFormatting>
  <conditionalFormatting sqref="D22:E22">
    <cfRule type="duplicateValues" dxfId="228" priority="147"/>
    <cfRule type="duplicateValues" dxfId="227" priority="148"/>
  </conditionalFormatting>
  <conditionalFormatting sqref="D365:E366 D2:E6 D20:E22 D117:E152 D245:E265 D287:E345 D217:E243 D348:E361 D286:F286 D8:E18 D267:E285 D81:E114 D24:E79 D154:E215 E7 E19 E23 E80 E115:E116 E153 E216 E244 E266 E346:E347 E362:E364">
    <cfRule type="duplicateValues" dxfId="226" priority="146"/>
  </conditionalFormatting>
  <conditionalFormatting sqref="D7:E7">
    <cfRule type="duplicateValues" dxfId="225" priority="145"/>
  </conditionalFormatting>
  <conditionalFormatting sqref="D7:E7">
    <cfRule type="duplicateValues" dxfId="224" priority="143"/>
    <cfRule type="duplicateValues" dxfId="223" priority="144"/>
  </conditionalFormatting>
  <conditionalFormatting sqref="D365:E366 D20:E22 D117:E152 D245:E265 D287:E345 D217:E243 D348:E361 D286:F286 D2:E18 D267:E285 D81:E114 D24:E79 D154:E215 E19 E23 E80 E115:E116 E153 E216 E244 E266 E346:E347 E362:E364">
    <cfRule type="duplicateValues" dxfId="222" priority="142"/>
  </conditionalFormatting>
  <conditionalFormatting sqref="D23:E23">
    <cfRule type="duplicateValues" dxfId="221" priority="141"/>
  </conditionalFormatting>
  <conditionalFormatting sqref="D23:E23">
    <cfRule type="duplicateValues" dxfId="220" priority="139"/>
    <cfRule type="duplicateValues" dxfId="219" priority="140"/>
  </conditionalFormatting>
  <conditionalFormatting sqref="D365:E366 D117:E152 D245:E265 D287:E345 D217:E243 D348:E361 D286:F286 D2:E18 D267:E285 D81:E114 D20:E79 D154:E215 E19 E80 E115:E116 E153 E216 E244 E266 E346:E347 E362:E364">
    <cfRule type="duplicateValues" dxfId="218" priority="138"/>
  </conditionalFormatting>
  <conditionalFormatting sqref="D19:E19">
    <cfRule type="duplicateValues" dxfId="217" priority="137"/>
  </conditionalFormatting>
  <conditionalFormatting sqref="D19:E19">
    <cfRule type="duplicateValues" dxfId="216" priority="135"/>
    <cfRule type="duplicateValues" dxfId="215" priority="136"/>
  </conditionalFormatting>
  <conditionalFormatting sqref="D364:E364">
    <cfRule type="duplicateValues" dxfId="214" priority="134"/>
  </conditionalFormatting>
  <conditionalFormatting sqref="D364:E364">
    <cfRule type="duplicateValues" dxfId="213" priority="133"/>
  </conditionalFormatting>
  <conditionalFormatting sqref="D364:E364">
    <cfRule type="duplicateValues" dxfId="212" priority="132"/>
  </conditionalFormatting>
  <conditionalFormatting sqref="D364:E366 D117:E152 D245:E265 D287:E345 D217:E243 D348:E361 D286:F286 D267:E285 D81:E114 D2:E79 D154:E215 E80 E115:E116 E153 E216 E244 E266 E346:E347 E362:E363">
    <cfRule type="duplicateValues" dxfId="211" priority="131"/>
  </conditionalFormatting>
  <conditionalFormatting sqref="D364:E366">
    <cfRule type="duplicateValues" dxfId="210" priority="130"/>
  </conditionalFormatting>
  <conditionalFormatting sqref="D363:E363">
    <cfRule type="duplicateValues" dxfId="209" priority="129"/>
  </conditionalFormatting>
  <conditionalFormatting sqref="D363:E363">
    <cfRule type="duplicateValues" dxfId="208" priority="128"/>
  </conditionalFormatting>
  <conditionalFormatting sqref="D363:E366 D117:E152 D245:E265 D287:E345 D217:E243 D348:E361 D286:F286 D267:E285 D81:E114 D2:E79 D154:E215 E80 E115:E116 E153 E216 E244 E266 E346:E347 E362">
    <cfRule type="duplicateValues" dxfId="207" priority="127"/>
  </conditionalFormatting>
  <conditionalFormatting sqref="D363:E366">
    <cfRule type="duplicateValues" dxfId="206" priority="126"/>
  </conditionalFormatting>
  <conditionalFormatting sqref="D347:E347">
    <cfRule type="duplicateValues" dxfId="205" priority="125"/>
  </conditionalFormatting>
  <conditionalFormatting sqref="D346:E346">
    <cfRule type="duplicateValues" dxfId="204" priority="124"/>
  </conditionalFormatting>
  <conditionalFormatting sqref="D346:E346">
    <cfRule type="duplicateValues" dxfId="203" priority="122"/>
    <cfRule type="duplicateValues" dxfId="202" priority="123"/>
  </conditionalFormatting>
  <conditionalFormatting sqref="D346:E346">
    <cfRule type="duplicateValues" dxfId="201" priority="119"/>
    <cfRule type="duplicateValues" dxfId="200" priority="120"/>
    <cfRule type="duplicateValues" dxfId="199" priority="121"/>
  </conditionalFormatting>
  <conditionalFormatting sqref="D115:E115">
    <cfRule type="duplicateValues" dxfId="198" priority="118"/>
  </conditionalFormatting>
  <conditionalFormatting sqref="D115:E115">
    <cfRule type="duplicateValues" dxfId="197" priority="116"/>
    <cfRule type="duplicateValues" dxfId="196" priority="117"/>
  </conditionalFormatting>
  <conditionalFormatting sqref="D153:E153">
    <cfRule type="duplicateValues" dxfId="195" priority="115"/>
  </conditionalFormatting>
  <conditionalFormatting sqref="D216:E216">
    <cfRule type="duplicateValues" dxfId="194" priority="114"/>
  </conditionalFormatting>
  <conditionalFormatting sqref="D266:E266">
    <cfRule type="duplicateValues" dxfId="193" priority="110"/>
  </conditionalFormatting>
  <conditionalFormatting sqref="D266:E266">
    <cfRule type="duplicateValues" dxfId="192" priority="108"/>
    <cfRule type="duplicateValues" dxfId="191" priority="109"/>
  </conditionalFormatting>
  <conditionalFormatting sqref="D80:E80">
    <cfRule type="duplicateValues" dxfId="190" priority="107"/>
  </conditionalFormatting>
  <conditionalFormatting sqref="D80:E80">
    <cfRule type="duplicateValues" dxfId="189" priority="100"/>
    <cfRule type="duplicateValues" dxfId="188" priority="101"/>
    <cfRule type="duplicateValues" dxfId="187" priority="102"/>
    <cfRule type="duplicateValues" dxfId="186" priority="103"/>
    <cfRule type="duplicateValues" dxfId="185" priority="104"/>
    <cfRule type="duplicateValues" dxfId="184" priority="105"/>
    <cfRule type="duplicateValues" dxfId="183" priority="106"/>
  </conditionalFormatting>
  <conditionalFormatting sqref="F299">
    <cfRule type="duplicateValues" dxfId="182" priority="99"/>
  </conditionalFormatting>
  <conditionalFormatting sqref="F139">
    <cfRule type="duplicateValues" dxfId="181" priority="90"/>
  </conditionalFormatting>
  <conditionalFormatting sqref="F139">
    <cfRule type="duplicateValues" dxfId="180" priority="88"/>
    <cfRule type="duplicateValues" dxfId="179" priority="89"/>
  </conditionalFormatting>
  <conditionalFormatting sqref="F140">
    <cfRule type="duplicateValues" dxfId="178" priority="87"/>
  </conditionalFormatting>
  <conditionalFormatting sqref="F140">
    <cfRule type="duplicateValues" dxfId="177" priority="85"/>
    <cfRule type="duplicateValues" dxfId="176" priority="86"/>
  </conditionalFormatting>
  <conditionalFormatting sqref="F76">
    <cfRule type="duplicateValues" dxfId="175" priority="84"/>
  </conditionalFormatting>
  <conditionalFormatting sqref="F76">
    <cfRule type="duplicateValues" dxfId="174" priority="82"/>
    <cfRule type="duplicateValues" dxfId="173" priority="83"/>
  </conditionalFormatting>
  <conditionalFormatting sqref="F205">
    <cfRule type="duplicateValues" dxfId="172" priority="81"/>
  </conditionalFormatting>
  <conditionalFormatting sqref="F205">
    <cfRule type="duplicateValues" dxfId="171" priority="79"/>
    <cfRule type="duplicateValues" dxfId="170" priority="80"/>
  </conditionalFormatting>
  <conditionalFormatting sqref="F365 F2:F6 F20:F21 F117:F144 F146:F152 F245:F265 F287:F345 F217:F243 F348:F361 F286:G286 F8:F18 F267:F285 F81:F114 F24:F79 F154:F215">
    <cfRule type="duplicateValues" dxfId="169" priority="75"/>
  </conditionalFormatting>
  <conditionalFormatting sqref="F365">
    <cfRule type="duplicateValues" dxfId="168" priority="74"/>
  </conditionalFormatting>
  <conditionalFormatting sqref="F145">
    <cfRule type="duplicateValues" dxfId="167" priority="73"/>
  </conditionalFormatting>
  <conditionalFormatting sqref="F145">
    <cfRule type="duplicateValues" dxfId="166" priority="71"/>
    <cfRule type="duplicateValues" dxfId="165" priority="72"/>
  </conditionalFormatting>
  <conditionalFormatting sqref="F22">
    <cfRule type="duplicateValues" dxfId="164" priority="70"/>
  </conditionalFormatting>
  <conditionalFormatting sqref="F22">
    <cfRule type="duplicateValues" dxfId="163" priority="68"/>
    <cfRule type="duplicateValues" dxfId="162" priority="69"/>
  </conditionalFormatting>
  <conditionalFormatting sqref="F365 F2:F6 F20:F22 F117:F152 F245:F265 F287:F345 F217:F243 F348:F361 F286:G286 F8:F18 F267:F285 F81:F114 F24:F79 F154:F215">
    <cfRule type="duplicateValues" dxfId="161" priority="67"/>
  </conditionalFormatting>
  <conditionalFormatting sqref="F7">
    <cfRule type="duplicateValues" dxfId="160" priority="66"/>
  </conditionalFormatting>
  <conditionalFormatting sqref="F7">
    <cfRule type="duplicateValues" dxfId="159" priority="64"/>
    <cfRule type="duplicateValues" dxfId="158" priority="65"/>
  </conditionalFormatting>
  <conditionalFormatting sqref="F365 F20:F22 F117:F152 F245:F265 F287:F345 F217:F243 F348:F361 F286:G286 F2:F18 F267:F285 F81:F114 F24:F79 F154:F215">
    <cfRule type="duplicateValues" dxfId="157" priority="63"/>
  </conditionalFormatting>
  <conditionalFormatting sqref="F23">
    <cfRule type="duplicateValues" dxfId="156" priority="62"/>
  </conditionalFormatting>
  <conditionalFormatting sqref="F23">
    <cfRule type="duplicateValues" dxfId="155" priority="60"/>
    <cfRule type="duplicateValues" dxfId="154" priority="61"/>
  </conditionalFormatting>
  <conditionalFormatting sqref="F365 F117:F152 F245:F265 F287:F345 F217:F243 F348:F361 F286:G286 F2:F18 F267:F285 F81:F114 F20:F79 F154:F215">
    <cfRule type="duplicateValues" dxfId="153" priority="59"/>
  </conditionalFormatting>
  <conditionalFormatting sqref="F19">
    <cfRule type="duplicateValues" dxfId="152" priority="58"/>
  </conditionalFormatting>
  <conditionalFormatting sqref="F19">
    <cfRule type="duplicateValues" dxfId="151" priority="56"/>
    <cfRule type="duplicateValues" dxfId="150" priority="57"/>
  </conditionalFormatting>
  <conditionalFormatting sqref="F364">
    <cfRule type="duplicateValues" dxfId="149" priority="55"/>
  </conditionalFormatting>
  <conditionalFormatting sqref="F364">
    <cfRule type="duplicateValues" dxfId="148" priority="54"/>
  </conditionalFormatting>
  <conditionalFormatting sqref="F364">
    <cfRule type="duplicateValues" dxfId="147" priority="53"/>
  </conditionalFormatting>
  <conditionalFormatting sqref="F364:F365 F117:F152 F245:F265 F287:F345 F217:F243 F348:F361 F286:G286 F267:F285 F81:F114 F2:F79 F154:F215">
    <cfRule type="duplicateValues" dxfId="146" priority="52"/>
  </conditionalFormatting>
  <conditionalFormatting sqref="F364:F365">
    <cfRule type="duplicateValues" dxfId="145" priority="51"/>
  </conditionalFormatting>
  <conditionalFormatting sqref="F363">
    <cfRule type="duplicateValues" dxfId="144" priority="50"/>
  </conditionalFormatting>
  <conditionalFormatting sqref="F363">
    <cfRule type="duplicateValues" dxfId="143" priority="49"/>
  </conditionalFormatting>
  <conditionalFormatting sqref="F363:F365 F117:F152 F245:F265 F287:F345 F217:F243 F348:F361 F286:G286 F267:F285 F81:F114 F2:F79 F154:F215">
    <cfRule type="duplicateValues" dxfId="142" priority="48"/>
  </conditionalFormatting>
  <conditionalFormatting sqref="F363:F365">
    <cfRule type="duplicateValues" dxfId="141" priority="47"/>
  </conditionalFormatting>
  <conditionalFormatting sqref="F347">
    <cfRule type="duplicateValues" dxfId="140" priority="46"/>
  </conditionalFormatting>
  <conditionalFormatting sqref="F346">
    <cfRule type="duplicateValues" dxfId="139" priority="45"/>
  </conditionalFormatting>
  <conditionalFormatting sqref="F346">
    <cfRule type="duplicateValues" dxfId="138" priority="43"/>
    <cfRule type="duplicateValues" dxfId="137" priority="44"/>
  </conditionalFormatting>
  <conditionalFormatting sqref="F346">
    <cfRule type="duplicateValues" dxfId="136" priority="40"/>
    <cfRule type="duplicateValues" dxfId="135" priority="41"/>
    <cfRule type="duplicateValues" dxfId="134" priority="42"/>
  </conditionalFormatting>
  <conditionalFormatting sqref="F115">
    <cfRule type="duplicateValues" dxfId="133" priority="39"/>
  </conditionalFormatting>
  <conditionalFormatting sqref="F115">
    <cfRule type="duplicateValues" dxfId="132" priority="37"/>
    <cfRule type="duplicateValues" dxfId="131" priority="38"/>
  </conditionalFormatting>
  <conditionalFormatting sqref="F153">
    <cfRule type="duplicateValues" dxfId="130" priority="36"/>
  </conditionalFormatting>
  <conditionalFormatting sqref="F216">
    <cfRule type="duplicateValues" dxfId="129" priority="35"/>
  </conditionalFormatting>
  <conditionalFormatting sqref="F266">
    <cfRule type="duplicateValues" dxfId="128" priority="31"/>
  </conditionalFormatting>
  <conditionalFormatting sqref="F266">
    <cfRule type="duplicateValues" dxfId="127" priority="29"/>
    <cfRule type="duplicateValues" dxfId="126" priority="30"/>
  </conditionalFormatting>
  <conditionalFormatting sqref="F80">
    <cfRule type="duplicateValues" dxfId="125" priority="28"/>
  </conditionalFormatting>
  <conditionalFormatting sqref="F80">
    <cfRule type="duplicateValues" dxfId="124" priority="21"/>
    <cfRule type="duplicateValues" dxfId="123" priority="22"/>
    <cfRule type="duplicateValues" dxfId="122" priority="23"/>
    <cfRule type="duplicateValues" dxfId="121" priority="24"/>
    <cfRule type="duplicateValues" dxfId="120" priority="25"/>
    <cfRule type="duplicateValues" dxfId="119" priority="26"/>
    <cfRule type="duplicateValues" dxfId="118" priority="27"/>
  </conditionalFormatting>
  <conditionalFormatting sqref="D110:E110">
    <cfRule type="duplicateValues" dxfId="117" priority="5855"/>
  </conditionalFormatting>
  <conditionalFormatting sqref="D110:E110">
    <cfRule type="duplicateValues" dxfId="116" priority="5856"/>
    <cfRule type="duplicateValues" dxfId="115" priority="5857"/>
    <cfRule type="duplicateValues" dxfId="114" priority="5858"/>
    <cfRule type="duplicateValues" dxfId="113" priority="5859"/>
    <cfRule type="duplicateValues" dxfId="112" priority="5860"/>
    <cfRule type="duplicateValues" dxfId="111" priority="5861"/>
    <cfRule type="duplicateValues" dxfId="110" priority="5862"/>
  </conditionalFormatting>
  <conditionalFormatting sqref="F110">
    <cfRule type="duplicateValues" dxfId="109" priority="6020"/>
  </conditionalFormatting>
  <conditionalFormatting sqref="F110">
    <cfRule type="duplicateValues" dxfId="108" priority="6021"/>
    <cfRule type="duplicateValues" dxfId="107" priority="6022"/>
    <cfRule type="duplicateValues" dxfId="106" priority="6023"/>
    <cfRule type="duplicateValues" dxfId="105" priority="6024"/>
    <cfRule type="duplicateValues" dxfId="104" priority="6025"/>
    <cfRule type="duplicateValues" dxfId="103" priority="6026"/>
    <cfRule type="duplicateValues" dxfId="102" priority="6027"/>
  </conditionalFormatting>
  <conditionalFormatting sqref="D347:E366 D117:E152 D245:E265 D287:E345 D217:E243 D286:F286 D267:E285 D81:E114 D2:E79 D154:E215 E80 E115:E116 E153 E216 E244 E266 E346">
    <cfRule type="duplicateValues" dxfId="101" priority="23113"/>
  </conditionalFormatting>
  <conditionalFormatting sqref="F347:F365 F117:F152 F245:F265 F287:F345 F217:F243 F286:G286 F267:F285 F81:F114 F2:F79 F154:F215">
    <cfRule type="duplicateValues" dxfId="100" priority="23131"/>
  </conditionalFormatting>
  <conditionalFormatting sqref="F287:F366 F245:F285 F2:F243">
    <cfRule type="duplicateValues" dxfId="99" priority="23142"/>
    <cfRule type="duplicateValues" dxfId="98" priority="23143"/>
    <cfRule type="duplicateValues" dxfId="97" priority="23144"/>
  </conditionalFormatting>
  <conditionalFormatting sqref="G287:G365 G245:G285 G2:G243">
    <cfRule type="duplicateValues" dxfId="96" priority="23154"/>
    <cfRule type="duplicateValues" dxfId="95" priority="23155"/>
    <cfRule type="duplicateValues" dxfId="94" priority="23156"/>
  </conditionalFormatting>
  <conditionalFormatting sqref="D287:E366 D245:E265 D117:E152 D217:E243 D286:F286 D267:E285 D81:E114 D2:E79 D154:E215 E80 E115:E116 E153 E216 E244 E266">
    <cfRule type="duplicateValues" dxfId="93" priority="23166"/>
    <cfRule type="duplicateValues" dxfId="92" priority="23167"/>
  </conditionalFormatting>
  <conditionalFormatting sqref="D287:E366 D245:E265 D217:E243 D286:F286 D117:E152 D267:E285 D81:E115 D2:E79 D154:E215 E80 E116 E153 E216 E244 E266">
    <cfRule type="duplicateValues" dxfId="91" priority="23198"/>
    <cfRule type="duplicateValues" dxfId="90" priority="23199"/>
  </conditionalFormatting>
  <conditionalFormatting sqref="F287:F365 F245:F265 F117:F152 F217:F243 F286:G286 F267:F285 F81:F114 F2:F79 F154:F215">
    <cfRule type="duplicateValues" dxfId="89" priority="23230"/>
    <cfRule type="duplicateValues" dxfId="88" priority="23231"/>
  </conditionalFormatting>
  <conditionalFormatting sqref="F287:F365 F245:F265 F217:F243 F286:G286 F117:F152 F267:F285 F81:F115 F2:F79 F154:F215">
    <cfRule type="duplicateValues" dxfId="87" priority="23250"/>
    <cfRule type="duplicateValues" dxfId="86" priority="23251"/>
  </conditionalFormatting>
  <conditionalFormatting sqref="O245:O366 O2:O52 O54:O161 O163:O243">
    <cfRule type="duplicateValues" dxfId="85" priority="23270"/>
  </conditionalFormatting>
  <conditionalFormatting sqref="P245:P365 P2:P52 P54:P161 P163:P243">
    <cfRule type="duplicateValues" dxfId="84" priority="23275"/>
  </conditionalFormatting>
  <conditionalFormatting sqref="D1:E2 E3:E364">
    <cfRule type="duplicateValues" dxfId="83" priority="23280"/>
    <cfRule type="duplicateValues" dxfId="82" priority="23281"/>
  </conditionalFormatting>
  <conditionalFormatting sqref="F2:F366">
    <cfRule type="duplicateValues" dxfId="81" priority="23286"/>
  </conditionalFormatting>
  <conditionalFormatting sqref="G2:G365">
    <cfRule type="duplicateValues" dxfId="80" priority="23288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69"/>
  <sheetViews>
    <sheetView topLeftCell="A13" workbookViewId="0">
      <selection activeCell="A6" sqref="A6:T369"/>
    </sheetView>
  </sheetViews>
  <sheetFormatPr defaultColWidth="8.140625" defaultRowHeight="11.25" x14ac:dyDescent="0.2"/>
  <cols>
    <col min="1" max="1" width="4.140625" style="767" customWidth="1"/>
    <col min="2" max="2" width="4.140625" style="768" customWidth="1"/>
    <col min="3" max="3" width="3.28515625" style="773" customWidth="1"/>
    <col min="4" max="4" width="11.28515625" style="769" customWidth="1"/>
    <col min="5" max="5" width="18.28515625" style="768" customWidth="1"/>
    <col min="6" max="6" width="2.28515625" style="774" customWidth="1"/>
    <col min="7" max="7" width="2.28515625" style="775" customWidth="1"/>
    <col min="8" max="8" width="1.42578125" style="776" customWidth="1"/>
    <col min="9" max="9" width="5.85546875" style="777" customWidth="1"/>
    <col min="10" max="10" width="11.28515625" style="770" customWidth="1"/>
    <col min="11" max="11" width="3.28515625" style="778" customWidth="1"/>
    <col min="12" max="12" width="4.140625" style="779" customWidth="1"/>
    <col min="13" max="13" width="3.28515625" style="780" customWidth="1"/>
    <col min="14" max="14" width="11.28515625" style="771" customWidth="1"/>
    <col min="15" max="15" width="18.28515625" style="772" customWidth="1"/>
    <col min="16" max="17" width="13.85546875" style="768" customWidth="1"/>
    <col min="18" max="18" width="5.85546875" style="781" customWidth="1"/>
    <col min="19" max="19" width="5.85546875" style="772" customWidth="1"/>
    <col min="20" max="20" width="1.42578125" style="772" customWidth="1"/>
    <col min="21" max="21" width="11" style="772" customWidth="1"/>
    <col min="22" max="16384" width="8.140625" style="772"/>
  </cols>
  <sheetData>
    <row r="1" spans="1:23" s="742" customFormat="1" x14ac:dyDescent="0.2">
      <c r="A1" s="741"/>
      <c r="C1" s="743"/>
      <c r="D1" s="744"/>
      <c r="F1" s="745"/>
      <c r="G1" s="746"/>
      <c r="H1" s="747"/>
      <c r="I1" s="748"/>
      <c r="J1" s="749"/>
      <c r="K1" s="750"/>
      <c r="L1" s="751"/>
      <c r="M1" s="752"/>
      <c r="N1" s="753"/>
      <c r="O1" s="754"/>
      <c r="R1" s="748"/>
      <c r="S1" s="754"/>
      <c r="T1" s="754"/>
    </row>
    <row r="2" spans="1:23" s="742" customFormat="1" x14ac:dyDescent="0.2">
      <c r="A2" s="741"/>
      <c r="C2" s="743"/>
      <c r="D2" s="744"/>
      <c r="F2" s="745"/>
      <c r="G2" s="746"/>
      <c r="H2" s="747"/>
      <c r="I2" s="748"/>
      <c r="J2" s="749"/>
      <c r="K2" s="750"/>
      <c r="L2" s="751"/>
      <c r="M2" s="752"/>
      <c r="N2" s="753"/>
      <c r="O2" s="754"/>
      <c r="R2" s="748"/>
      <c r="S2" s="754"/>
      <c r="T2" s="754"/>
    </row>
    <row r="3" spans="1:23" s="742" customFormat="1" x14ac:dyDescent="0.2">
      <c r="A3" s="741"/>
      <c r="C3" s="743"/>
      <c r="D3" s="744"/>
      <c r="F3" s="745"/>
      <c r="G3" s="746"/>
      <c r="H3" s="747"/>
      <c r="I3" s="748"/>
      <c r="J3" s="749"/>
      <c r="K3" s="750"/>
      <c r="L3" s="751"/>
      <c r="M3" s="752"/>
      <c r="N3" s="753"/>
      <c r="O3" s="754"/>
      <c r="R3" s="748"/>
      <c r="S3" s="754"/>
      <c r="T3" s="754"/>
    </row>
    <row r="4" spans="1:23" s="742" customFormat="1" ht="11.25" customHeight="1" thickBot="1" x14ac:dyDescent="0.25">
      <c r="A4" s="741"/>
      <c r="C4" s="743"/>
      <c r="D4" s="744"/>
      <c r="F4" s="745"/>
      <c r="G4" s="746"/>
      <c r="H4" s="747"/>
      <c r="I4" s="748"/>
      <c r="J4" s="749"/>
      <c r="K4" s="750"/>
      <c r="L4" s="751"/>
      <c r="M4" s="752"/>
      <c r="N4" s="753"/>
      <c r="O4" s="754"/>
      <c r="R4" s="748"/>
      <c r="S4" s="754"/>
      <c r="T4" s="754"/>
    </row>
    <row r="5" spans="1:23" s="756" customFormat="1" ht="79.5" customHeight="1" thickBot="1" x14ac:dyDescent="0.2">
      <c r="A5" s="418" t="s">
        <v>2074</v>
      </c>
      <c r="B5" s="419" t="s">
        <v>2075</v>
      </c>
      <c r="C5" s="420" t="s">
        <v>2076</v>
      </c>
      <c r="D5" s="421" t="s">
        <v>2077</v>
      </c>
      <c r="E5" s="419" t="s">
        <v>2078</v>
      </c>
      <c r="F5" s="423" t="s">
        <v>2079</v>
      </c>
      <c r="G5" s="424" t="s">
        <v>2080</v>
      </c>
      <c r="H5" s="425" t="s">
        <v>2081</v>
      </c>
      <c r="I5" s="755" t="s">
        <v>2082</v>
      </c>
      <c r="J5" s="426" t="s">
        <v>2083</v>
      </c>
      <c r="K5" s="427" t="s">
        <v>2084</v>
      </c>
      <c r="L5" s="428" t="s">
        <v>2085</v>
      </c>
      <c r="M5" s="429" t="s">
        <v>2086</v>
      </c>
      <c r="N5" s="430" t="s">
        <v>2087</v>
      </c>
      <c r="O5" s="431" t="s">
        <v>2088</v>
      </c>
      <c r="P5" s="432" t="s">
        <v>2089</v>
      </c>
      <c r="Q5" s="432" t="s">
        <v>2090</v>
      </c>
      <c r="R5" s="433" t="s">
        <v>2091</v>
      </c>
      <c r="S5" s="431" t="s">
        <v>2092</v>
      </c>
      <c r="T5" s="431" t="s">
        <v>2093</v>
      </c>
    </row>
    <row r="6" spans="1:23" s="765" customFormat="1" x14ac:dyDescent="0.2">
      <c r="A6" s="757">
        <v>0</v>
      </c>
      <c r="B6" s="757">
        <v>7056</v>
      </c>
      <c r="C6" s="758">
        <v>1</v>
      </c>
      <c r="D6" s="759">
        <v>8040024826</v>
      </c>
      <c r="E6" s="760" t="s">
        <v>3</v>
      </c>
      <c r="F6" s="761">
        <v>23</v>
      </c>
      <c r="G6" s="761">
        <v>0</v>
      </c>
      <c r="H6" s="762">
        <v>0</v>
      </c>
      <c r="I6" s="763">
        <v>0</v>
      </c>
      <c r="J6" s="764">
        <v>16624.885999999999</v>
      </c>
      <c r="K6" s="760" t="s">
        <v>2094</v>
      </c>
      <c r="L6" s="757">
        <v>7056</v>
      </c>
      <c r="M6" s="368">
        <v>11</v>
      </c>
      <c r="N6" s="764">
        <v>1108629401</v>
      </c>
      <c r="O6" s="760" t="s">
        <v>2095</v>
      </c>
      <c r="P6" s="760" t="s">
        <v>887</v>
      </c>
      <c r="Q6" s="366" t="s">
        <v>2156</v>
      </c>
      <c r="R6" s="763">
        <v>130509</v>
      </c>
      <c r="S6" s="763"/>
      <c r="T6" s="765" t="s">
        <v>2096</v>
      </c>
    </row>
    <row r="7" spans="1:23" s="765" customFormat="1" x14ac:dyDescent="0.2">
      <c r="A7" s="757">
        <v>0</v>
      </c>
      <c r="B7" s="757">
        <v>7056</v>
      </c>
      <c r="C7" s="758">
        <v>1</v>
      </c>
      <c r="D7" s="759">
        <v>8040063643</v>
      </c>
      <c r="E7" s="760" t="s">
        <v>11</v>
      </c>
      <c r="F7" s="761">
        <v>23</v>
      </c>
      <c r="G7" s="761">
        <v>0</v>
      </c>
      <c r="H7" s="762">
        <v>0</v>
      </c>
      <c r="I7" s="763">
        <v>0</v>
      </c>
      <c r="J7" s="764">
        <v>8698.1768000000011</v>
      </c>
      <c r="K7" s="760" t="s">
        <v>2094</v>
      </c>
      <c r="L7" s="757">
        <v>7056</v>
      </c>
      <c r="M7" s="368">
        <v>11</v>
      </c>
      <c r="N7" s="764">
        <v>1108629401</v>
      </c>
      <c r="O7" s="760" t="s">
        <v>2095</v>
      </c>
      <c r="P7" s="760" t="s">
        <v>890</v>
      </c>
      <c r="Q7" s="366" t="s">
        <v>2156</v>
      </c>
      <c r="R7" s="763">
        <v>130509</v>
      </c>
      <c r="S7" s="763"/>
      <c r="T7" s="765" t="s">
        <v>2096</v>
      </c>
    </row>
    <row r="8" spans="1:23" s="765" customFormat="1" x14ac:dyDescent="0.2">
      <c r="A8" s="757">
        <v>0</v>
      </c>
      <c r="B8" s="757">
        <v>7278</v>
      </c>
      <c r="C8" s="758">
        <v>1</v>
      </c>
      <c r="D8" s="759" t="s">
        <v>15</v>
      </c>
      <c r="E8" s="760" t="s">
        <v>13</v>
      </c>
      <c r="F8" s="761">
        <v>23</v>
      </c>
      <c r="G8" s="761">
        <v>0</v>
      </c>
      <c r="H8" s="762">
        <v>0</v>
      </c>
      <c r="I8" s="763">
        <v>0</v>
      </c>
      <c r="J8" s="764">
        <v>4051.8823999999995</v>
      </c>
      <c r="K8" s="760" t="s">
        <v>2094</v>
      </c>
      <c r="L8" s="757">
        <v>7056</v>
      </c>
      <c r="M8" s="368">
        <v>11</v>
      </c>
      <c r="N8" s="764">
        <v>1108629401</v>
      </c>
      <c r="O8" s="760" t="s">
        <v>2095</v>
      </c>
      <c r="P8" s="760" t="s">
        <v>893</v>
      </c>
      <c r="Q8" s="366" t="s">
        <v>2156</v>
      </c>
      <c r="R8" s="763">
        <v>130509</v>
      </c>
      <c r="S8" s="763"/>
      <c r="T8" s="765" t="s">
        <v>2096</v>
      </c>
    </row>
    <row r="9" spans="1:23" s="765" customFormat="1" x14ac:dyDescent="0.2">
      <c r="A9" s="757">
        <v>0</v>
      </c>
      <c r="B9" s="757">
        <v>7135</v>
      </c>
      <c r="C9" s="758">
        <v>112</v>
      </c>
      <c r="D9" s="759">
        <v>200160042653</v>
      </c>
      <c r="E9" s="760" t="s">
        <v>18</v>
      </c>
      <c r="F9" s="761">
        <v>23</v>
      </c>
      <c r="G9" s="761">
        <v>0</v>
      </c>
      <c r="H9" s="762">
        <v>0</v>
      </c>
      <c r="I9" s="763">
        <v>0</v>
      </c>
      <c r="J9" s="764">
        <v>27870.3488</v>
      </c>
      <c r="K9" s="760" t="s">
        <v>2094</v>
      </c>
      <c r="L9" s="757">
        <v>7056</v>
      </c>
      <c r="M9" s="368">
        <v>11</v>
      </c>
      <c r="N9" s="764">
        <v>1108629401</v>
      </c>
      <c r="O9" s="760" t="s">
        <v>2095</v>
      </c>
      <c r="P9" s="760" t="s">
        <v>896</v>
      </c>
      <c r="Q9" s="366" t="s">
        <v>2156</v>
      </c>
      <c r="R9" s="763">
        <v>130509</v>
      </c>
      <c r="S9" s="763"/>
      <c r="T9" s="765" t="s">
        <v>2096</v>
      </c>
    </row>
    <row r="10" spans="1:23" s="765" customFormat="1" x14ac:dyDescent="0.2">
      <c r="A10" s="757">
        <v>0</v>
      </c>
      <c r="B10" s="757">
        <v>7135</v>
      </c>
      <c r="C10" s="758">
        <v>18</v>
      </c>
      <c r="D10" s="759">
        <v>200180011926</v>
      </c>
      <c r="E10" s="760" t="s">
        <v>19</v>
      </c>
      <c r="F10" s="761">
        <v>23</v>
      </c>
      <c r="G10" s="761">
        <v>0</v>
      </c>
      <c r="H10" s="762">
        <v>0</v>
      </c>
      <c r="I10" s="763">
        <v>0</v>
      </c>
      <c r="J10" s="764">
        <v>8134.858400000001</v>
      </c>
      <c r="K10" s="760" t="s">
        <v>2094</v>
      </c>
      <c r="L10" s="757">
        <v>7056</v>
      </c>
      <c r="M10" s="368">
        <v>11</v>
      </c>
      <c r="N10" s="764">
        <v>1108629401</v>
      </c>
      <c r="O10" s="760" t="s">
        <v>2095</v>
      </c>
      <c r="P10" s="760" t="s">
        <v>899</v>
      </c>
      <c r="Q10" s="366" t="s">
        <v>2156</v>
      </c>
      <c r="R10" s="763">
        <v>130509</v>
      </c>
      <c r="S10" s="763"/>
      <c r="T10" s="765" t="s">
        <v>2096</v>
      </c>
    </row>
    <row r="11" spans="1:23" s="765" customFormat="1" x14ac:dyDescent="0.2">
      <c r="A11" s="757">
        <v>0</v>
      </c>
      <c r="B11" s="757">
        <v>7010</v>
      </c>
      <c r="C11" s="758">
        <v>273</v>
      </c>
      <c r="D11" s="759">
        <v>2628623</v>
      </c>
      <c r="E11" s="760" t="s">
        <v>26</v>
      </c>
      <c r="F11" s="761">
        <v>23</v>
      </c>
      <c r="G11" s="761">
        <v>0</v>
      </c>
      <c r="H11" s="762">
        <v>0</v>
      </c>
      <c r="I11" s="763">
        <v>0</v>
      </c>
      <c r="J11" s="764">
        <v>1896.81</v>
      </c>
      <c r="K11" s="760" t="s">
        <v>2094</v>
      </c>
      <c r="L11" s="757">
        <v>7056</v>
      </c>
      <c r="M11" s="368">
        <v>11</v>
      </c>
      <c r="N11" s="764">
        <v>1108629401</v>
      </c>
      <c r="O11" s="760" t="s">
        <v>2095</v>
      </c>
      <c r="P11" s="760" t="s">
        <v>901</v>
      </c>
      <c r="Q11" s="366" t="s">
        <v>2156</v>
      </c>
      <c r="R11" s="763">
        <v>130509</v>
      </c>
      <c r="S11" s="763"/>
      <c r="T11" s="765" t="s">
        <v>2096</v>
      </c>
    </row>
    <row r="12" spans="1:23" s="765" customFormat="1" x14ac:dyDescent="0.2">
      <c r="A12" s="757">
        <v>0</v>
      </c>
      <c r="B12" s="757">
        <v>7056</v>
      </c>
      <c r="C12" s="758">
        <v>1</v>
      </c>
      <c r="D12" s="759">
        <v>8040022945</v>
      </c>
      <c r="E12" s="760" t="s">
        <v>27</v>
      </c>
      <c r="F12" s="761">
        <v>23</v>
      </c>
      <c r="G12" s="761">
        <v>0</v>
      </c>
      <c r="H12" s="762">
        <v>0</v>
      </c>
      <c r="I12" s="763">
        <v>0</v>
      </c>
      <c r="J12" s="764">
        <v>50941.2808</v>
      </c>
      <c r="K12" s="760" t="s">
        <v>2094</v>
      </c>
      <c r="L12" s="757">
        <v>7056</v>
      </c>
      <c r="M12" s="368">
        <v>11</v>
      </c>
      <c r="N12" s="764">
        <v>1108629401</v>
      </c>
      <c r="O12" s="760" t="s">
        <v>2095</v>
      </c>
      <c r="P12" s="760" t="s">
        <v>904</v>
      </c>
      <c r="Q12" s="366" t="s">
        <v>2156</v>
      </c>
      <c r="R12" s="763">
        <v>130509</v>
      </c>
      <c r="S12" s="763"/>
      <c r="T12" s="765" t="s">
        <v>2096</v>
      </c>
    </row>
    <row r="13" spans="1:23" s="765" customFormat="1" x14ac:dyDescent="0.2">
      <c r="A13" s="757">
        <v>0</v>
      </c>
      <c r="B13" s="757">
        <v>7287</v>
      </c>
      <c r="C13" s="758">
        <v>83</v>
      </c>
      <c r="D13" s="759">
        <v>32555187101</v>
      </c>
      <c r="E13" s="760" t="s">
        <v>28</v>
      </c>
      <c r="F13" s="761">
        <v>23</v>
      </c>
      <c r="G13" s="761">
        <v>0</v>
      </c>
      <c r="H13" s="762">
        <v>0</v>
      </c>
      <c r="I13" s="763">
        <v>0</v>
      </c>
      <c r="J13" s="764">
        <v>10981.000399999999</v>
      </c>
      <c r="K13" s="760" t="s">
        <v>2094</v>
      </c>
      <c r="L13" s="757">
        <v>7056</v>
      </c>
      <c r="M13" s="368">
        <v>11</v>
      </c>
      <c r="N13" s="764">
        <v>1108629401</v>
      </c>
      <c r="O13" s="760" t="s">
        <v>2095</v>
      </c>
      <c r="P13" s="760" t="s">
        <v>906</v>
      </c>
      <c r="Q13" s="366" t="s">
        <v>2156</v>
      </c>
      <c r="R13" s="763">
        <v>130509</v>
      </c>
      <c r="S13" s="763"/>
      <c r="T13" s="765" t="s">
        <v>2096</v>
      </c>
    </row>
    <row r="14" spans="1:23" s="765" customFormat="1" x14ac:dyDescent="0.2">
      <c r="A14" s="757">
        <v>0</v>
      </c>
      <c r="B14" s="757">
        <v>7010</v>
      </c>
      <c r="C14" s="758">
        <v>18</v>
      </c>
      <c r="D14" s="759">
        <v>73751920</v>
      </c>
      <c r="E14" s="760" t="s">
        <v>29</v>
      </c>
      <c r="F14" s="761">
        <v>23</v>
      </c>
      <c r="G14" s="761">
        <v>0</v>
      </c>
      <c r="H14" s="762">
        <v>0</v>
      </c>
      <c r="I14" s="763">
        <v>0</v>
      </c>
      <c r="J14" s="764">
        <v>9075.9840000000004</v>
      </c>
      <c r="K14" s="760" t="s">
        <v>2094</v>
      </c>
      <c r="L14" s="757">
        <v>7056</v>
      </c>
      <c r="M14" s="368">
        <v>11</v>
      </c>
      <c r="N14" s="764">
        <v>1108629401</v>
      </c>
      <c r="O14" s="760" t="s">
        <v>2095</v>
      </c>
      <c r="P14" s="760" t="s">
        <v>908</v>
      </c>
      <c r="Q14" s="366" t="s">
        <v>2156</v>
      </c>
      <c r="R14" s="763">
        <v>130509</v>
      </c>
      <c r="S14" s="763"/>
      <c r="T14" s="765" t="s">
        <v>2096</v>
      </c>
      <c r="W14" s="766"/>
    </row>
    <row r="15" spans="1:23" x14ac:dyDescent="0.2">
      <c r="A15" s="767">
        <v>0</v>
      </c>
      <c r="B15" s="768">
        <v>7083</v>
      </c>
      <c r="C15" s="758">
        <v>18</v>
      </c>
      <c r="D15" s="769">
        <v>18020780132</v>
      </c>
      <c r="E15" s="768" t="s">
        <v>30</v>
      </c>
      <c r="F15" s="761">
        <v>23</v>
      </c>
      <c r="G15" s="761">
        <v>0</v>
      </c>
      <c r="H15" s="762">
        <v>0</v>
      </c>
      <c r="I15" s="763">
        <v>0</v>
      </c>
      <c r="J15" s="770">
        <v>11975.7688</v>
      </c>
      <c r="K15" s="760" t="s">
        <v>2094</v>
      </c>
      <c r="L15" s="757">
        <v>7056</v>
      </c>
      <c r="M15" s="368">
        <v>11</v>
      </c>
      <c r="N15" s="771">
        <v>1108629401</v>
      </c>
      <c r="O15" s="772" t="s">
        <v>2095</v>
      </c>
      <c r="P15" s="768" t="s">
        <v>910</v>
      </c>
      <c r="Q15" s="366" t="s">
        <v>2156</v>
      </c>
      <c r="R15" s="763">
        <v>130509</v>
      </c>
      <c r="T15" s="772" t="s">
        <v>2096</v>
      </c>
    </row>
    <row r="16" spans="1:23" x14ac:dyDescent="0.2">
      <c r="A16" s="767">
        <v>0</v>
      </c>
      <c r="B16" s="768">
        <v>7056</v>
      </c>
      <c r="C16" s="758">
        <v>1</v>
      </c>
      <c r="D16" s="769">
        <v>8180034825</v>
      </c>
      <c r="E16" s="768" t="s">
        <v>31</v>
      </c>
      <c r="F16" s="761">
        <v>23</v>
      </c>
      <c r="G16" s="761">
        <v>0</v>
      </c>
      <c r="H16" s="762">
        <v>0</v>
      </c>
      <c r="I16" s="763">
        <v>0</v>
      </c>
      <c r="J16" s="770">
        <v>8808.3444</v>
      </c>
      <c r="K16" s="760" t="s">
        <v>2094</v>
      </c>
      <c r="L16" s="757">
        <v>7056</v>
      </c>
      <c r="M16" s="368">
        <v>11</v>
      </c>
      <c r="N16" s="771">
        <v>1108629401</v>
      </c>
      <c r="O16" s="772" t="s">
        <v>2095</v>
      </c>
      <c r="P16" s="768" t="s">
        <v>912</v>
      </c>
      <c r="Q16" s="366" t="s">
        <v>2156</v>
      </c>
      <c r="R16" s="763">
        <v>130509</v>
      </c>
      <c r="T16" s="772" t="s">
        <v>2096</v>
      </c>
    </row>
    <row r="17" spans="1:20" x14ac:dyDescent="0.2">
      <c r="A17" s="767">
        <v>0</v>
      </c>
      <c r="B17" s="768">
        <v>7056</v>
      </c>
      <c r="C17" s="758">
        <v>1</v>
      </c>
      <c r="D17" s="769">
        <v>8040081667</v>
      </c>
      <c r="E17" s="768" t="s">
        <v>45</v>
      </c>
      <c r="F17" s="761">
        <v>23</v>
      </c>
      <c r="G17" s="761">
        <v>0</v>
      </c>
      <c r="H17" s="762">
        <v>0</v>
      </c>
      <c r="I17" s="763">
        <v>0</v>
      </c>
      <c r="J17" s="770">
        <v>16259.617599999998</v>
      </c>
      <c r="K17" s="760" t="s">
        <v>2094</v>
      </c>
      <c r="L17" s="757">
        <v>7056</v>
      </c>
      <c r="M17" s="368">
        <v>11</v>
      </c>
      <c r="N17" s="771">
        <v>1108629401</v>
      </c>
      <c r="O17" s="772" t="s">
        <v>2095</v>
      </c>
      <c r="P17" s="768" t="s">
        <v>914</v>
      </c>
      <c r="Q17" s="366" t="s">
        <v>2156</v>
      </c>
      <c r="R17" s="763">
        <v>130509</v>
      </c>
      <c r="T17" s="772" t="s">
        <v>2096</v>
      </c>
    </row>
    <row r="18" spans="1:20" x14ac:dyDescent="0.2">
      <c r="A18" s="767">
        <v>0</v>
      </c>
      <c r="B18" s="768">
        <v>7056</v>
      </c>
      <c r="C18" s="758">
        <v>1</v>
      </c>
      <c r="D18" s="769">
        <v>8040083010</v>
      </c>
      <c r="E18" s="768" t="s">
        <v>46</v>
      </c>
      <c r="F18" s="761">
        <v>23</v>
      </c>
      <c r="G18" s="761">
        <v>0</v>
      </c>
      <c r="H18" s="762">
        <v>0</v>
      </c>
      <c r="I18" s="763">
        <v>0</v>
      </c>
      <c r="J18" s="770">
        <v>2866.1128000000003</v>
      </c>
      <c r="K18" s="760" t="s">
        <v>2094</v>
      </c>
      <c r="L18" s="757">
        <v>7056</v>
      </c>
      <c r="M18" s="368">
        <v>11</v>
      </c>
      <c r="N18" s="771">
        <v>1108629401</v>
      </c>
      <c r="O18" s="772" t="s">
        <v>2095</v>
      </c>
      <c r="P18" s="768" t="s">
        <v>916</v>
      </c>
      <c r="Q18" s="366" t="s">
        <v>2156</v>
      </c>
      <c r="R18" s="763">
        <v>130509</v>
      </c>
      <c r="T18" s="772" t="s">
        <v>2096</v>
      </c>
    </row>
    <row r="19" spans="1:20" x14ac:dyDescent="0.2">
      <c r="A19" s="767">
        <v>0</v>
      </c>
      <c r="B19" s="768">
        <v>7056</v>
      </c>
      <c r="C19" s="758">
        <v>1</v>
      </c>
      <c r="D19" s="769">
        <v>8080000136</v>
      </c>
      <c r="E19" s="768" t="s">
        <v>48</v>
      </c>
      <c r="F19" s="761">
        <v>23</v>
      </c>
      <c r="G19" s="761">
        <v>0</v>
      </c>
      <c r="H19" s="762">
        <v>0</v>
      </c>
      <c r="I19" s="763">
        <v>0</v>
      </c>
      <c r="J19" s="770">
        <v>28030.233199999999</v>
      </c>
      <c r="K19" s="760" t="s">
        <v>2094</v>
      </c>
      <c r="L19" s="757">
        <v>7056</v>
      </c>
      <c r="M19" s="368">
        <v>11</v>
      </c>
      <c r="N19" s="771">
        <v>1108629401</v>
      </c>
      <c r="O19" s="772" t="s">
        <v>2095</v>
      </c>
      <c r="P19" s="768" t="s">
        <v>918</v>
      </c>
      <c r="Q19" s="366" t="s">
        <v>2156</v>
      </c>
      <c r="R19" s="763">
        <v>130509</v>
      </c>
      <c r="T19" s="772" t="s">
        <v>2096</v>
      </c>
    </row>
    <row r="20" spans="1:20" x14ac:dyDescent="0.2">
      <c r="A20" s="767">
        <v>0</v>
      </c>
      <c r="B20" s="768">
        <v>7056</v>
      </c>
      <c r="C20" s="758">
        <v>1</v>
      </c>
      <c r="D20" s="769">
        <v>8040014382</v>
      </c>
      <c r="E20" s="768" t="s">
        <v>52</v>
      </c>
      <c r="F20" s="761">
        <v>23</v>
      </c>
      <c r="G20" s="761">
        <v>0</v>
      </c>
      <c r="H20" s="762">
        <v>0</v>
      </c>
      <c r="I20" s="763">
        <v>0</v>
      </c>
      <c r="J20" s="770">
        <v>345</v>
      </c>
      <c r="K20" s="760" t="s">
        <v>2094</v>
      </c>
      <c r="L20" s="757">
        <v>7056</v>
      </c>
      <c r="M20" s="368">
        <v>11</v>
      </c>
      <c r="N20" s="771">
        <v>1108629401</v>
      </c>
      <c r="O20" s="772" t="s">
        <v>2095</v>
      </c>
      <c r="P20" s="768" t="s">
        <v>921</v>
      </c>
      <c r="Q20" s="366" t="s">
        <v>2156</v>
      </c>
      <c r="R20" s="763">
        <v>130509</v>
      </c>
      <c r="T20" s="772" t="s">
        <v>2096</v>
      </c>
    </row>
    <row r="21" spans="1:20" x14ac:dyDescent="0.2">
      <c r="A21" s="767">
        <v>0</v>
      </c>
      <c r="B21" s="768">
        <v>7287</v>
      </c>
      <c r="C21" s="758">
        <v>17</v>
      </c>
      <c r="D21" s="769">
        <v>2423763101</v>
      </c>
      <c r="E21" s="768" t="s">
        <v>53</v>
      </c>
      <c r="F21" s="761">
        <v>23</v>
      </c>
      <c r="G21" s="761">
        <v>0</v>
      </c>
      <c r="H21" s="762">
        <v>0</v>
      </c>
      <c r="I21" s="763">
        <v>0</v>
      </c>
      <c r="J21" s="770">
        <v>60813.502000000008</v>
      </c>
      <c r="K21" s="760" t="s">
        <v>2094</v>
      </c>
      <c r="L21" s="757">
        <v>7056</v>
      </c>
      <c r="M21" s="368">
        <v>11</v>
      </c>
      <c r="N21" s="771">
        <v>1108629401</v>
      </c>
      <c r="O21" s="772" t="s">
        <v>2095</v>
      </c>
      <c r="P21" s="768" t="s">
        <v>924</v>
      </c>
      <c r="Q21" s="366" t="s">
        <v>2156</v>
      </c>
      <c r="R21" s="763">
        <v>130509</v>
      </c>
      <c r="T21" s="772" t="s">
        <v>2096</v>
      </c>
    </row>
    <row r="22" spans="1:20" x14ac:dyDescent="0.2">
      <c r="A22" s="767">
        <v>0</v>
      </c>
      <c r="B22" s="768">
        <v>7083</v>
      </c>
      <c r="C22" s="758">
        <v>15</v>
      </c>
      <c r="D22" s="769" t="s">
        <v>57</v>
      </c>
      <c r="E22" s="768" t="s">
        <v>54</v>
      </c>
      <c r="F22" s="761">
        <v>23</v>
      </c>
      <c r="G22" s="761">
        <v>0</v>
      </c>
      <c r="H22" s="762">
        <v>0</v>
      </c>
      <c r="I22" s="763">
        <v>0</v>
      </c>
      <c r="J22" s="770">
        <v>35070.736400000002</v>
      </c>
      <c r="K22" s="760" t="s">
        <v>2094</v>
      </c>
      <c r="L22" s="757">
        <v>7056</v>
      </c>
      <c r="M22" s="368">
        <v>11</v>
      </c>
      <c r="N22" s="771">
        <v>1108629401</v>
      </c>
      <c r="O22" s="772" t="s">
        <v>2095</v>
      </c>
      <c r="P22" s="768" t="s">
        <v>926</v>
      </c>
      <c r="Q22" s="366" t="s">
        <v>2156</v>
      </c>
      <c r="R22" s="763">
        <v>130509</v>
      </c>
      <c r="T22" s="772" t="s">
        <v>2096</v>
      </c>
    </row>
    <row r="23" spans="1:20" x14ac:dyDescent="0.2">
      <c r="A23" s="767">
        <v>0</v>
      </c>
      <c r="B23" s="768">
        <v>7135</v>
      </c>
      <c r="C23" s="758">
        <v>22</v>
      </c>
      <c r="D23" s="769">
        <v>200120011808</v>
      </c>
      <c r="E23" s="768" t="s">
        <v>1829</v>
      </c>
      <c r="F23" s="761">
        <v>23</v>
      </c>
      <c r="G23" s="761">
        <v>0</v>
      </c>
      <c r="H23" s="762">
        <v>0</v>
      </c>
      <c r="I23" s="763">
        <v>0</v>
      </c>
      <c r="J23" s="770">
        <v>7471.499600000001</v>
      </c>
      <c r="K23" s="760" t="s">
        <v>2094</v>
      </c>
      <c r="L23" s="757">
        <v>7056</v>
      </c>
      <c r="M23" s="368">
        <v>11</v>
      </c>
      <c r="N23" s="771">
        <v>1108629401</v>
      </c>
      <c r="O23" s="772" t="s">
        <v>2095</v>
      </c>
      <c r="P23" s="768" t="s">
        <v>1831</v>
      </c>
      <c r="Q23" s="366" t="s">
        <v>2156</v>
      </c>
      <c r="R23" s="763">
        <v>130509</v>
      </c>
      <c r="T23" s="772" t="s">
        <v>2096</v>
      </c>
    </row>
    <row r="24" spans="1:20" x14ac:dyDescent="0.2">
      <c r="A24" s="767">
        <v>0</v>
      </c>
      <c r="B24" s="768">
        <v>7135</v>
      </c>
      <c r="C24" s="758">
        <v>157</v>
      </c>
      <c r="D24" s="769">
        <v>200180038083</v>
      </c>
      <c r="E24" s="768" t="s">
        <v>59</v>
      </c>
      <c r="F24" s="761">
        <v>23</v>
      </c>
      <c r="G24" s="761">
        <v>0</v>
      </c>
      <c r="H24" s="762">
        <v>0</v>
      </c>
      <c r="I24" s="763">
        <v>0</v>
      </c>
      <c r="J24" s="770">
        <v>26040.864399999999</v>
      </c>
      <c r="K24" s="760" t="s">
        <v>2094</v>
      </c>
      <c r="L24" s="757">
        <v>7056</v>
      </c>
      <c r="M24" s="368">
        <v>11</v>
      </c>
      <c r="N24" s="771">
        <v>1108629401</v>
      </c>
      <c r="O24" s="772" t="s">
        <v>2095</v>
      </c>
      <c r="P24" s="768" t="s">
        <v>929</v>
      </c>
      <c r="Q24" s="366" t="s">
        <v>2156</v>
      </c>
      <c r="R24" s="763">
        <v>130509</v>
      </c>
      <c r="T24" s="772" t="s">
        <v>2096</v>
      </c>
    </row>
    <row r="25" spans="1:20" x14ac:dyDescent="0.2">
      <c r="A25" s="767">
        <v>0</v>
      </c>
      <c r="B25" s="768">
        <v>7287</v>
      </c>
      <c r="C25" s="758">
        <v>17</v>
      </c>
      <c r="D25" s="769">
        <v>1660986101</v>
      </c>
      <c r="E25" s="768" t="s">
        <v>60</v>
      </c>
      <c r="F25" s="761">
        <v>23</v>
      </c>
      <c r="G25" s="761">
        <v>0</v>
      </c>
      <c r="H25" s="762">
        <v>0</v>
      </c>
      <c r="I25" s="763">
        <v>0</v>
      </c>
      <c r="J25" s="770">
        <v>15365.61</v>
      </c>
      <c r="K25" s="760" t="s">
        <v>2094</v>
      </c>
      <c r="L25" s="757">
        <v>7056</v>
      </c>
      <c r="M25" s="368">
        <v>11</v>
      </c>
      <c r="N25" s="771">
        <v>1108629401</v>
      </c>
      <c r="O25" s="772" t="s">
        <v>2095</v>
      </c>
      <c r="P25" s="768" t="s">
        <v>932</v>
      </c>
      <c r="Q25" s="366" t="s">
        <v>2156</v>
      </c>
      <c r="R25" s="763">
        <v>130509</v>
      </c>
      <c r="T25" s="772" t="s">
        <v>2096</v>
      </c>
    </row>
    <row r="26" spans="1:20" x14ac:dyDescent="0.2">
      <c r="A26" s="767">
        <v>0</v>
      </c>
      <c r="B26" s="768">
        <v>7135</v>
      </c>
      <c r="C26" s="758">
        <v>158</v>
      </c>
      <c r="D26" s="769">
        <v>200140016501</v>
      </c>
      <c r="E26" s="768" t="s">
        <v>61</v>
      </c>
      <c r="F26" s="761">
        <v>23</v>
      </c>
      <c r="G26" s="761">
        <v>0</v>
      </c>
      <c r="H26" s="762">
        <v>0</v>
      </c>
      <c r="I26" s="763">
        <v>0</v>
      </c>
      <c r="J26" s="770">
        <v>10630.094000000001</v>
      </c>
      <c r="K26" s="760" t="s">
        <v>2094</v>
      </c>
      <c r="L26" s="757">
        <v>7056</v>
      </c>
      <c r="M26" s="368">
        <v>11</v>
      </c>
      <c r="N26" s="771">
        <v>1108629401</v>
      </c>
      <c r="O26" s="772" t="s">
        <v>2095</v>
      </c>
      <c r="P26" s="768" t="s">
        <v>934</v>
      </c>
      <c r="Q26" s="366" t="s">
        <v>2156</v>
      </c>
      <c r="R26" s="763">
        <v>130509</v>
      </c>
      <c r="T26" s="772" t="s">
        <v>2096</v>
      </c>
    </row>
    <row r="27" spans="1:20" x14ac:dyDescent="0.2">
      <c r="A27" s="767">
        <v>0</v>
      </c>
      <c r="B27" s="768">
        <v>7010</v>
      </c>
      <c r="C27" s="758">
        <v>598</v>
      </c>
      <c r="D27" s="769">
        <v>74425579</v>
      </c>
      <c r="E27" s="768" t="s">
        <v>2071</v>
      </c>
      <c r="F27" s="761">
        <v>23</v>
      </c>
      <c r="G27" s="761">
        <v>0</v>
      </c>
      <c r="H27" s="762">
        <v>0</v>
      </c>
      <c r="I27" s="763">
        <v>0</v>
      </c>
      <c r="J27" s="770">
        <v>9075.0136000000002</v>
      </c>
      <c r="K27" s="760" t="s">
        <v>2094</v>
      </c>
      <c r="L27" s="757">
        <v>7056</v>
      </c>
      <c r="M27" s="368">
        <v>11</v>
      </c>
      <c r="N27" s="771">
        <v>1108629401</v>
      </c>
      <c r="O27" s="772" t="s">
        <v>2095</v>
      </c>
      <c r="P27" s="768" t="s">
        <v>2073</v>
      </c>
      <c r="Q27" s="366" t="s">
        <v>2156</v>
      </c>
      <c r="R27" s="763">
        <v>130509</v>
      </c>
      <c r="T27" s="772" t="s">
        <v>2096</v>
      </c>
    </row>
    <row r="28" spans="1:20" x14ac:dyDescent="0.2">
      <c r="A28" s="767">
        <v>0</v>
      </c>
      <c r="B28" s="768">
        <v>7135</v>
      </c>
      <c r="C28" s="758">
        <v>220</v>
      </c>
      <c r="D28" s="769">
        <v>200230030561</v>
      </c>
      <c r="E28" s="768" t="s">
        <v>62</v>
      </c>
      <c r="F28" s="761">
        <v>23</v>
      </c>
      <c r="G28" s="761">
        <v>0</v>
      </c>
      <c r="H28" s="762">
        <v>0</v>
      </c>
      <c r="I28" s="763">
        <v>0</v>
      </c>
      <c r="J28" s="770">
        <v>36216.578800000003</v>
      </c>
      <c r="K28" s="760" t="s">
        <v>2094</v>
      </c>
      <c r="L28" s="757">
        <v>7056</v>
      </c>
      <c r="M28" s="368">
        <v>11</v>
      </c>
      <c r="N28" s="771">
        <v>1108629401</v>
      </c>
      <c r="O28" s="772" t="s">
        <v>2095</v>
      </c>
      <c r="P28" s="768" t="s">
        <v>937</v>
      </c>
      <c r="Q28" s="366" t="s">
        <v>2156</v>
      </c>
      <c r="R28" s="763">
        <v>130509</v>
      </c>
      <c r="T28" s="772" t="s">
        <v>2096</v>
      </c>
    </row>
    <row r="29" spans="1:20" x14ac:dyDescent="0.2">
      <c r="A29" s="767">
        <v>0</v>
      </c>
      <c r="B29" s="768">
        <v>7056</v>
      </c>
      <c r="C29" s="758">
        <v>1</v>
      </c>
      <c r="D29" s="769">
        <v>8185001796</v>
      </c>
      <c r="E29" s="768" t="s">
        <v>64</v>
      </c>
      <c r="F29" s="761">
        <v>23</v>
      </c>
      <c r="G29" s="761">
        <v>0</v>
      </c>
      <c r="H29" s="762">
        <v>0</v>
      </c>
      <c r="I29" s="763">
        <v>0</v>
      </c>
      <c r="J29" s="770">
        <v>24426.280799999997</v>
      </c>
      <c r="K29" s="760" t="s">
        <v>2094</v>
      </c>
      <c r="L29" s="757">
        <v>7056</v>
      </c>
      <c r="M29" s="368">
        <v>11</v>
      </c>
      <c r="N29" s="771">
        <v>1108629401</v>
      </c>
      <c r="O29" s="772" t="s">
        <v>2095</v>
      </c>
      <c r="P29" s="768" t="s">
        <v>941</v>
      </c>
      <c r="Q29" s="366" t="s">
        <v>2156</v>
      </c>
      <c r="R29" s="763">
        <v>130509</v>
      </c>
      <c r="T29" s="772" t="s">
        <v>2096</v>
      </c>
    </row>
    <row r="30" spans="1:20" x14ac:dyDescent="0.2">
      <c r="A30" s="767">
        <v>0</v>
      </c>
      <c r="B30" s="768">
        <v>7311</v>
      </c>
      <c r="C30" s="758">
        <v>44</v>
      </c>
      <c r="D30" s="769">
        <v>443878840215</v>
      </c>
      <c r="E30" s="768" t="s">
        <v>65</v>
      </c>
      <c r="F30" s="761">
        <v>23</v>
      </c>
      <c r="G30" s="761">
        <v>0</v>
      </c>
      <c r="H30" s="762">
        <v>0</v>
      </c>
      <c r="I30" s="763">
        <v>0</v>
      </c>
      <c r="J30" s="770">
        <v>6291.3007999999991</v>
      </c>
      <c r="K30" s="760" t="s">
        <v>2094</v>
      </c>
      <c r="L30" s="757">
        <v>7056</v>
      </c>
      <c r="M30" s="368">
        <v>11</v>
      </c>
      <c r="N30" s="771">
        <v>1108629401</v>
      </c>
      <c r="O30" s="772" t="s">
        <v>2095</v>
      </c>
      <c r="P30" s="768" t="s">
        <v>943</v>
      </c>
      <c r="Q30" s="366" t="s">
        <v>2156</v>
      </c>
      <c r="R30" s="763">
        <v>130509</v>
      </c>
      <c r="T30" s="772" t="s">
        <v>2096</v>
      </c>
    </row>
    <row r="31" spans="1:20" x14ac:dyDescent="0.2">
      <c r="A31" s="767">
        <v>0</v>
      </c>
      <c r="B31" s="768">
        <v>7056</v>
      </c>
      <c r="C31" s="758">
        <v>1</v>
      </c>
      <c r="D31" s="769">
        <v>8530026417</v>
      </c>
      <c r="E31" s="768" t="s">
        <v>79</v>
      </c>
      <c r="F31" s="761">
        <v>23</v>
      </c>
      <c r="G31" s="761">
        <v>0</v>
      </c>
      <c r="H31" s="762">
        <v>0</v>
      </c>
      <c r="I31" s="763">
        <v>0</v>
      </c>
      <c r="J31" s="770">
        <v>55789.572799999994</v>
      </c>
      <c r="K31" s="760" t="s">
        <v>2094</v>
      </c>
      <c r="L31" s="757">
        <v>7056</v>
      </c>
      <c r="M31" s="368">
        <v>11</v>
      </c>
      <c r="N31" s="771">
        <v>1108629401</v>
      </c>
      <c r="O31" s="772" t="s">
        <v>2095</v>
      </c>
      <c r="P31" s="768" t="s">
        <v>946</v>
      </c>
      <c r="Q31" s="366" t="s">
        <v>2156</v>
      </c>
      <c r="R31" s="763">
        <v>130509</v>
      </c>
      <c r="T31" s="772" t="s">
        <v>2096</v>
      </c>
    </row>
    <row r="32" spans="1:20" x14ac:dyDescent="0.2">
      <c r="A32" s="767">
        <v>0</v>
      </c>
      <c r="B32" s="768">
        <v>7010</v>
      </c>
      <c r="C32" s="758">
        <v>6</v>
      </c>
      <c r="D32" s="769">
        <v>8597524</v>
      </c>
      <c r="E32" s="768" t="s">
        <v>80</v>
      </c>
      <c r="F32" s="761">
        <v>23</v>
      </c>
      <c r="G32" s="761">
        <v>0</v>
      </c>
      <c r="H32" s="762">
        <v>0</v>
      </c>
      <c r="I32" s="763">
        <v>0</v>
      </c>
      <c r="J32" s="770">
        <v>3882.1515999999997</v>
      </c>
      <c r="K32" s="760" t="s">
        <v>2094</v>
      </c>
      <c r="L32" s="757">
        <v>7056</v>
      </c>
      <c r="M32" s="368">
        <v>11</v>
      </c>
      <c r="N32" s="771">
        <v>1108629401</v>
      </c>
      <c r="O32" s="772" t="s">
        <v>2095</v>
      </c>
      <c r="P32" s="768" t="s">
        <v>949</v>
      </c>
      <c r="Q32" s="366" t="s">
        <v>2156</v>
      </c>
      <c r="R32" s="763">
        <v>130509</v>
      </c>
      <c r="T32" s="772" t="s">
        <v>2096</v>
      </c>
    </row>
    <row r="33" spans="1:20" x14ac:dyDescent="0.2">
      <c r="A33" s="767">
        <v>0</v>
      </c>
      <c r="B33" s="768">
        <v>7056</v>
      </c>
      <c r="C33" s="758">
        <v>1</v>
      </c>
      <c r="D33" s="769">
        <v>8530030242</v>
      </c>
      <c r="E33" s="768" t="s">
        <v>1838</v>
      </c>
      <c r="F33" s="761">
        <v>23</v>
      </c>
      <c r="G33" s="761">
        <v>0</v>
      </c>
      <c r="H33" s="762">
        <v>0</v>
      </c>
      <c r="I33" s="763">
        <v>0</v>
      </c>
      <c r="J33" s="770">
        <v>8305.5396000000001</v>
      </c>
      <c r="K33" s="760" t="s">
        <v>2094</v>
      </c>
      <c r="L33" s="757">
        <v>7056</v>
      </c>
      <c r="M33" s="368">
        <v>11</v>
      </c>
      <c r="N33" s="771">
        <v>1108629401</v>
      </c>
      <c r="O33" s="772" t="s">
        <v>2095</v>
      </c>
      <c r="P33" s="768" t="s">
        <v>1840</v>
      </c>
      <c r="Q33" s="366" t="s">
        <v>2156</v>
      </c>
      <c r="R33" s="763">
        <v>130509</v>
      </c>
      <c r="T33" s="772" t="s">
        <v>2096</v>
      </c>
    </row>
    <row r="34" spans="1:20" x14ac:dyDescent="0.2">
      <c r="A34" s="767">
        <v>0</v>
      </c>
      <c r="B34" s="768">
        <v>7287</v>
      </c>
      <c r="C34" s="758">
        <v>21</v>
      </c>
      <c r="D34" s="769">
        <v>2100801101</v>
      </c>
      <c r="E34" s="768" t="s">
        <v>85</v>
      </c>
      <c r="F34" s="761">
        <v>23</v>
      </c>
      <c r="G34" s="761">
        <v>0</v>
      </c>
      <c r="H34" s="762">
        <v>0</v>
      </c>
      <c r="I34" s="763">
        <v>0</v>
      </c>
      <c r="J34" s="770">
        <v>32132.499600000003</v>
      </c>
      <c r="K34" s="760" t="s">
        <v>2094</v>
      </c>
      <c r="L34" s="757">
        <v>7056</v>
      </c>
      <c r="M34" s="368">
        <v>11</v>
      </c>
      <c r="N34" s="771">
        <v>1108629401</v>
      </c>
      <c r="O34" s="772" t="s">
        <v>2095</v>
      </c>
      <c r="P34" s="768" t="s">
        <v>952</v>
      </c>
      <c r="Q34" s="366" t="s">
        <v>2156</v>
      </c>
      <c r="R34" s="763">
        <v>130509</v>
      </c>
      <c r="T34" s="772" t="s">
        <v>2096</v>
      </c>
    </row>
    <row r="35" spans="1:20" x14ac:dyDescent="0.2">
      <c r="A35" s="767">
        <v>0</v>
      </c>
      <c r="B35" s="768">
        <v>7056</v>
      </c>
      <c r="C35" s="758">
        <v>1</v>
      </c>
      <c r="D35" s="769">
        <v>8530002528</v>
      </c>
      <c r="E35" s="768" t="s">
        <v>86</v>
      </c>
      <c r="F35" s="761">
        <v>23</v>
      </c>
      <c r="G35" s="761">
        <v>0</v>
      </c>
      <c r="H35" s="762">
        <v>0</v>
      </c>
      <c r="I35" s="763">
        <v>0</v>
      </c>
      <c r="J35" s="770">
        <v>9585.3696000000018</v>
      </c>
      <c r="K35" s="760" t="s">
        <v>2094</v>
      </c>
      <c r="L35" s="757">
        <v>7056</v>
      </c>
      <c r="M35" s="368">
        <v>11</v>
      </c>
      <c r="N35" s="771">
        <v>1108629401</v>
      </c>
      <c r="O35" s="772" t="s">
        <v>2095</v>
      </c>
      <c r="P35" s="768" t="s">
        <v>955</v>
      </c>
      <c r="Q35" s="366" t="s">
        <v>2156</v>
      </c>
      <c r="R35" s="763">
        <v>130509</v>
      </c>
      <c r="T35" s="772" t="s">
        <v>2096</v>
      </c>
    </row>
    <row r="36" spans="1:20" x14ac:dyDescent="0.2">
      <c r="A36" s="767">
        <v>0</v>
      </c>
      <c r="B36" s="768">
        <v>7010</v>
      </c>
      <c r="C36" s="758">
        <v>22</v>
      </c>
      <c r="D36" s="769">
        <v>1565965</v>
      </c>
      <c r="E36" s="768" t="s">
        <v>87</v>
      </c>
      <c r="F36" s="761">
        <v>23</v>
      </c>
      <c r="G36" s="761">
        <v>0</v>
      </c>
      <c r="H36" s="762">
        <v>0</v>
      </c>
      <c r="I36" s="763">
        <v>0</v>
      </c>
      <c r="J36" s="770">
        <v>11021.379199999999</v>
      </c>
      <c r="K36" s="760" t="s">
        <v>2094</v>
      </c>
      <c r="L36" s="757">
        <v>7056</v>
      </c>
      <c r="M36" s="368">
        <v>11</v>
      </c>
      <c r="N36" s="771">
        <v>1108629401</v>
      </c>
      <c r="O36" s="772" t="s">
        <v>2095</v>
      </c>
      <c r="P36" s="768" t="s">
        <v>958</v>
      </c>
      <c r="Q36" s="366" t="s">
        <v>2156</v>
      </c>
      <c r="R36" s="763">
        <v>130509</v>
      </c>
      <c r="T36" s="772" t="s">
        <v>2096</v>
      </c>
    </row>
    <row r="37" spans="1:20" x14ac:dyDescent="0.2">
      <c r="A37" s="767">
        <v>0</v>
      </c>
      <c r="B37" s="768">
        <v>7056</v>
      </c>
      <c r="C37" s="758">
        <v>1</v>
      </c>
      <c r="D37" s="769">
        <v>8530022375</v>
      </c>
      <c r="E37" s="768" t="s">
        <v>88</v>
      </c>
      <c r="F37" s="761">
        <v>23</v>
      </c>
      <c r="G37" s="761">
        <v>0</v>
      </c>
      <c r="H37" s="762">
        <v>0</v>
      </c>
      <c r="I37" s="763">
        <v>0</v>
      </c>
      <c r="J37" s="770">
        <v>4673.6240000000034</v>
      </c>
      <c r="K37" s="760" t="s">
        <v>2094</v>
      </c>
      <c r="L37" s="757">
        <v>7056</v>
      </c>
      <c r="M37" s="368">
        <v>11</v>
      </c>
      <c r="N37" s="771">
        <v>1108629401</v>
      </c>
      <c r="O37" s="772" t="s">
        <v>2095</v>
      </c>
      <c r="P37" s="768" t="s">
        <v>961</v>
      </c>
      <c r="Q37" s="366" t="s">
        <v>2156</v>
      </c>
      <c r="R37" s="763">
        <v>130509</v>
      </c>
      <c r="T37" s="772" t="s">
        <v>2096</v>
      </c>
    </row>
    <row r="38" spans="1:20" x14ac:dyDescent="0.2">
      <c r="A38" s="767">
        <v>0</v>
      </c>
      <c r="B38" s="768">
        <v>7010</v>
      </c>
      <c r="C38" s="758">
        <v>22</v>
      </c>
      <c r="D38" s="769">
        <v>72973006</v>
      </c>
      <c r="E38" s="768" t="s">
        <v>89</v>
      </c>
      <c r="F38" s="761">
        <v>23</v>
      </c>
      <c r="G38" s="761">
        <v>0</v>
      </c>
      <c r="H38" s="762">
        <v>0</v>
      </c>
      <c r="I38" s="763">
        <v>0</v>
      </c>
      <c r="J38" s="770">
        <v>8526.3484000000008</v>
      </c>
      <c r="K38" s="760" t="s">
        <v>2094</v>
      </c>
      <c r="L38" s="757">
        <v>7056</v>
      </c>
      <c r="M38" s="368">
        <v>11</v>
      </c>
      <c r="N38" s="771">
        <v>1108629401</v>
      </c>
      <c r="O38" s="772" t="s">
        <v>2095</v>
      </c>
      <c r="P38" s="768" t="s">
        <v>963</v>
      </c>
      <c r="Q38" s="366" t="s">
        <v>2156</v>
      </c>
      <c r="R38" s="763">
        <v>130509</v>
      </c>
      <c r="T38" s="772" t="s">
        <v>2096</v>
      </c>
    </row>
    <row r="39" spans="1:20" x14ac:dyDescent="0.2">
      <c r="A39" s="767">
        <v>0</v>
      </c>
      <c r="B39" s="768">
        <v>7135</v>
      </c>
      <c r="C39" s="758">
        <v>8</v>
      </c>
      <c r="D39" s="769">
        <v>200298118387</v>
      </c>
      <c r="E39" s="768" t="s">
        <v>92</v>
      </c>
      <c r="F39" s="761">
        <v>23</v>
      </c>
      <c r="G39" s="761">
        <v>0</v>
      </c>
      <c r="H39" s="762">
        <v>0</v>
      </c>
      <c r="I39" s="763">
        <v>0</v>
      </c>
      <c r="J39" s="770">
        <v>5535.3459999999995</v>
      </c>
      <c r="K39" s="760" t="s">
        <v>2094</v>
      </c>
      <c r="L39" s="757">
        <v>7056</v>
      </c>
      <c r="M39" s="368">
        <v>11</v>
      </c>
      <c r="N39" s="771">
        <v>1108629401</v>
      </c>
      <c r="O39" s="772" t="s">
        <v>2095</v>
      </c>
      <c r="P39" s="768" t="s">
        <v>971</v>
      </c>
      <c r="Q39" s="366" t="s">
        <v>2156</v>
      </c>
      <c r="R39" s="763">
        <v>130509</v>
      </c>
      <c r="T39" s="772" t="s">
        <v>2096</v>
      </c>
    </row>
    <row r="40" spans="1:20" x14ac:dyDescent="0.2">
      <c r="A40" s="767">
        <v>0</v>
      </c>
      <c r="B40" s="768">
        <v>7010</v>
      </c>
      <c r="C40" s="758">
        <v>432</v>
      </c>
      <c r="D40" s="769">
        <v>71423852</v>
      </c>
      <c r="E40" s="768" t="s">
        <v>93</v>
      </c>
      <c r="F40" s="761">
        <v>23</v>
      </c>
      <c r="G40" s="761">
        <v>0</v>
      </c>
      <c r="H40" s="762">
        <v>0</v>
      </c>
      <c r="I40" s="763">
        <v>0</v>
      </c>
      <c r="J40" s="770">
        <v>54984.927200000006</v>
      </c>
      <c r="K40" s="760" t="s">
        <v>2094</v>
      </c>
      <c r="L40" s="757">
        <v>7056</v>
      </c>
      <c r="M40" s="368">
        <v>11</v>
      </c>
      <c r="N40" s="771">
        <v>1108629401</v>
      </c>
      <c r="O40" s="772" t="s">
        <v>2095</v>
      </c>
      <c r="P40" s="768" t="s">
        <v>974</v>
      </c>
      <c r="Q40" s="366" t="s">
        <v>2156</v>
      </c>
      <c r="R40" s="763">
        <v>130509</v>
      </c>
      <c r="T40" s="772" t="s">
        <v>2096</v>
      </c>
    </row>
    <row r="41" spans="1:20" x14ac:dyDescent="0.2">
      <c r="A41" s="767">
        <v>0</v>
      </c>
      <c r="B41" s="768">
        <v>7056</v>
      </c>
      <c r="C41" s="758">
        <v>1</v>
      </c>
      <c r="D41" s="769">
        <v>8185001396</v>
      </c>
      <c r="E41" s="768" t="s">
        <v>94</v>
      </c>
      <c r="F41" s="761">
        <v>23</v>
      </c>
      <c r="G41" s="761">
        <v>0</v>
      </c>
      <c r="H41" s="762">
        <v>0</v>
      </c>
      <c r="I41" s="763">
        <v>0</v>
      </c>
      <c r="J41" s="770">
        <v>11443.0244</v>
      </c>
      <c r="K41" s="760" t="s">
        <v>2094</v>
      </c>
      <c r="L41" s="757">
        <v>7056</v>
      </c>
      <c r="M41" s="368">
        <v>11</v>
      </c>
      <c r="N41" s="771">
        <v>1108629401</v>
      </c>
      <c r="O41" s="772" t="s">
        <v>2095</v>
      </c>
      <c r="P41" s="768" t="s">
        <v>976</v>
      </c>
      <c r="Q41" s="366" t="s">
        <v>2156</v>
      </c>
      <c r="R41" s="763">
        <v>130509</v>
      </c>
      <c r="T41" s="772" t="s">
        <v>2096</v>
      </c>
    </row>
    <row r="42" spans="1:20" x14ac:dyDescent="0.2">
      <c r="A42" s="767">
        <v>0</v>
      </c>
      <c r="B42" s="768">
        <v>7056</v>
      </c>
      <c r="C42" s="758">
        <v>1</v>
      </c>
      <c r="D42" s="769">
        <v>8320022298</v>
      </c>
      <c r="E42" s="768" t="s">
        <v>95</v>
      </c>
      <c r="F42" s="761">
        <v>23</v>
      </c>
      <c r="G42" s="761">
        <v>0</v>
      </c>
      <c r="H42" s="762">
        <v>0</v>
      </c>
      <c r="I42" s="763">
        <v>0</v>
      </c>
      <c r="J42" s="770">
        <v>9002.5220000000008</v>
      </c>
      <c r="K42" s="760" t="s">
        <v>2094</v>
      </c>
      <c r="L42" s="757">
        <v>7056</v>
      </c>
      <c r="M42" s="368">
        <v>11</v>
      </c>
      <c r="N42" s="771">
        <v>1108629401</v>
      </c>
      <c r="O42" s="772" t="s">
        <v>2095</v>
      </c>
      <c r="P42" s="768" t="s">
        <v>978</v>
      </c>
      <c r="Q42" s="366" t="s">
        <v>2156</v>
      </c>
      <c r="R42" s="763">
        <v>130509</v>
      </c>
      <c r="T42" s="772" t="s">
        <v>2096</v>
      </c>
    </row>
    <row r="43" spans="1:20" x14ac:dyDescent="0.2">
      <c r="A43" s="767">
        <v>0</v>
      </c>
      <c r="B43" s="768">
        <v>7010</v>
      </c>
      <c r="C43" s="758">
        <v>432</v>
      </c>
      <c r="D43" s="769">
        <v>72999535</v>
      </c>
      <c r="E43" s="768" t="s">
        <v>96</v>
      </c>
      <c r="F43" s="761">
        <v>23</v>
      </c>
      <c r="G43" s="761">
        <v>0</v>
      </c>
      <c r="H43" s="762">
        <v>0</v>
      </c>
      <c r="I43" s="763">
        <v>0</v>
      </c>
      <c r="J43" s="770">
        <v>9777.2816000000003</v>
      </c>
      <c r="K43" s="760" t="s">
        <v>2094</v>
      </c>
      <c r="L43" s="757">
        <v>7056</v>
      </c>
      <c r="M43" s="368">
        <v>11</v>
      </c>
      <c r="N43" s="771">
        <v>1108629401</v>
      </c>
      <c r="O43" s="772" t="s">
        <v>2095</v>
      </c>
      <c r="P43" s="768" t="s">
        <v>980</v>
      </c>
      <c r="Q43" s="366" t="s">
        <v>2156</v>
      </c>
      <c r="R43" s="763">
        <v>130509</v>
      </c>
      <c r="T43" s="772" t="s">
        <v>2096</v>
      </c>
    </row>
    <row r="44" spans="1:20" x14ac:dyDescent="0.2">
      <c r="A44" s="767">
        <v>0</v>
      </c>
      <c r="B44" s="768">
        <v>7010</v>
      </c>
      <c r="C44" s="758">
        <v>217</v>
      </c>
      <c r="D44" s="769">
        <v>9753615</v>
      </c>
      <c r="E44" s="768" t="s">
        <v>97</v>
      </c>
      <c r="F44" s="761">
        <v>23</v>
      </c>
      <c r="G44" s="761">
        <v>0</v>
      </c>
      <c r="H44" s="762">
        <v>0</v>
      </c>
      <c r="I44" s="763">
        <v>0</v>
      </c>
      <c r="J44" s="770">
        <v>9268.7975999999981</v>
      </c>
      <c r="K44" s="760" t="s">
        <v>2094</v>
      </c>
      <c r="L44" s="757">
        <v>7056</v>
      </c>
      <c r="M44" s="368">
        <v>11</v>
      </c>
      <c r="N44" s="771">
        <v>1108629401</v>
      </c>
      <c r="O44" s="772" t="s">
        <v>2095</v>
      </c>
      <c r="P44" s="768" t="s">
        <v>983</v>
      </c>
      <c r="Q44" s="366" t="s">
        <v>2156</v>
      </c>
      <c r="R44" s="763">
        <v>130509</v>
      </c>
      <c r="T44" s="772" t="s">
        <v>2096</v>
      </c>
    </row>
    <row r="45" spans="1:20" x14ac:dyDescent="0.2">
      <c r="A45" s="767">
        <v>0</v>
      </c>
      <c r="B45" s="768">
        <v>7010</v>
      </c>
      <c r="C45" s="758">
        <v>22</v>
      </c>
      <c r="D45" s="769">
        <v>9856580</v>
      </c>
      <c r="E45" s="768" t="s">
        <v>99</v>
      </c>
      <c r="F45" s="761">
        <v>23</v>
      </c>
      <c r="G45" s="761">
        <v>0</v>
      </c>
      <c r="H45" s="762">
        <v>0</v>
      </c>
      <c r="I45" s="763">
        <v>0</v>
      </c>
      <c r="J45" s="770">
        <v>9222.0984000000008</v>
      </c>
      <c r="K45" s="760" t="s">
        <v>2094</v>
      </c>
      <c r="L45" s="757">
        <v>7056</v>
      </c>
      <c r="M45" s="368">
        <v>11</v>
      </c>
      <c r="N45" s="771">
        <v>1108629401</v>
      </c>
      <c r="O45" s="772" t="s">
        <v>2095</v>
      </c>
      <c r="P45" s="768" t="s">
        <v>988</v>
      </c>
      <c r="Q45" s="366" t="s">
        <v>2156</v>
      </c>
      <c r="R45" s="763">
        <v>130509</v>
      </c>
      <c r="T45" s="772" t="s">
        <v>2096</v>
      </c>
    </row>
    <row r="46" spans="1:20" x14ac:dyDescent="0.2">
      <c r="A46" s="767">
        <v>0</v>
      </c>
      <c r="B46" s="768">
        <v>7056</v>
      </c>
      <c r="C46" s="758">
        <v>1</v>
      </c>
      <c r="D46" s="769">
        <v>8022883401</v>
      </c>
      <c r="E46" s="768" t="s">
        <v>100</v>
      </c>
      <c r="F46" s="761">
        <v>23</v>
      </c>
      <c r="G46" s="761">
        <v>0</v>
      </c>
      <c r="H46" s="762">
        <v>0</v>
      </c>
      <c r="I46" s="763">
        <v>0</v>
      </c>
      <c r="J46" s="770">
        <v>3660.7812000000004</v>
      </c>
      <c r="K46" s="760" t="s">
        <v>2094</v>
      </c>
      <c r="L46" s="757">
        <v>7056</v>
      </c>
      <c r="M46" s="368">
        <v>11</v>
      </c>
      <c r="N46" s="771">
        <v>1108629401</v>
      </c>
      <c r="O46" s="772" t="s">
        <v>2095</v>
      </c>
      <c r="P46" s="768" t="s">
        <v>991</v>
      </c>
      <c r="Q46" s="366" t="s">
        <v>2156</v>
      </c>
      <c r="R46" s="763">
        <v>130509</v>
      </c>
      <c r="T46" s="772" t="s">
        <v>2096</v>
      </c>
    </row>
    <row r="47" spans="1:20" x14ac:dyDescent="0.2">
      <c r="A47" s="767">
        <v>0</v>
      </c>
      <c r="B47" s="768">
        <v>7278</v>
      </c>
      <c r="C47" s="758">
        <v>1</v>
      </c>
      <c r="D47" s="769">
        <v>106453133452</v>
      </c>
      <c r="E47" s="768" t="s">
        <v>113</v>
      </c>
      <c r="F47" s="761">
        <v>23</v>
      </c>
      <c r="G47" s="761">
        <v>0</v>
      </c>
      <c r="H47" s="762">
        <v>0</v>
      </c>
      <c r="I47" s="763">
        <v>0</v>
      </c>
      <c r="J47" s="770">
        <v>15871.8676</v>
      </c>
      <c r="K47" s="760" t="s">
        <v>2094</v>
      </c>
      <c r="L47" s="757">
        <v>7056</v>
      </c>
      <c r="M47" s="368">
        <v>11</v>
      </c>
      <c r="N47" s="771">
        <v>1108629401</v>
      </c>
      <c r="O47" s="772" t="s">
        <v>2095</v>
      </c>
      <c r="P47" s="768" t="s">
        <v>996</v>
      </c>
      <c r="Q47" s="366" t="s">
        <v>2156</v>
      </c>
      <c r="R47" s="763">
        <v>130509</v>
      </c>
      <c r="T47" s="772" t="s">
        <v>2096</v>
      </c>
    </row>
    <row r="48" spans="1:20" x14ac:dyDescent="0.2">
      <c r="A48" s="767">
        <v>0</v>
      </c>
      <c r="B48" s="768">
        <v>7056</v>
      </c>
      <c r="C48" s="758">
        <v>1</v>
      </c>
      <c r="D48" s="769">
        <v>8300006477</v>
      </c>
      <c r="E48" s="768" t="s">
        <v>118</v>
      </c>
      <c r="F48" s="761">
        <v>23</v>
      </c>
      <c r="G48" s="761">
        <v>0</v>
      </c>
      <c r="H48" s="762">
        <v>0</v>
      </c>
      <c r="I48" s="763">
        <v>0</v>
      </c>
      <c r="J48" s="770">
        <v>55995.227199999994</v>
      </c>
      <c r="K48" s="760" t="s">
        <v>2094</v>
      </c>
      <c r="L48" s="757">
        <v>7056</v>
      </c>
      <c r="M48" s="368">
        <v>11</v>
      </c>
      <c r="N48" s="771">
        <v>1108629401</v>
      </c>
      <c r="O48" s="772" t="s">
        <v>2095</v>
      </c>
      <c r="P48" s="768" t="s">
        <v>1003</v>
      </c>
      <c r="Q48" s="366" t="s">
        <v>2156</v>
      </c>
      <c r="R48" s="763">
        <v>130509</v>
      </c>
      <c r="T48" s="772" t="s">
        <v>2096</v>
      </c>
    </row>
    <row r="49" spans="1:20" x14ac:dyDescent="0.2">
      <c r="A49" s="767">
        <v>0</v>
      </c>
      <c r="B49" s="768">
        <v>7083</v>
      </c>
      <c r="C49" s="758">
        <v>71</v>
      </c>
      <c r="D49" s="769">
        <v>71020185642</v>
      </c>
      <c r="E49" s="768" t="s">
        <v>119</v>
      </c>
      <c r="F49" s="761">
        <v>23</v>
      </c>
      <c r="G49" s="761">
        <v>0</v>
      </c>
      <c r="H49" s="762">
        <v>0</v>
      </c>
      <c r="I49" s="763">
        <v>0</v>
      </c>
      <c r="J49" s="770">
        <v>19768.527599999998</v>
      </c>
      <c r="K49" s="760" t="s">
        <v>2094</v>
      </c>
      <c r="L49" s="757">
        <v>7056</v>
      </c>
      <c r="M49" s="368">
        <v>11</v>
      </c>
      <c r="N49" s="771">
        <v>1108629401</v>
      </c>
      <c r="O49" s="772" t="s">
        <v>2095</v>
      </c>
      <c r="P49" s="768" t="s">
        <v>1005</v>
      </c>
      <c r="Q49" s="366" t="s">
        <v>2156</v>
      </c>
      <c r="R49" s="763">
        <v>130509</v>
      </c>
      <c r="T49" s="772" t="s">
        <v>2096</v>
      </c>
    </row>
    <row r="50" spans="1:20" x14ac:dyDescent="0.2">
      <c r="A50" s="767">
        <v>0</v>
      </c>
      <c r="B50" s="768">
        <v>7056</v>
      </c>
      <c r="C50" s="758">
        <v>1</v>
      </c>
      <c r="D50" s="769">
        <v>8820001083</v>
      </c>
      <c r="E50" s="768" t="s">
        <v>123</v>
      </c>
      <c r="F50" s="761">
        <v>23</v>
      </c>
      <c r="G50" s="761">
        <v>0</v>
      </c>
      <c r="H50" s="762">
        <v>0</v>
      </c>
      <c r="I50" s="763">
        <v>0</v>
      </c>
      <c r="J50" s="770">
        <v>9176.3835999999992</v>
      </c>
      <c r="K50" s="760" t="s">
        <v>2094</v>
      </c>
      <c r="L50" s="757">
        <v>7056</v>
      </c>
      <c r="M50" s="368">
        <v>11</v>
      </c>
      <c r="N50" s="771">
        <v>1108629401</v>
      </c>
      <c r="O50" s="772" t="s">
        <v>2095</v>
      </c>
      <c r="P50" s="768" t="s">
        <v>1007</v>
      </c>
      <c r="Q50" s="366" t="s">
        <v>2156</v>
      </c>
      <c r="R50" s="763">
        <v>130509</v>
      </c>
      <c r="T50" s="772" t="s">
        <v>2096</v>
      </c>
    </row>
    <row r="51" spans="1:20" x14ac:dyDescent="0.2">
      <c r="A51" s="767">
        <v>0</v>
      </c>
      <c r="B51" s="768">
        <v>7056</v>
      </c>
      <c r="C51" s="758">
        <v>1</v>
      </c>
      <c r="D51" s="769">
        <v>8300031548</v>
      </c>
      <c r="E51" s="768" t="s">
        <v>125</v>
      </c>
      <c r="F51" s="761">
        <v>23</v>
      </c>
      <c r="G51" s="761">
        <v>0</v>
      </c>
      <c r="H51" s="762">
        <v>0</v>
      </c>
      <c r="I51" s="763">
        <v>0</v>
      </c>
      <c r="J51" s="770">
        <v>1245.2567999999999</v>
      </c>
      <c r="K51" s="760" t="s">
        <v>2094</v>
      </c>
      <c r="L51" s="757">
        <v>7056</v>
      </c>
      <c r="M51" s="368">
        <v>11</v>
      </c>
      <c r="N51" s="771">
        <v>1108629401</v>
      </c>
      <c r="O51" s="772" t="s">
        <v>2095</v>
      </c>
      <c r="P51" s="768" t="s">
        <v>1009</v>
      </c>
      <c r="Q51" s="366" t="s">
        <v>2156</v>
      </c>
      <c r="R51" s="763">
        <v>130509</v>
      </c>
      <c r="T51" s="772" t="s">
        <v>2096</v>
      </c>
    </row>
    <row r="52" spans="1:20" x14ac:dyDescent="0.2">
      <c r="A52" s="767">
        <v>0</v>
      </c>
      <c r="B52" s="768">
        <v>7010</v>
      </c>
      <c r="C52" s="758">
        <v>688</v>
      </c>
      <c r="D52" s="769">
        <v>9593162</v>
      </c>
      <c r="E52" s="768" t="s">
        <v>126</v>
      </c>
      <c r="F52" s="761">
        <v>23</v>
      </c>
      <c r="G52" s="761">
        <v>0</v>
      </c>
      <c r="H52" s="762">
        <v>0</v>
      </c>
      <c r="I52" s="763">
        <v>0</v>
      </c>
      <c r="J52" s="770">
        <v>10810.653199999999</v>
      </c>
      <c r="K52" s="760" t="s">
        <v>2094</v>
      </c>
      <c r="L52" s="757">
        <v>7056</v>
      </c>
      <c r="M52" s="368">
        <v>11</v>
      </c>
      <c r="N52" s="771">
        <v>1108629401</v>
      </c>
      <c r="O52" s="772" t="s">
        <v>2095</v>
      </c>
      <c r="P52" s="768" t="s">
        <v>1010</v>
      </c>
      <c r="Q52" s="366" t="s">
        <v>2156</v>
      </c>
      <c r="R52" s="763">
        <v>130509</v>
      </c>
      <c r="T52" s="772" t="s">
        <v>2096</v>
      </c>
    </row>
    <row r="53" spans="1:20" x14ac:dyDescent="0.2">
      <c r="A53" s="767">
        <v>0</v>
      </c>
      <c r="B53" s="768">
        <v>7135</v>
      </c>
      <c r="C53" s="758">
        <v>295</v>
      </c>
      <c r="D53" s="769">
        <v>200110031519</v>
      </c>
      <c r="E53" s="768" t="s">
        <v>127</v>
      </c>
      <c r="F53" s="761">
        <v>23</v>
      </c>
      <c r="G53" s="761">
        <v>0</v>
      </c>
      <c r="H53" s="762">
        <v>0</v>
      </c>
      <c r="I53" s="763">
        <v>0</v>
      </c>
      <c r="J53" s="770">
        <v>10560.725999999999</v>
      </c>
      <c r="K53" s="760" t="s">
        <v>2094</v>
      </c>
      <c r="L53" s="757">
        <v>7056</v>
      </c>
      <c r="M53" s="368">
        <v>11</v>
      </c>
      <c r="N53" s="771">
        <v>1108629401</v>
      </c>
      <c r="O53" s="772" t="s">
        <v>2095</v>
      </c>
      <c r="P53" s="768" t="s">
        <v>1012</v>
      </c>
      <c r="Q53" s="366" t="s">
        <v>2156</v>
      </c>
      <c r="R53" s="763">
        <v>130509</v>
      </c>
      <c r="T53" s="772" t="s">
        <v>2096</v>
      </c>
    </row>
    <row r="54" spans="1:20" x14ac:dyDescent="0.2">
      <c r="A54" s="767">
        <v>0</v>
      </c>
      <c r="B54" s="768">
        <v>7287</v>
      </c>
      <c r="C54" s="758">
        <v>20</v>
      </c>
      <c r="D54" s="769">
        <v>33363005101</v>
      </c>
      <c r="E54" s="768" t="s">
        <v>128</v>
      </c>
      <c r="F54" s="761">
        <v>23</v>
      </c>
      <c r="G54" s="761">
        <v>0</v>
      </c>
      <c r="H54" s="762">
        <v>0</v>
      </c>
      <c r="I54" s="763">
        <v>0</v>
      </c>
      <c r="J54" s="770">
        <v>10113.0816</v>
      </c>
      <c r="K54" s="760" t="s">
        <v>2094</v>
      </c>
      <c r="L54" s="757">
        <v>7056</v>
      </c>
      <c r="M54" s="368">
        <v>11</v>
      </c>
      <c r="N54" s="771">
        <v>1108629401</v>
      </c>
      <c r="O54" s="772" t="s">
        <v>2095</v>
      </c>
      <c r="P54" s="768" t="s">
        <v>1014</v>
      </c>
      <c r="Q54" s="366" t="s">
        <v>2156</v>
      </c>
      <c r="R54" s="763">
        <v>130509</v>
      </c>
      <c r="T54" s="772" t="s">
        <v>2096</v>
      </c>
    </row>
    <row r="55" spans="1:20" x14ac:dyDescent="0.2">
      <c r="A55" s="767">
        <v>0</v>
      </c>
      <c r="B55" s="768">
        <v>7056</v>
      </c>
      <c r="C55" s="758">
        <v>1</v>
      </c>
      <c r="D55" s="769">
        <v>8820020014</v>
      </c>
      <c r="E55" s="768" t="s">
        <v>129</v>
      </c>
      <c r="F55" s="761">
        <v>23</v>
      </c>
      <c r="G55" s="761">
        <v>0</v>
      </c>
      <c r="H55" s="762">
        <v>0</v>
      </c>
      <c r="I55" s="763">
        <v>0</v>
      </c>
      <c r="J55" s="770">
        <v>510.74720000000008</v>
      </c>
      <c r="K55" s="760" t="s">
        <v>2094</v>
      </c>
      <c r="L55" s="757">
        <v>7056</v>
      </c>
      <c r="M55" s="368">
        <v>11</v>
      </c>
      <c r="N55" s="771">
        <v>1108629401</v>
      </c>
      <c r="O55" s="772" t="s">
        <v>2095</v>
      </c>
      <c r="P55" s="768" t="s">
        <v>1016</v>
      </c>
      <c r="Q55" s="366" t="s">
        <v>2156</v>
      </c>
      <c r="R55" s="763">
        <v>130509</v>
      </c>
      <c r="T55" s="772" t="s">
        <v>2096</v>
      </c>
    </row>
    <row r="56" spans="1:20" x14ac:dyDescent="0.2">
      <c r="A56" s="767">
        <v>0</v>
      </c>
      <c r="B56" s="768">
        <v>7056</v>
      </c>
      <c r="C56" s="758">
        <v>1</v>
      </c>
      <c r="D56" s="769">
        <v>8820020512</v>
      </c>
      <c r="E56" s="768" t="s">
        <v>2105</v>
      </c>
      <c r="F56" s="761">
        <v>23</v>
      </c>
      <c r="G56" s="761">
        <v>0</v>
      </c>
      <c r="H56" s="762">
        <v>0</v>
      </c>
      <c r="I56" s="763">
        <v>0</v>
      </c>
      <c r="J56" s="770">
        <v>9937.9687999999987</v>
      </c>
      <c r="K56" s="760" t="s">
        <v>2094</v>
      </c>
      <c r="L56" s="757">
        <v>7056</v>
      </c>
      <c r="M56" s="368">
        <v>11</v>
      </c>
      <c r="N56" s="771">
        <v>1108629401</v>
      </c>
      <c r="O56" s="772" t="s">
        <v>2095</v>
      </c>
      <c r="P56" s="768" t="s">
        <v>2107</v>
      </c>
      <c r="Q56" s="366" t="s">
        <v>2156</v>
      </c>
      <c r="R56" s="763">
        <v>130509</v>
      </c>
      <c r="T56" s="772" t="s">
        <v>2096</v>
      </c>
    </row>
    <row r="57" spans="1:20" x14ac:dyDescent="0.2">
      <c r="A57" s="767">
        <v>0</v>
      </c>
      <c r="B57" s="768">
        <v>7056</v>
      </c>
      <c r="C57" s="758">
        <v>1</v>
      </c>
      <c r="D57" s="769">
        <v>8133010401</v>
      </c>
      <c r="E57" s="768" t="s">
        <v>136</v>
      </c>
      <c r="F57" s="761">
        <v>23</v>
      </c>
      <c r="G57" s="761">
        <v>0</v>
      </c>
      <c r="H57" s="762">
        <v>0</v>
      </c>
      <c r="I57" s="763">
        <v>0</v>
      </c>
      <c r="J57" s="770">
        <v>12242.081200000001</v>
      </c>
      <c r="K57" s="760" t="s">
        <v>2094</v>
      </c>
      <c r="L57" s="757">
        <v>7056</v>
      </c>
      <c r="M57" s="368">
        <v>11</v>
      </c>
      <c r="N57" s="771">
        <v>1108629401</v>
      </c>
      <c r="O57" s="772" t="s">
        <v>2095</v>
      </c>
      <c r="P57" s="768" t="s">
        <v>1018</v>
      </c>
      <c r="Q57" s="366" t="s">
        <v>2156</v>
      </c>
      <c r="R57" s="763">
        <v>130509</v>
      </c>
      <c r="T57" s="772" t="s">
        <v>2096</v>
      </c>
    </row>
    <row r="58" spans="1:20" x14ac:dyDescent="0.2">
      <c r="A58" s="767">
        <v>0</v>
      </c>
      <c r="B58" s="768">
        <v>7010</v>
      </c>
      <c r="C58" s="758">
        <v>57</v>
      </c>
      <c r="D58" s="769">
        <v>3195647</v>
      </c>
      <c r="E58" s="768" t="s">
        <v>139</v>
      </c>
      <c r="F58" s="761">
        <v>23</v>
      </c>
      <c r="G58" s="761">
        <v>0</v>
      </c>
      <c r="H58" s="762">
        <v>0</v>
      </c>
      <c r="I58" s="763">
        <v>0</v>
      </c>
      <c r="J58" s="770">
        <v>12670.7736</v>
      </c>
      <c r="K58" s="760" t="s">
        <v>2094</v>
      </c>
      <c r="L58" s="757">
        <v>7056</v>
      </c>
      <c r="M58" s="368">
        <v>11</v>
      </c>
      <c r="N58" s="771">
        <v>1108629401</v>
      </c>
      <c r="O58" s="772" t="s">
        <v>2095</v>
      </c>
      <c r="P58" s="768" t="s">
        <v>1020</v>
      </c>
      <c r="Q58" s="366" t="s">
        <v>2156</v>
      </c>
      <c r="R58" s="763">
        <v>130509</v>
      </c>
      <c r="T58" s="772" t="s">
        <v>2096</v>
      </c>
    </row>
    <row r="59" spans="1:20" x14ac:dyDescent="0.2">
      <c r="A59" s="767">
        <v>0</v>
      </c>
      <c r="B59" s="768">
        <v>7056</v>
      </c>
      <c r="C59" s="758">
        <v>1</v>
      </c>
      <c r="D59" s="769">
        <v>8700033044</v>
      </c>
      <c r="E59" s="768" t="s">
        <v>142</v>
      </c>
      <c r="F59" s="761">
        <v>23</v>
      </c>
      <c r="G59" s="761">
        <v>0</v>
      </c>
      <c r="H59" s="762">
        <v>0</v>
      </c>
      <c r="I59" s="763">
        <v>0</v>
      </c>
      <c r="J59" s="770">
        <v>13831.114800000003</v>
      </c>
      <c r="K59" s="760" t="s">
        <v>2094</v>
      </c>
      <c r="L59" s="757">
        <v>7056</v>
      </c>
      <c r="M59" s="368">
        <v>11</v>
      </c>
      <c r="N59" s="771">
        <v>1108629401</v>
      </c>
      <c r="O59" s="772" t="s">
        <v>2095</v>
      </c>
      <c r="P59" s="768" t="s">
        <v>1022</v>
      </c>
      <c r="Q59" s="366" t="s">
        <v>2156</v>
      </c>
      <c r="R59" s="763">
        <v>130509</v>
      </c>
      <c r="T59" s="772" t="s">
        <v>2096</v>
      </c>
    </row>
    <row r="60" spans="1:20" x14ac:dyDescent="0.2">
      <c r="A60" s="767">
        <v>0</v>
      </c>
      <c r="B60" s="768">
        <v>7056</v>
      </c>
      <c r="C60" s="758">
        <v>1</v>
      </c>
      <c r="D60" s="769">
        <v>8300031718</v>
      </c>
      <c r="E60" s="768" t="s">
        <v>144</v>
      </c>
      <c r="F60" s="761">
        <v>23</v>
      </c>
      <c r="G60" s="761">
        <v>0</v>
      </c>
      <c r="H60" s="762">
        <v>0</v>
      </c>
      <c r="I60" s="763">
        <v>0</v>
      </c>
      <c r="J60" s="770">
        <v>26719.817600000002</v>
      </c>
      <c r="K60" s="760" t="s">
        <v>2094</v>
      </c>
      <c r="L60" s="757">
        <v>7056</v>
      </c>
      <c r="M60" s="368">
        <v>11</v>
      </c>
      <c r="N60" s="771">
        <v>1108629401</v>
      </c>
      <c r="O60" s="772" t="s">
        <v>2095</v>
      </c>
      <c r="P60" s="768" t="s">
        <v>1024</v>
      </c>
      <c r="Q60" s="366" t="s">
        <v>2156</v>
      </c>
      <c r="R60" s="763">
        <v>130509</v>
      </c>
      <c r="T60" s="772" t="s">
        <v>2096</v>
      </c>
    </row>
    <row r="61" spans="1:20" x14ac:dyDescent="0.2">
      <c r="A61" s="767">
        <v>0</v>
      </c>
      <c r="B61" s="768">
        <v>7056</v>
      </c>
      <c r="C61" s="758">
        <v>1</v>
      </c>
      <c r="D61" s="769">
        <v>8300015010</v>
      </c>
      <c r="E61" s="768" t="s">
        <v>145</v>
      </c>
      <c r="F61" s="761">
        <v>23</v>
      </c>
      <c r="G61" s="761">
        <v>0</v>
      </c>
      <c r="H61" s="762">
        <v>0</v>
      </c>
      <c r="I61" s="763">
        <v>0</v>
      </c>
      <c r="J61" s="770">
        <v>13369.44</v>
      </c>
      <c r="K61" s="760" t="s">
        <v>2094</v>
      </c>
      <c r="L61" s="757">
        <v>7056</v>
      </c>
      <c r="M61" s="368">
        <v>11</v>
      </c>
      <c r="N61" s="771">
        <v>1108629401</v>
      </c>
      <c r="O61" s="772" t="s">
        <v>2095</v>
      </c>
      <c r="P61" s="768" t="s">
        <v>1026</v>
      </c>
      <c r="Q61" s="366" t="s">
        <v>2156</v>
      </c>
      <c r="R61" s="763">
        <v>130509</v>
      </c>
      <c r="T61" s="772" t="s">
        <v>2096</v>
      </c>
    </row>
    <row r="62" spans="1:20" x14ac:dyDescent="0.2">
      <c r="A62" s="767">
        <v>0</v>
      </c>
      <c r="B62" s="768">
        <v>7010</v>
      </c>
      <c r="C62" s="758">
        <v>517</v>
      </c>
      <c r="D62" s="769">
        <v>74137680</v>
      </c>
      <c r="E62" s="768" t="s">
        <v>146</v>
      </c>
      <c r="F62" s="761">
        <v>23</v>
      </c>
      <c r="G62" s="761">
        <v>0</v>
      </c>
      <c r="H62" s="762">
        <v>0</v>
      </c>
      <c r="I62" s="763">
        <v>0</v>
      </c>
      <c r="J62" s="770">
        <v>9645.3168000000005</v>
      </c>
      <c r="K62" s="760" t="s">
        <v>2094</v>
      </c>
      <c r="L62" s="757">
        <v>7056</v>
      </c>
      <c r="M62" s="368">
        <v>11</v>
      </c>
      <c r="N62" s="771">
        <v>1108629401</v>
      </c>
      <c r="O62" s="772" t="s">
        <v>2095</v>
      </c>
      <c r="P62" s="768" t="s">
        <v>1028</v>
      </c>
      <c r="Q62" s="366" t="s">
        <v>2156</v>
      </c>
      <c r="R62" s="763">
        <v>130509</v>
      </c>
      <c r="T62" s="772" t="s">
        <v>2096</v>
      </c>
    </row>
    <row r="63" spans="1:20" x14ac:dyDescent="0.2">
      <c r="A63" s="767">
        <v>0</v>
      </c>
      <c r="B63" s="768">
        <v>7056</v>
      </c>
      <c r="C63" s="758">
        <v>1</v>
      </c>
      <c r="D63" s="769">
        <v>8300033209</v>
      </c>
      <c r="E63" s="768" t="s">
        <v>147</v>
      </c>
      <c r="F63" s="761">
        <v>23</v>
      </c>
      <c r="G63" s="761">
        <v>0</v>
      </c>
      <c r="H63" s="762">
        <v>0</v>
      </c>
      <c r="I63" s="763">
        <v>0</v>
      </c>
      <c r="J63" s="770">
        <v>1473.288</v>
      </c>
      <c r="K63" s="760" t="s">
        <v>2094</v>
      </c>
      <c r="L63" s="757">
        <v>7056</v>
      </c>
      <c r="M63" s="368">
        <v>11</v>
      </c>
      <c r="N63" s="771">
        <v>1108629401</v>
      </c>
      <c r="O63" s="772" t="s">
        <v>2095</v>
      </c>
      <c r="P63" s="768" t="s">
        <v>1030</v>
      </c>
      <c r="Q63" s="366" t="s">
        <v>2156</v>
      </c>
      <c r="R63" s="763">
        <v>130509</v>
      </c>
      <c r="T63" s="772" t="s">
        <v>2096</v>
      </c>
    </row>
    <row r="64" spans="1:20" x14ac:dyDescent="0.2">
      <c r="A64" s="767">
        <v>0</v>
      </c>
      <c r="B64" s="768">
        <v>7010</v>
      </c>
      <c r="C64" s="758">
        <v>92</v>
      </c>
      <c r="D64" s="769">
        <v>7015185</v>
      </c>
      <c r="E64" s="768" t="s">
        <v>148</v>
      </c>
      <c r="F64" s="761">
        <v>23</v>
      </c>
      <c r="G64" s="761">
        <v>0</v>
      </c>
      <c r="H64" s="762">
        <v>0</v>
      </c>
      <c r="I64" s="763">
        <v>0</v>
      </c>
      <c r="J64" s="770">
        <v>70849.899200000014</v>
      </c>
      <c r="K64" s="760" t="s">
        <v>2094</v>
      </c>
      <c r="L64" s="757">
        <v>7056</v>
      </c>
      <c r="M64" s="368">
        <v>11</v>
      </c>
      <c r="N64" s="771">
        <v>1108629401</v>
      </c>
      <c r="O64" s="772" t="s">
        <v>2095</v>
      </c>
      <c r="P64" s="768" t="s">
        <v>1034</v>
      </c>
      <c r="Q64" s="366" t="s">
        <v>2156</v>
      </c>
      <c r="R64" s="763">
        <v>130509</v>
      </c>
      <c r="T64" s="772" t="s">
        <v>2096</v>
      </c>
    </row>
    <row r="65" spans="1:20" x14ac:dyDescent="0.2">
      <c r="A65" s="767">
        <v>0</v>
      </c>
      <c r="B65" s="768">
        <v>7056</v>
      </c>
      <c r="C65" s="758">
        <v>1</v>
      </c>
      <c r="D65" s="769">
        <v>8136001258</v>
      </c>
      <c r="E65" s="768" t="s">
        <v>149</v>
      </c>
      <c r="F65" s="761">
        <v>23</v>
      </c>
      <c r="G65" s="761">
        <v>0</v>
      </c>
      <c r="H65" s="762">
        <v>0</v>
      </c>
      <c r="I65" s="763">
        <v>0</v>
      </c>
      <c r="J65" s="770">
        <v>35271.088799999998</v>
      </c>
      <c r="K65" s="760" t="s">
        <v>2094</v>
      </c>
      <c r="L65" s="757">
        <v>7056</v>
      </c>
      <c r="M65" s="368">
        <v>11</v>
      </c>
      <c r="N65" s="771">
        <v>1108629401</v>
      </c>
      <c r="O65" s="772" t="s">
        <v>2095</v>
      </c>
      <c r="P65" s="768" t="s">
        <v>1036</v>
      </c>
      <c r="Q65" s="366" t="s">
        <v>2156</v>
      </c>
      <c r="R65" s="763">
        <v>130509</v>
      </c>
      <c r="T65" s="772" t="s">
        <v>2096</v>
      </c>
    </row>
    <row r="66" spans="1:20" x14ac:dyDescent="0.2">
      <c r="A66" s="767">
        <v>0</v>
      </c>
      <c r="B66" s="768">
        <v>7056</v>
      </c>
      <c r="C66" s="758">
        <v>1</v>
      </c>
      <c r="D66" s="769">
        <v>8200044699</v>
      </c>
      <c r="E66" s="768" t="s">
        <v>150</v>
      </c>
      <c r="F66" s="761">
        <v>23</v>
      </c>
      <c r="G66" s="761">
        <v>0</v>
      </c>
      <c r="H66" s="762">
        <v>0</v>
      </c>
      <c r="I66" s="763">
        <v>0</v>
      </c>
      <c r="J66" s="770">
        <v>5255.8311999999996</v>
      </c>
      <c r="K66" s="760" t="s">
        <v>2094</v>
      </c>
      <c r="L66" s="757">
        <v>7056</v>
      </c>
      <c r="M66" s="368">
        <v>11</v>
      </c>
      <c r="N66" s="771">
        <v>1108629401</v>
      </c>
      <c r="O66" s="772" t="s">
        <v>2095</v>
      </c>
      <c r="P66" s="768" t="s">
        <v>1038</v>
      </c>
      <c r="Q66" s="366" t="s">
        <v>2156</v>
      </c>
      <c r="R66" s="763">
        <v>130509</v>
      </c>
      <c r="T66" s="772" t="s">
        <v>2096</v>
      </c>
    </row>
    <row r="67" spans="1:20" x14ac:dyDescent="0.2">
      <c r="A67" s="767">
        <v>0</v>
      </c>
      <c r="B67" s="768">
        <v>7010</v>
      </c>
      <c r="C67" s="758">
        <v>89</v>
      </c>
      <c r="D67" s="769">
        <v>2915452</v>
      </c>
      <c r="E67" s="768" t="s">
        <v>151</v>
      </c>
      <c r="F67" s="761">
        <v>23</v>
      </c>
      <c r="G67" s="761">
        <v>0</v>
      </c>
      <c r="H67" s="762">
        <v>0</v>
      </c>
      <c r="I67" s="763">
        <v>0</v>
      </c>
      <c r="J67" s="770">
        <v>58562.425199999998</v>
      </c>
      <c r="K67" s="760" t="s">
        <v>2094</v>
      </c>
      <c r="L67" s="757">
        <v>7056</v>
      </c>
      <c r="M67" s="368">
        <v>11</v>
      </c>
      <c r="N67" s="771">
        <v>1108629401</v>
      </c>
      <c r="O67" s="772" t="s">
        <v>2095</v>
      </c>
      <c r="P67" s="768" t="s">
        <v>1041</v>
      </c>
      <c r="Q67" s="366" t="s">
        <v>2156</v>
      </c>
      <c r="R67" s="763">
        <v>130509</v>
      </c>
      <c r="T67" s="772" t="s">
        <v>2096</v>
      </c>
    </row>
    <row r="68" spans="1:20" x14ac:dyDescent="0.2">
      <c r="A68" s="767">
        <v>0</v>
      </c>
      <c r="B68" s="768">
        <v>7056</v>
      </c>
      <c r="C68" s="758">
        <v>1</v>
      </c>
      <c r="D68" s="769">
        <v>8190001474</v>
      </c>
      <c r="E68" s="768" t="s">
        <v>152</v>
      </c>
      <c r="F68" s="761">
        <v>23</v>
      </c>
      <c r="G68" s="761">
        <v>0</v>
      </c>
      <c r="H68" s="762">
        <v>0</v>
      </c>
      <c r="I68" s="763">
        <v>0</v>
      </c>
      <c r="J68" s="770">
        <v>9202.2171999999991</v>
      </c>
      <c r="K68" s="760" t="s">
        <v>2094</v>
      </c>
      <c r="L68" s="757">
        <v>7056</v>
      </c>
      <c r="M68" s="368">
        <v>11</v>
      </c>
      <c r="N68" s="771">
        <v>1108629401</v>
      </c>
      <c r="O68" s="772" t="s">
        <v>2095</v>
      </c>
      <c r="P68" s="768" t="s">
        <v>1043</v>
      </c>
      <c r="Q68" s="366" t="s">
        <v>2156</v>
      </c>
      <c r="R68" s="763">
        <v>130509</v>
      </c>
      <c r="T68" s="772" t="s">
        <v>2096</v>
      </c>
    </row>
    <row r="69" spans="1:20" x14ac:dyDescent="0.2">
      <c r="A69" s="767">
        <v>0</v>
      </c>
      <c r="B69" s="768">
        <v>7278</v>
      </c>
      <c r="C69" s="758">
        <v>1</v>
      </c>
      <c r="D69" s="769">
        <v>107054170303</v>
      </c>
      <c r="E69" s="768" t="s">
        <v>164</v>
      </c>
      <c r="F69" s="761">
        <v>23</v>
      </c>
      <c r="G69" s="761">
        <v>0</v>
      </c>
      <c r="H69" s="762">
        <v>0</v>
      </c>
      <c r="I69" s="763">
        <v>0</v>
      </c>
      <c r="J69" s="770">
        <v>588.11</v>
      </c>
      <c r="K69" s="760" t="s">
        <v>2094</v>
      </c>
      <c r="L69" s="757">
        <v>7056</v>
      </c>
      <c r="M69" s="368">
        <v>11</v>
      </c>
      <c r="N69" s="771">
        <v>1108629401</v>
      </c>
      <c r="O69" s="772" t="s">
        <v>2095</v>
      </c>
      <c r="P69" s="768" t="s">
        <v>1045</v>
      </c>
      <c r="Q69" s="366" t="s">
        <v>2156</v>
      </c>
      <c r="R69" s="763">
        <v>130509</v>
      </c>
      <c r="T69" s="772" t="s">
        <v>2096</v>
      </c>
    </row>
    <row r="70" spans="1:20" x14ac:dyDescent="0.2">
      <c r="A70" s="767">
        <v>0</v>
      </c>
      <c r="B70" s="768">
        <v>7278</v>
      </c>
      <c r="C70" s="758">
        <v>1</v>
      </c>
      <c r="D70" s="769">
        <v>106954058913</v>
      </c>
      <c r="E70" s="768" t="s">
        <v>167</v>
      </c>
      <c r="F70" s="761">
        <v>23</v>
      </c>
      <c r="G70" s="761">
        <v>0</v>
      </c>
      <c r="H70" s="762">
        <v>0</v>
      </c>
      <c r="I70" s="763">
        <v>0</v>
      </c>
      <c r="J70" s="770">
        <v>8630.0324000000019</v>
      </c>
      <c r="K70" s="760" t="s">
        <v>2094</v>
      </c>
      <c r="L70" s="757">
        <v>7056</v>
      </c>
      <c r="M70" s="368">
        <v>11</v>
      </c>
      <c r="N70" s="771">
        <v>1108629401</v>
      </c>
      <c r="O70" s="772" t="s">
        <v>2095</v>
      </c>
      <c r="P70" s="768" t="s">
        <v>1047</v>
      </c>
      <c r="Q70" s="366" t="s">
        <v>2156</v>
      </c>
      <c r="R70" s="763">
        <v>130509</v>
      </c>
      <c r="T70" s="772" t="s">
        <v>2096</v>
      </c>
    </row>
    <row r="71" spans="1:20" x14ac:dyDescent="0.2">
      <c r="A71" s="767">
        <v>0</v>
      </c>
      <c r="B71" s="768">
        <v>7135</v>
      </c>
      <c r="C71" s="758">
        <v>80</v>
      </c>
      <c r="D71" s="769">
        <v>200340002199</v>
      </c>
      <c r="E71" s="768" t="s">
        <v>168</v>
      </c>
      <c r="F71" s="761">
        <v>23</v>
      </c>
      <c r="G71" s="761">
        <v>0</v>
      </c>
      <c r="H71" s="762">
        <v>0</v>
      </c>
      <c r="I71" s="763">
        <v>0</v>
      </c>
      <c r="J71" s="770">
        <v>7704.4159999999993</v>
      </c>
      <c r="K71" s="760" t="s">
        <v>2094</v>
      </c>
      <c r="L71" s="757">
        <v>7056</v>
      </c>
      <c r="M71" s="368">
        <v>11</v>
      </c>
      <c r="N71" s="771">
        <v>1108629401</v>
      </c>
      <c r="O71" s="772" t="s">
        <v>2095</v>
      </c>
      <c r="P71" s="768" t="s">
        <v>1049</v>
      </c>
      <c r="Q71" s="366" t="s">
        <v>2156</v>
      </c>
      <c r="R71" s="763">
        <v>130509</v>
      </c>
      <c r="T71" s="772" t="s">
        <v>2096</v>
      </c>
    </row>
    <row r="72" spans="1:20" x14ac:dyDescent="0.2">
      <c r="A72" s="767">
        <v>0</v>
      </c>
      <c r="B72" s="768">
        <v>7083</v>
      </c>
      <c r="C72" s="758">
        <v>71</v>
      </c>
      <c r="D72" s="769">
        <v>76020164158</v>
      </c>
      <c r="E72" s="768" t="s">
        <v>169</v>
      </c>
      <c r="F72" s="761">
        <v>23</v>
      </c>
      <c r="G72" s="761">
        <v>0</v>
      </c>
      <c r="H72" s="762">
        <v>0</v>
      </c>
      <c r="I72" s="763">
        <v>0</v>
      </c>
      <c r="J72" s="770">
        <v>1239.9023999999999</v>
      </c>
      <c r="K72" s="760" t="s">
        <v>2094</v>
      </c>
      <c r="L72" s="757">
        <v>7056</v>
      </c>
      <c r="M72" s="368">
        <v>11</v>
      </c>
      <c r="N72" s="771">
        <v>1108629401</v>
      </c>
      <c r="O72" s="772" t="s">
        <v>2095</v>
      </c>
      <c r="P72" s="768" t="s">
        <v>1051</v>
      </c>
      <c r="Q72" s="366" t="s">
        <v>2156</v>
      </c>
      <c r="R72" s="763">
        <v>130509</v>
      </c>
      <c r="T72" s="772" t="s">
        <v>2096</v>
      </c>
    </row>
    <row r="73" spans="1:20" x14ac:dyDescent="0.2">
      <c r="A73" s="767">
        <v>0</v>
      </c>
      <c r="B73" s="768">
        <v>7719</v>
      </c>
      <c r="C73" s="758">
        <v>12</v>
      </c>
      <c r="D73" s="769">
        <v>100128110310</v>
      </c>
      <c r="E73" s="768" t="s">
        <v>170</v>
      </c>
      <c r="F73" s="761">
        <v>23</v>
      </c>
      <c r="G73" s="761">
        <v>0</v>
      </c>
      <c r="H73" s="762">
        <v>0</v>
      </c>
      <c r="I73" s="763">
        <v>0</v>
      </c>
      <c r="J73" s="770">
        <v>55905.603199999998</v>
      </c>
      <c r="K73" s="760" t="s">
        <v>2094</v>
      </c>
      <c r="L73" s="757">
        <v>7056</v>
      </c>
      <c r="M73" s="368">
        <v>11</v>
      </c>
      <c r="N73" s="771">
        <v>1108629401</v>
      </c>
      <c r="O73" s="772" t="s">
        <v>2095</v>
      </c>
      <c r="P73" s="768" t="s">
        <v>1054</v>
      </c>
      <c r="Q73" s="366" t="s">
        <v>2156</v>
      </c>
      <c r="R73" s="763">
        <v>130509</v>
      </c>
      <c r="T73" s="772" t="s">
        <v>2096</v>
      </c>
    </row>
    <row r="74" spans="1:20" x14ac:dyDescent="0.2">
      <c r="A74" s="767">
        <v>0</v>
      </c>
      <c r="B74" s="768">
        <v>7083</v>
      </c>
      <c r="C74" s="758">
        <v>160</v>
      </c>
      <c r="D74" s="769">
        <v>160020020706</v>
      </c>
      <c r="E74" s="768" t="s">
        <v>179</v>
      </c>
      <c r="F74" s="761">
        <v>23</v>
      </c>
      <c r="G74" s="761">
        <v>0</v>
      </c>
      <c r="H74" s="762">
        <v>0</v>
      </c>
      <c r="I74" s="763">
        <v>0</v>
      </c>
      <c r="J74" s="770">
        <v>24804.644400000001</v>
      </c>
      <c r="K74" s="760" t="s">
        <v>2094</v>
      </c>
      <c r="L74" s="757">
        <v>7056</v>
      </c>
      <c r="M74" s="368">
        <v>11</v>
      </c>
      <c r="N74" s="771">
        <v>1108629401</v>
      </c>
      <c r="O74" s="772" t="s">
        <v>2095</v>
      </c>
      <c r="P74" s="768" t="s">
        <v>1057</v>
      </c>
      <c r="Q74" s="366" t="s">
        <v>2156</v>
      </c>
      <c r="R74" s="763">
        <v>130509</v>
      </c>
      <c r="T74" s="772" t="s">
        <v>2096</v>
      </c>
    </row>
    <row r="75" spans="1:20" x14ac:dyDescent="0.2">
      <c r="A75" s="767">
        <v>0</v>
      </c>
      <c r="B75" s="768">
        <v>7083</v>
      </c>
      <c r="C75" s="758">
        <v>64</v>
      </c>
      <c r="D75" s="769">
        <v>64020132816</v>
      </c>
      <c r="E75" s="768" t="s">
        <v>180</v>
      </c>
      <c r="F75" s="761">
        <v>23</v>
      </c>
      <c r="G75" s="761">
        <v>0</v>
      </c>
      <c r="H75" s="762">
        <v>0</v>
      </c>
      <c r="I75" s="763">
        <v>0</v>
      </c>
      <c r="J75" s="770">
        <v>3581.0080000000003</v>
      </c>
      <c r="K75" s="760" t="s">
        <v>2094</v>
      </c>
      <c r="L75" s="757">
        <v>7056</v>
      </c>
      <c r="M75" s="368">
        <v>11</v>
      </c>
      <c r="N75" s="771">
        <v>1108629401</v>
      </c>
      <c r="O75" s="772" t="s">
        <v>2095</v>
      </c>
      <c r="P75" s="768" t="s">
        <v>1060</v>
      </c>
      <c r="Q75" s="366" t="s">
        <v>2156</v>
      </c>
      <c r="R75" s="763">
        <v>130509</v>
      </c>
      <c r="T75" s="772" t="s">
        <v>2096</v>
      </c>
    </row>
    <row r="76" spans="1:20" x14ac:dyDescent="0.2">
      <c r="A76" s="767">
        <v>0</v>
      </c>
      <c r="B76" s="768">
        <v>7056</v>
      </c>
      <c r="C76" s="758">
        <v>1</v>
      </c>
      <c r="D76" s="769">
        <v>8130003561</v>
      </c>
      <c r="E76" s="768" t="s">
        <v>181</v>
      </c>
      <c r="F76" s="761">
        <v>23</v>
      </c>
      <c r="G76" s="761">
        <v>0</v>
      </c>
      <c r="H76" s="762">
        <v>0</v>
      </c>
      <c r="I76" s="763">
        <v>0</v>
      </c>
      <c r="J76" s="770">
        <v>61939.860399999998</v>
      </c>
      <c r="K76" s="760" t="s">
        <v>2094</v>
      </c>
      <c r="L76" s="757">
        <v>7056</v>
      </c>
      <c r="M76" s="368">
        <v>11</v>
      </c>
      <c r="N76" s="771">
        <v>1108629401</v>
      </c>
      <c r="O76" s="772" t="s">
        <v>2095</v>
      </c>
      <c r="P76" s="768" t="s">
        <v>1063</v>
      </c>
      <c r="Q76" s="366" t="s">
        <v>2156</v>
      </c>
      <c r="R76" s="763">
        <v>130509</v>
      </c>
      <c r="T76" s="772" t="s">
        <v>2096</v>
      </c>
    </row>
    <row r="77" spans="1:20" x14ac:dyDescent="0.2">
      <c r="A77" s="767">
        <v>0</v>
      </c>
      <c r="B77" s="768">
        <v>7135</v>
      </c>
      <c r="C77" s="758">
        <v>208</v>
      </c>
      <c r="D77" s="769">
        <v>200180321354</v>
      </c>
      <c r="E77" s="768" t="s">
        <v>182</v>
      </c>
      <c r="F77" s="761">
        <v>23</v>
      </c>
      <c r="G77" s="761">
        <v>0</v>
      </c>
      <c r="H77" s="762">
        <v>0</v>
      </c>
      <c r="I77" s="763">
        <v>0</v>
      </c>
      <c r="J77" s="770">
        <v>14261.3984</v>
      </c>
      <c r="K77" s="760" t="s">
        <v>2094</v>
      </c>
      <c r="L77" s="757">
        <v>7056</v>
      </c>
      <c r="M77" s="368">
        <v>11</v>
      </c>
      <c r="N77" s="771">
        <v>1108629401</v>
      </c>
      <c r="O77" s="772" t="s">
        <v>2095</v>
      </c>
      <c r="P77" s="768" t="s">
        <v>1065</v>
      </c>
      <c r="Q77" s="366" t="s">
        <v>2156</v>
      </c>
      <c r="R77" s="763">
        <v>130509</v>
      </c>
      <c r="T77" s="772" t="s">
        <v>2096</v>
      </c>
    </row>
    <row r="78" spans="1:20" x14ac:dyDescent="0.2">
      <c r="A78" s="767">
        <v>0</v>
      </c>
      <c r="B78" s="768">
        <v>7287</v>
      </c>
      <c r="C78" s="758">
        <v>70</v>
      </c>
      <c r="D78" s="769">
        <v>33414104101</v>
      </c>
      <c r="E78" s="768" t="s">
        <v>183</v>
      </c>
      <c r="F78" s="761">
        <v>23</v>
      </c>
      <c r="G78" s="761">
        <v>0</v>
      </c>
      <c r="H78" s="762">
        <v>0</v>
      </c>
      <c r="I78" s="763">
        <v>0</v>
      </c>
      <c r="J78" s="770">
        <v>11523.6072</v>
      </c>
      <c r="K78" s="760" t="s">
        <v>2094</v>
      </c>
      <c r="L78" s="757">
        <v>7056</v>
      </c>
      <c r="M78" s="368">
        <v>11</v>
      </c>
      <c r="N78" s="771">
        <v>1108629401</v>
      </c>
      <c r="O78" s="772" t="s">
        <v>2095</v>
      </c>
      <c r="P78" s="768" t="s">
        <v>1067</v>
      </c>
      <c r="Q78" s="366" t="s">
        <v>2156</v>
      </c>
      <c r="R78" s="763">
        <v>130509</v>
      </c>
      <c r="T78" s="772" t="s">
        <v>2096</v>
      </c>
    </row>
    <row r="79" spans="1:20" x14ac:dyDescent="0.2">
      <c r="A79" s="767">
        <v>0</v>
      </c>
      <c r="B79" s="768">
        <v>7056</v>
      </c>
      <c r="C79" s="758">
        <v>1</v>
      </c>
      <c r="D79" s="769">
        <v>8370001886</v>
      </c>
      <c r="E79" s="768" t="s">
        <v>1841</v>
      </c>
      <c r="F79" s="761">
        <v>23</v>
      </c>
      <c r="G79" s="761">
        <v>0</v>
      </c>
      <c r="H79" s="762">
        <v>0</v>
      </c>
      <c r="I79" s="763">
        <v>0</v>
      </c>
      <c r="J79" s="770">
        <v>7859.7764000000006</v>
      </c>
      <c r="K79" s="760" t="s">
        <v>2094</v>
      </c>
      <c r="L79" s="757">
        <v>7056</v>
      </c>
      <c r="M79" s="368">
        <v>11</v>
      </c>
      <c r="N79" s="771">
        <v>1108629401</v>
      </c>
      <c r="O79" s="772" t="s">
        <v>2095</v>
      </c>
      <c r="P79" s="768" t="s">
        <v>1843</v>
      </c>
      <c r="Q79" s="366" t="s">
        <v>2156</v>
      </c>
      <c r="R79" s="763">
        <v>130509</v>
      </c>
      <c r="T79" s="772" t="s">
        <v>2096</v>
      </c>
    </row>
    <row r="80" spans="1:20" x14ac:dyDescent="0.2">
      <c r="A80" s="767">
        <v>0</v>
      </c>
      <c r="B80" s="768">
        <v>7287</v>
      </c>
      <c r="C80" s="758">
        <v>62</v>
      </c>
      <c r="D80" s="769">
        <v>33333094101</v>
      </c>
      <c r="E80" s="768" t="s">
        <v>193</v>
      </c>
      <c r="F80" s="761">
        <v>23</v>
      </c>
      <c r="G80" s="761">
        <v>0</v>
      </c>
      <c r="H80" s="762">
        <v>0</v>
      </c>
      <c r="I80" s="763">
        <v>0</v>
      </c>
      <c r="J80" s="770">
        <v>9266.8564000000006</v>
      </c>
      <c r="K80" s="760" t="s">
        <v>2094</v>
      </c>
      <c r="L80" s="757">
        <v>7056</v>
      </c>
      <c r="M80" s="368">
        <v>11</v>
      </c>
      <c r="N80" s="771">
        <v>1108629401</v>
      </c>
      <c r="O80" s="772" t="s">
        <v>2095</v>
      </c>
      <c r="P80" s="768" t="s">
        <v>1069</v>
      </c>
      <c r="Q80" s="366" t="s">
        <v>2156</v>
      </c>
      <c r="R80" s="763">
        <v>130509</v>
      </c>
      <c r="T80" s="772" t="s">
        <v>2096</v>
      </c>
    </row>
    <row r="81" spans="1:20" x14ac:dyDescent="0.2">
      <c r="A81" s="767">
        <v>0</v>
      </c>
      <c r="B81" s="768">
        <v>7010</v>
      </c>
      <c r="C81" s="758">
        <v>721</v>
      </c>
      <c r="D81" s="769">
        <v>71298714</v>
      </c>
      <c r="E81" s="768" t="s">
        <v>194</v>
      </c>
      <c r="F81" s="761">
        <v>23</v>
      </c>
      <c r="G81" s="761">
        <v>0</v>
      </c>
      <c r="H81" s="762">
        <v>0</v>
      </c>
      <c r="I81" s="763">
        <v>0</v>
      </c>
      <c r="J81" s="770">
        <v>10396.489999999998</v>
      </c>
      <c r="K81" s="760" t="s">
        <v>2094</v>
      </c>
      <c r="L81" s="757">
        <v>7056</v>
      </c>
      <c r="M81" s="368">
        <v>11</v>
      </c>
      <c r="N81" s="771">
        <v>1108629401</v>
      </c>
      <c r="O81" s="772" t="s">
        <v>2095</v>
      </c>
      <c r="P81" s="768" t="s">
        <v>1072</v>
      </c>
      <c r="Q81" s="366" t="s">
        <v>2156</v>
      </c>
      <c r="R81" s="763">
        <v>130509</v>
      </c>
      <c r="T81" s="772" t="s">
        <v>2096</v>
      </c>
    </row>
    <row r="82" spans="1:20" x14ac:dyDescent="0.2">
      <c r="A82" s="767">
        <v>0</v>
      </c>
      <c r="B82" s="768">
        <v>7083</v>
      </c>
      <c r="C82" s="758">
        <v>9</v>
      </c>
      <c r="D82" s="769">
        <v>90696718</v>
      </c>
      <c r="E82" s="768" t="s">
        <v>199</v>
      </c>
      <c r="F82" s="761">
        <v>23</v>
      </c>
      <c r="G82" s="761">
        <v>0</v>
      </c>
      <c r="H82" s="762">
        <v>0</v>
      </c>
      <c r="I82" s="763">
        <v>0</v>
      </c>
      <c r="J82" s="770">
        <v>27357.911200000002</v>
      </c>
      <c r="K82" s="760" t="s">
        <v>2094</v>
      </c>
      <c r="L82" s="757">
        <v>7056</v>
      </c>
      <c r="M82" s="368">
        <v>11</v>
      </c>
      <c r="N82" s="771">
        <v>1108629401</v>
      </c>
      <c r="O82" s="772" t="s">
        <v>2095</v>
      </c>
      <c r="P82" s="768" t="s">
        <v>1077</v>
      </c>
      <c r="Q82" s="366" t="s">
        <v>2156</v>
      </c>
      <c r="R82" s="763">
        <v>130509</v>
      </c>
      <c r="T82" s="772" t="s">
        <v>2096</v>
      </c>
    </row>
    <row r="83" spans="1:20" x14ac:dyDescent="0.2">
      <c r="A83" s="767">
        <v>0</v>
      </c>
      <c r="B83" s="768">
        <v>7056</v>
      </c>
      <c r="C83" s="758">
        <v>1</v>
      </c>
      <c r="D83" s="769">
        <v>8690037933</v>
      </c>
      <c r="E83" s="768" t="s">
        <v>200</v>
      </c>
      <c r="F83" s="761">
        <v>23</v>
      </c>
      <c r="G83" s="761">
        <v>0</v>
      </c>
      <c r="H83" s="762">
        <v>0</v>
      </c>
      <c r="I83" s="763">
        <v>0</v>
      </c>
      <c r="J83" s="770">
        <v>25447.982</v>
      </c>
      <c r="K83" s="760" t="s">
        <v>2094</v>
      </c>
      <c r="L83" s="757">
        <v>7056</v>
      </c>
      <c r="M83" s="368">
        <v>11</v>
      </c>
      <c r="N83" s="771">
        <v>1108629401</v>
      </c>
      <c r="O83" s="772" t="s">
        <v>2095</v>
      </c>
      <c r="P83" s="768" t="s">
        <v>1080</v>
      </c>
      <c r="Q83" s="366" t="s">
        <v>2156</v>
      </c>
      <c r="R83" s="763">
        <v>130509</v>
      </c>
      <c r="T83" s="772" t="s">
        <v>2096</v>
      </c>
    </row>
    <row r="84" spans="1:20" x14ac:dyDescent="0.2">
      <c r="A84" s="767">
        <v>0</v>
      </c>
      <c r="B84" s="768">
        <v>7056</v>
      </c>
      <c r="C84" s="758">
        <v>1</v>
      </c>
      <c r="D84" s="769">
        <v>8127011632</v>
      </c>
      <c r="E84" s="768" t="s">
        <v>2110</v>
      </c>
      <c r="F84" s="761">
        <v>23</v>
      </c>
      <c r="G84" s="761">
        <v>0</v>
      </c>
      <c r="H84" s="762">
        <v>0</v>
      </c>
      <c r="I84" s="763">
        <v>0</v>
      </c>
      <c r="J84" s="770">
        <v>2366.056</v>
      </c>
      <c r="K84" s="760" t="s">
        <v>2094</v>
      </c>
      <c r="L84" s="757">
        <v>7056</v>
      </c>
      <c r="M84" s="368">
        <v>11</v>
      </c>
      <c r="N84" s="771">
        <v>1108629401</v>
      </c>
      <c r="O84" s="772" t="s">
        <v>2095</v>
      </c>
      <c r="P84" s="768" t="s">
        <v>2112</v>
      </c>
      <c r="Q84" s="366" t="s">
        <v>2156</v>
      </c>
      <c r="R84" s="763">
        <v>130509</v>
      </c>
      <c r="T84" s="772" t="s">
        <v>2096</v>
      </c>
    </row>
    <row r="85" spans="1:20" x14ac:dyDescent="0.2">
      <c r="A85" s="767">
        <v>0</v>
      </c>
      <c r="B85" s="768">
        <v>7278</v>
      </c>
      <c r="C85" s="758">
        <v>1</v>
      </c>
      <c r="D85" s="769">
        <v>102553844759</v>
      </c>
      <c r="E85" s="768" t="s">
        <v>201</v>
      </c>
      <c r="F85" s="761">
        <v>23</v>
      </c>
      <c r="G85" s="761">
        <v>0</v>
      </c>
      <c r="H85" s="762">
        <v>0</v>
      </c>
      <c r="I85" s="763">
        <v>0</v>
      </c>
      <c r="J85" s="770">
        <v>55206.817200000005</v>
      </c>
      <c r="K85" s="760" t="s">
        <v>2094</v>
      </c>
      <c r="L85" s="757">
        <v>7056</v>
      </c>
      <c r="M85" s="368">
        <v>11</v>
      </c>
      <c r="N85" s="771">
        <v>1108629401</v>
      </c>
      <c r="O85" s="772" t="s">
        <v>2095</v>
      </c>
      <c r="P85" s="768" t="s">
        <v>1083</v>
      </c>
      <c r="Q85" s="366" t="s">
        <v>2156</v>
      </c>
      <c r="R85" s="763">
        <v>130509</v>
      </c>
      <c r="T85" s="772" t="s">
        <v>2096</v>
      </c>
    </row>
    <row r="86" spans="1:20" x14ac:dyDescent="0.2">
      <c r="A86" s="767">
        <v>0</v>
      </c>
      <c r="B86" s="768">
        <v>7135</v>
      </c>
      <c r="C86" s="758">
        <v>19</v>
      </c>
      <c r="D86" s="769">
        <v>200120009332</v>
      </c>
      <c r="E86" s="768" t="s">
        <v>208</v>
      </c>
      <c r="F86" s="761">
        <v>23</v>
      </c>
      <c r="G86" s="761">
        <v>0</v>
      </c>
      <c r="H86" s="762">
        <v>0</v>
      </c>
      <c r="I86" s="763">
        <v>0</v>
      </c>
      <c r="J86" s="770">
        <v>1359.944</v>
      </c>
      <c r="K86" s="760" t="s">
        <v>2094</v>
      </c>
      <c r="L86" s="757">
        <v>7056</v>
      </c>
      <c r="M86" s="368">
        <v>11</v>
      </c>
      <c r="N86" s="771">
        <v>1108629401</v>
      </c>
      <c r="O86" s="772" t="s">
        <v>2095</v>
      </c>
      <c r="P86" s="768" t="s">
        <v>1085</v>
      </c>
      <c r="Q86" s="366" t="s">
        <v>2156</v>
      </c>
      <c r="R86" s="763">
        <v>130509</v>
      </c>
      <c r="T86" s="772" t="s">
        <v>2096</v>
      </c>
    </row>
    <row r="87" spans="1:20" x14ac:dyDescent="0.2">
      <c r="A87" s="767">
        <v>0</v>
      </c>
      <c r="B87" s="768">
        <v>7287</v>
      </c>
      <c r="C87" s="758">
        <v>11</v>
      </c>
      <c r="D87" s="769">
        <v>31429470101</v>
      </c>
      <c r="E87" s="768" t="s">
        <v>209</v>
      </c>
      <c r="F87" s="761">
        <v>23</v>
      </c>
      <c r="G87" s="761">
        <v>0</v>
      </c>
      <c r="H87" s="762">
        <v>0</v>
      </c>
      <c r="I87" s="763">
        <v>0</v>
      </c>
      <c r="J87" s="770">
        <v>12828.342000000001</v>
      </c>
      <c r="K87" s="760" t="s">
        <v>2094</v>
      </c>
      <c r="L87" s="757">
        <v>7056</v>
      </c>
      <c r="M87" s="368">
        <v>11</v>
      </c>
      <c r="N87" s="771">
        <v>1108629401</v>
      </c>
      <c r="O87" s="772" t="s">
        <v>2095</v>
      </c>
      <c r="P87" s="768" t="s">
        <v>1087</v>
      </c>
      <c r="Q87" s="366" t="s">
        <v>2156</v>
      </c>
      <c r="R87" s="763">
        <v>130509</v>
      </c>
      <c r="T87" s="772" t="s">
        <v>2096</v>
      </c>
    </row>
    <row r="88" spans="1:20" x14ac:dyDescent="0.2">
      <c r="A88" s="767">
        <v>0</v>
      </c>
      <c r="B88" s="768">
        <v>7083</v>
      </c>
      <c r="C88" s="758">
        <v>39</v>
      </c>
      <c r="D88" s="769">
        <v>39020167751</v>
      </c>
      <c r="E88" s="768" t="s">
        <v>210</v>
      </c>
      <c r="F88" s="761">
        <v>23</v>
      </c>
      <c r="G88" s="761">
        <v>0</v>
      </c>
      <c r="H88" s="762">
        <v>0</v>
      </c>
      <c r="I88" s="763">
        <v>0</v>
      </c>
      <c r="J88" s="770">
        <v>7307.0263999999997</v>
      </c>
      <c r="K88" s="760" t="s">
        <v>2094</v>
      </c>
      <c r="L88" s="757">
        <v>7056</v>
      </c>
      <c r="M88" s="368">
        <v>11</v>
      </c>
      <c r="N88" s="771">
        <v>1108629401</v>
      </c>
      <c r="O88" s="772" t="s">
        <v>2095</v>
      </c>
      <c r="P88" s="768" t="s">
        <v>1090</v>
      </c>
      <c r="Q88" s="366" t="s">
        <v>2156</v>
      </c>
      <c r="R88" s="763">
        <v>130509</v>
      </c>
      <c r="T88" s="772" t="s">
        <v>2096</v>
      </c>
    </row>
    <row r="89" spans="1:20" x14ac:dyDescent="0.2">
      <c r="A89" s="767">
        <v>0</v>
      </c>
      <c r="B89" s="768">
        <v>7056</v>
      </c>
      <c r="C89" s="758">
        <v>1</v>
      </c>
      <c r="D89" s="769">
        <v>8430009628</v>
      </c>
      <c r="E89" s="768" t="s">
        <v>218</v>
      </c>
      <c r="F89" s="761">
        <v>23</v>
      </c>
      <c r="G89" s="761">
        <v>0</v>
      </c>
      <c r="H89" s="762">
        <v>0</v>
      </c>
      <c r="I89" s="763">
        <v>0</v>
      </c>
      <c r="J89" s="770">
        <v>99708.174799999993</v>
      </c>
      <c r="K89" s="760" t="s">
        <v>2094</v>
      </c>
      <c r="L89" s="757">
        <v>7056</v>
      </c>
      <c r="M89" s="368">
        <v>11</v>
      </c>
      <c r="N89" s="771">
        <v>1108629401</v>
      </c>
      <c r="O89" s="772" t="s">
        <v>2095</v>
      </c>
      <c r="P89" s="768" t="s">
        <v>1095</v>
      </c>
      <c r="Q89" s="366" t="s">
        <v>2156</v>
      </c>
      <c r="R89" s="763">
        <v>130509</v>
      </c>
      <c r="T89" s="772" t="s">
        <v>2096</v>
      </c>
    </row>
    <row r="90" spans="1:20" x14ac:dyDescent="0.2">
      <c r="A90" s="767">
        <v>0</v>
      </c>
      <c r="B90" s="768">
        <v>7056</v>
      </c>
      <c r="C90" s="758">
        <v>1</v>
      </c>
      <c r="D90" s="769">
        <v>8390013754</v>
      </c>
      <c r="E90" s="768" t="s">
        <v>220</v>
      </c>
      <c r="F90" s="761">
        <v>23</v>
      </c>
      <c r="G90" s="761">
        <v>0</v>
      </c>
      <c r="H90" s="762">
        <v>0</v>
      </c>
      <c r="I90" s="763">
        <v>0</v>
      </c>
      <c r="J90" s="770">
        <v>2507.9256000000005</v>
      </c>
      <c r="K90" s="760" t="s">
        <v>2094</v>
      </c>
      <c r="L90" s="757">
        <v>7056</v>
      </c>
      <c r="M90" s="368">
        <v>11</v>
      </c>
      <c r="N90" s="771">
        <v>1108629401</v>
      </c>
      <c r="O90" s="772" t="s">
        <v>2095</v>
      </c>
      <c r="P90" s="768" t="s">
        <v>1097</v>
      </c>
      <c r="Q90" s="366" t="s">
        <v>2156</v>
      </c>
      <c r="R90" s="763">
        <v>130509</v>
      </c>
      <c r="T90" s="772" t="s">
        <v>2096</v>
      </c>
    </row>
    <row r="91" spans="1:20" x14ac:dyDescent="0.2">
      <c r="A91" s="767">
        <v>0</v>
      </c>
      <c r="B91" s="768">
        <v>7056</v>
      </c>
      <c r="C91" s="758">
        <v>1</v>
      </c>
      <c r="D91" s="769">
        <v>8170010897</v>
      </c>
      <c r="E91" s="768" t="s">
        <v>221</v>
      </c>
      <c r="F91" s="761">
        <v>23</v>
      </c>
      <c r="G91" s="761">
        <v>0</v>
      </c>
      <c r="H91" s="762">
        <v>0</v>
      </c>
      <c r="I91" s="763">
        <v>0</v>
      </c>
      <c r="J91" s="770">
        <v>13338.924000000001</v>
      </c>
      <c r="K91" s="760" t="s">
        <v>2094</v>
      </c>
      <c r="L91" s="757">
        <v>7056</v>
      </c>
      <c r="M91" s="368">
        <v>11</v>
      </c>
      <c r="N91" s="771">
        <v>1108629401</v>
      </c>
      <c r="O91" s="772" t="s">
        <v>2095</v>
      </c>
      <c r="P91" s="768" t="s">
        <v>1099</v>
      </c>
      <c r="Q91" s="366" t="s">
        <v>2156</v>
      </c>
      <c r="R91" s="763">
        <v>130509</v>
      </c>
      <c r="T91" s="772" t="s">
        <v>2096</v>
      </c>
    </row>
    <row r="92" spans="1:20" x14ac:dyDescent="0.2">
      <c r="A92" s="767">
        <v>0</v>
      </c>
      <c r="B92" s="768">
        <v>7056</v>
      </c>
      <c r="C92" s="758">
        <v>1</v>
      </c>
      <c r="D92" s="769">
        <v>8690050821</v>
      </c>
      <c r="E92" s="768" t="s">
        <v>222</v>
      </c>
      <c r="F92" s="761">
        <v>23</v>
      </c>
      <c r="G92" s="761">
        <v>0</v>
      </c>
      <c r="H92" s="762">
        <v>0</v>
      </c>
      <c r="I92" s="763">
        <v>0</v>
      </c>
      <c r="J92" s="770">
        <v>9231.4272000000001</v>
      </c>
      <c r="K92" s="760" t="s">
        <v>2094</v>
      </c>
      <c r="L92" s="757">
        <v>7056</v>
      </c>
      <c r="M92" s="368">
        <v>11</v>
      </c>
      <c r="N92" s="771">
        <v>1108629401</v>
      </c>
      <c r="O92" s="772" t="s">
        <v>2095</v>
      </c>
      <c r="P92" s="768" t="s">
        <v>1101</v>
      </c>
      <c r="Q92" s="366" t="s">
        <v>2156</v>
      </c>
      <c r="R92" s="763">
        <v>130509</v>
      </c>
      <c r="T92" s="772" t="s">
        <v>2096</v>
      </c>
    </row>
    <row r="93" spans="1:20" x14ac:dyDescent="0.2">
      <c r="A93" s="767">
        <v>0</v>
      </c>
      <c r="B93" s="768">
        <v>7278</v>
      </c>
      <c r="C93" s="758">
        <v>1</v>
      </c>
      <c r="D93" s="769" t="s">
        <v>232</v>
      </c>
      <c r="E93" s="768" t="s">
        <v>223</v>
      </c>
      <c r="F93" s="761">
        <v>23</v>
      </c>
      <c r="G93" s="761">
        <v>0</v>
      </c>
      <c r="H93" s="762">
        <v>0</v>
      </c>
      <c r="I93" s="763">
        <v>0</v>
      </c>
      <c r="J93" s="770">
        <v>33443.283199999998</v>
      </c>
      <c r="K93" s="760" t="s">
        <v>2094</v>
      </c>
      <c r="L93" s="757">
        <v>7056</v>
      </c>
      <c r="M93" s="368">
        <v>11</v>
      </c>
      <c r="N93" s="771">
        <v>1108629401</v>
      </c>
      <c r="O93" s="772" t="s">
        <v>2095</v>
      </c>
      <c r="P93" s="768" t="s">
        <v>1104</v>
      </c>
      <c r="Q93" s="366" t="s">
        <v>2156</v>
      </c>
      <c r="R93" s="763">
        <v>130509</v>
      </c>
      <c r="T93" s="772" t="s">
        <v>2096</v>
      </c>
    </row>
    <row r="94" spans="1:20" x14ac:dyDescent="0.2">
      <c r="A94" s="767">
        <v>0</v>
      </c>
      <c r="B94" s="768">
        <v>7719</v>
      </c>
      <c r="C94" s="758">
        <v>83</v>
      </c>
      <c r="D94" s="769" t="s">
        <v>233</v>
      </c>
      <c r="E94" s="768" t="s">
        <v>224</v>
      </c>
      <c r="F94" s="761">
        <v>23</v>
      </c>
      <c r="G94" s="761">
        <v>0</v>
      </c>
      <c r="H94" s="762">
        <v>0</v>
      </c>
      <c r="I94" s="763">
        <v>0</v>
      </c>
      <c r="J94" s="770">
        <v>9993.8220000000001</v>
      </c>
      <c r="K94" s="760" t="s">
        <v>2094</v>
      </c>
      <c r="L94" s="757">
        <v>7056</v>
      </c>
      <c r="M94" s="368">
        <v>11</v>
      </c>
      <c r="N94" s="771">
        <v>1108629401</v>
      </c>
      <c r="O94" s="772" t="s">
        <v>2095</v>
      </c>
      <c r="P94" s="768" t="s">
        <v>1107</v>
      </c>
      <c r="Q94" s="366" t="s">
        <v>2156</v>
      </c>
      <c r="R94" s="763">
        <v>130509</v>
      </c>
      <c r="T94" s="772" t="s">
        <v>2096</v>
      </c>
    </row>
    <row r="95" spans="1:20" x14ac:dyDescent="0.2">
      <c r="A95" s="767">
        <v>0</v>
      </c>
      <c r="B95" s="768">
        <v>7056</v>
      </c>
      <c r="C95" s="758">
        <v>1</v>
      </c>
      <c r="D95" s="769">
        <v>8170010707</v>
      </c>
      <c r="E95" s="768" t="s">
        <v>225</v>
      </c>
      <c r="F95" s="761">
        <v>23</v>
      </c>
      <c r="G95" s="761">
        <v>0</v>
      </c>
      <c r="H95" s="762">
        <v>0</v>
      </c>
      <c r="I95" s="763">
        <v>0</v>
      </c>
      <c r="J95" s="770">
        <v>13634.736399999998</v>
      </c>
      <c r="K95" s="760" t="s">
        <v>2094</v>
      </c>
      <c r="L95" s="757">
        <v>7056</v>
      </c>
      <c r="M95" s="368">
        <v>11</v>
      </c>
      <c r="N95" s="771">
        <v>1108629401</v>
      </c>
      <c r="O95" s="772" t="s">
        <v>2095</v>
      </c>
      <c r="P95" s="768" t="s">
        <v>1110</v>
      </c>
      <c r="Q95" s="366" t="s">
        <v>2156</v>
      </c>
      <c r="R95" s="763">
        <v>130509</v>
      </c>
      <c r="T95" s="772" t="s">
        <v>2096</v>
      </c>
    </row>
    <row r="96" spans="1:20" x14ac:dyDescent="0.2">
      <c r="A96" s="767">
        <v>0</v>
      </c>
      <c r="B96" s="768">
        <v>7056</v>
      </c>
      <c r="C96" s="758">
        <v>1</v>
      </c>
      <c r="D96" s="769">
        <v>8770034216</v>
      </c>
      <c r="E96" s="768" t="s">
        <v>238</v>
      </c>
      <c r="F96" s="761">
        <v>23</v>
      </c>
      <c r="G96" s="761">
        <v>0</v>
      </c>
      <c r="H96" s="762">
        <v>0</v>
      </c>
      <c r="I96" s="763">
        <v>0</v>
      </c>
      <c r="J96" s="770">
        <v>5678.3135999999995</v>
      </c>
      <c r="K96" s="760" t="s">
        <v>2094</v>
      </c>
      <c r="L96" s="757">
        <v>7056</v>
      </c>
      <c r="M96" s="368">
        <v>11</v>
      </c>
      <c r="N96" s="771">
        <v>1108629401</v>
      </c>
      <c r="O96" s="772" t="s">
        <v>2095</v>
      </c>
      <c r="P96" s="768" t="s">
        <v>1116</v>
      </c>
      <c r="Q96" s="366" t="s">
        <v>2156</v>
      </c>
      <c r="R96" s="763">
        <v>130509</v>
      </c>
      <c r="T96" s="772" t="s">
        <v>2096</v>
      </c>
    </row>
    <row r="97" spans="1:20" x14ac:dyDescent="0.2">
      <c r="A97" s="767">
        <v>0</v>
      </c>
      <c r="B97" s="768">
        <v>7278</v>
      </c>
      <c r="C97" s="758">
        <v>1</v>
      </c>
      <c r="D97" s="769" t="s">
        <v>243</v>
      </c>
      <c r="E97" s="768" t="s">
        <v>239</v>
      </c>
      <c r="F97" s="761">
        <v>23</v>
      </c>
      <c r="G97" s="761">
        <v>0</v>
      </c>
      <c r="H97" s="762">
        <v>0</v>
      </c>
      <c r="I97" s="763">
        <v>0</v>
      </c>
      <c r="J97" s="770">
        <v>343.77640000000002</v>
      </c>
      <c r="K97" s="760" t="s">
        <v>2094</v>
      </c>
      <c r="L97" s="757">
        <v>7056</v>
      </c>
      <c r="M97" s="368">
        <v>11</v>
      </c>
      <c r="N97" s="771">
        <v>1108629401</v>
      </c>
      <c r="O97" s="772" t="s">
        <v>2095</v>
      </c>
      <c r="P97" s="768" t="s">
        <v>1118</v>
      </c>
      <c r="Q97" s="366" t="s">
        <v>2156</v>
      </c>
      <c r="R97" s="763">
        <v>130509</v>
      </c>
      <c r="T97" s="772" t="s">
        <v>2096</v>
      </c>
    </row>
    <row r="98" spans="1:20" x14ac:dyDescent="0.2">
      <c r="A98" s="767">
        <v>0</v>
      </c>
      <c r="B98" s="768">
        <v>7056</v>
      </c>
      <c r="C98" s="758">
        <v>1</v>
      </c>
      <c r="D98" s="769">
        <v>8170010836</v>
      </c>
      <c r="E98" s="768" t="s">
        <v>245</v>
      </c>
      <c r="F98" s="761">
        <v>23</v>
      </c>
      <c r="G98" s="761">
        <v>0</v>
      </c>
      <c r="H98" s="762">
        <v>0</v>
      </c>
      <c r="I98" s="763">
        <v>0</v>
      </c>
      <c r="J98" s="770">
        <v>13509.848000000002</v>
      </c>
      <c r="K98" s="760" t="s">
        <v>2094</v>
      </c>
      <c r="L98" s="757">
        <v>7056</v>
      </c>
      <c r="M98" s="368">
        <v>11</v>
      </c>
      <c r="N98" s="771">
        <v>1108629401</v>
      </c>
      <c r="O98" s="772" t="s">
        <v>2095</v>
      </c>
      <c r="P98" s="768" t="s">
        <v>1121</v>
      </c>
      <c r="Q98" s="366" t="s">
        <v>2156</v>
      </c>
      <c r="R98" s="763">
        <v>130509</v>
      </c>
      <c r="T98" s="772" t="s">
        <v>2096</v>
      </c>
    </row>
    <row r="99" spans="1:20" x14ac:dyDescent="0.2">
      <c r="A99" s="767">
        <v>0</v>
      </c>
      <c r="B99" s="768">
        <v>7056</v>
      </c>
      <c r="C99" s="758">
        <v>1</v>
      </c>
      <c r="D99" s="769">
        <v>8170011081</v>
      </c>
      <c r="E99" s="768" t="s">
        <v>246</v>
      </c>
      <c r="F99" s="761">
        <v>23</v>
      </c>
      <c r="G99" s="761">
        <v>0</v>
      </c>
      <c r="H99" s="762">
        <v>0</v>
      </c>
      <c r="I99" s="763">
        <v>0</v>
      </c>
      <c r="J99" s="770">
        <v>42475.954000000005</v>
      </c>
      <c r="K99" s="760" t="s">
        <v>2094</v>
      </c>
      <c r="L99" s="757">
        <v>7056</v>
      </c>
      <c r="M99" s="368">
        <v>11</v>
      </c>
      <c r="N99" s="771">
        <v>1108629401</v>
      </c>
      <c r="O99" s="772" t="s">
        <v>2095</v>
      </c>
      <c r="P99" s="768" t="s">
        <v>1124</v>
      </c>
      <c r="Q99" s="366" t="s">
        <v>2156</v>
      </c>
      <c r="R99" s="763">
        <v>130509</v>
      </c>
      <c r="T99" s="772" t="s">
        <v>2096</v>
      </c>
    </row>
    <row r="100" spans="1:20" x14ac:dyDescent="0.2">
      <c r="A100" s="767">
        <v>0</v>
      </c>
      <c r="B100" s="768">
        <v>7056</v>
      </c>
      <c r="C100" s="758">
        <v>1</v>
      </c>
      <c r="D100" s="769">
        <v>8460030270</v>
      </c>
      <c r="E100" s="768" t="s">
        <v>247</v>
      </c>
      <c r="F100" s="761">
        <v>23</v>
      </c>
      <c r="G100" s="761">
        <v>0</v>
      </c>
      <c r="H100" s="762">
        <v>0</v>
      </c>
      <c r="I100" s="763">
        <v>0</v>
      </c>
      <c r="J100" s="770">
        <v>1460.04</v>
      </c>
      <c r="K100" s="760" t="s">
        <v>2094</v>
      </c>
      <c r="L100" s="757">
        <v>7056</v>
      </c>
      <c r="M100" s="368">
        <v>11</v>
      </c>
      <c r="N100" s="771">
        <v>1108629401</v>
      </c>
      <c r="O100" s="772" t="s">
        <v>2095</v>
      </c>
      <c r="P100" s="768" t="s">
        <v>1126</v>
      </c>
      <c r="Q100" s="366" t="s">
        <v>2156</v>
      </c>
      <c r="R100" s="763">
        <v>130509</v>
      </c>
      <c r="T100" s="772" t="s">
        <v>2096</v>
      </c>
    </row>
    <row r="101" spans="1:20" x14ac:dyDescent="0.2">
      <c r="A101" s="767">
        <v>0</v>
      </c>
      <c r="B101" s="768">
        <v>7056</v>
      </c>
      <c r="C101" s="758">
        <v>1</v>
      </c>
      <c r="D101" s="769">
        <v>8214000857</v>
      </c>
      <c r="E101" s="768" t="s">
        <v>248</v>
      </c>
      <c r="F101" s="761">
        <v>23</v>
      </c>
      <c r="G101" s="761">
        <v>0</v>
      </c>
      <c r="H101" s="762">
        <v>0</v>
      </c>
      <c r="I101" s="763">
        <v>0</v>
      </c>
      <c r="J101" s="770">
        <v>5600.2240000000002</v>
      </c>
      <c r="K101" s="760" t="s">
        <v>2094</v>
      </c>
      <c r="L101" s="757">
        <v>7056</v>
      </c>
      <c r="M101" s="368">
        <v>11</v>
      </c>
      <c r="N101" s="771">
        <v>1108629401</v>
      </c>
      <c r="O101" s="772" t="s">
        <v>2095</v>
      </c>
      <c r="P101" s="768" t="s">
        <v>1129</v>
      </c>
      <c r="Q101" s="366" t="s">
        <v>2156</v>
      </c>
      <c r="R101" s="763">
        <v>130509</v>
      </c>
      <c r="T101" s="772" t="s">
        <v>2096</v>
      </c>
    </row>
    <row r="102" spans="1:20" x14ac:dyDescent="0.2">
      <c r="A102" s="767">
        <v>0</v>
      </c>
      <c r="B102" s="768">
        <v>7056</v>
      </c>
      <c r="C102" s="758">
        <v>1</v>
      </c>
      <c r="D102" s="769">
        <v>8870024386</v>
      </c>
      <c r="E102" s="768" t="s">
        <v>249</v>
      </c>
      <c r="F102" s="761">
        <v>23</v>
      </c>
      <c r="G102" s="761">
        <v>0</v>
      </c>
      <c r="H102" s="762">
        <v>0</v>
      </c>
      <c r="I102" s="763">
        <v>0</v>
      </c>
      <c r="J102" s="770">
        <v>32750.498</v>
      </c>
      <c r="K102" s="760" t="s">
        <v>2094</v>
      </c>
      <c r="L102" s="757">
        <v>7056</v>
      </c>
      <c r="M102" s="368">
        <v>11</v>
      </c>
      <c r="N102" s="771">
        <v>1108629401</v>
      </c>
      <c r="O102" s="772" t="s">
        <v>2095</v>
      </c>
      <c r="P102" s="768" t="s">
        <v>1132</v>
      </c>
      <c r="Q102" s="366" t="s">
        <v>2156</v>
      </c>
      <c r="R102" s="763">
        <v>130509</v>
      </c>
      <c r="T102" s="772" t="s">
        <v>2096</v>
      </c>
    </row>
    <row r="103" spans="1:20" x14ac:dyDescent="0.2">
      <c r="A103" s="767">
        <v>0</v>
      </c>
      <c r="B103" s="768">
        <v>7056</v>
      </c>
      <c r="C103" s="758">
        <v>1</v>
      </c>
      <c r="D103" s="769">
        <v>8110000430</v>
      </c>
      <c r="E103" s="768" t="s">
        <v>253</v>
      </c>
      <c r="F103" s="761">
        <v>23</v>
      </c>
      <c r="G103" s="761">
        <v>0</v>
      </c>
      <c r="H103" s="762">
        <v>0</v>
      </c>
      <c r="I103" s="763">
        <v>0</v>
      </c>
      <c r="J103" s="770">
        <v>26210.623599999999</v>
      </c>
      <c r="K103" s="760" t="s">
        <v>2094</v>
      </c>
      <c r="L103" s="757">
        <v>7056</v>
      </c>
      <c r="M103" s="368">
        <v>11</v>
      </c>
      <c r="N103" s="771">
        <v>1108629401</v>
      </c>
      <c r="O103" s="772" t="s">
        <v>2095</v>
      </c>
      <c r="P103" s="768" t="s">
        <v>1135</v>
      </c>
      <c r="Q103" s="366" t="s">
        <v>2156</v>
      </c>
      <c r="R103" s="763">
        <v>130509</v>
      </c>
      <c r="T103" s="772" t="s">
        <v>2096</v>
      </c>
    </row>
    <row r="104" spans="1:20" x14ac:dyDescent="0.2">
      <c r="A104" s="767">
        <v>0</v>
      </c>
      <c r="B104" s="768">
        <v>7287</v>
      </c>
      <c r="C104" s="758">
        <v>2</v>
      </c>
      <c r="D104" s="769">
        <v>1480944101</v>
      </c>
      <c r="E104" s="768" t="s">
        <v>254</v>
      </c>
      <c r="F104" s="761">
        <v>23</v>
      </c>
      <c r="G104" s="761">
        <v>0</v>
      </c>
      <c r="H104" s="762">
        <v>0</v>
      </c>
      <c r="I104" s="763">
        <v>0</v>
      </c>
      <c r="J104" s="770">
        <v>3605.1579999999999</v>
      </c>
      <c r="K104" s="760" t="s">
        <v>2094</v>
      </c>
      <c r="L104" s="757">
        <v>7056</v>
      </c>
      <c r="M104" s="368">
        <v>11</v>
      </c>
      <c r="N104" s="771">
        <v>1108629401</v>
      </c>
      <c r="O104" s="772" t="s">
        <v>2095</v>
      </c>
      <c r="P104" s="768" t="s">
        <v>1137</v>
      </c>
      <c r="Q104" s="366" t="s">
        <v>2156</v>
      </c>
      <c r="R104" s="763">
        <v>130509</v>
      </c>
      <c r="T104" s="772" t="s">
        <v>2096</v>
      </c>
    </row>
    <row r="105" spans="1:20" x14ac:dyDescent="0.2">
      <c r="A105" s="767">
        <v>0</v>
      </c>
      <c r="B105" s="768">
        <v>7056</v>
      </c>
      <c r="C105" s="758">
        <v>1</v>
      </c>
      <c r="D105" s="769">
        <v>8123006409</v>
      </c>
      <c r="E105" s="768" t="s">
        <v>255</v>
      </c>
      <c r="F105" s="761">
        <v>23</v>
      </c>
      <c r="G105" s="761">
        <v>0</v>
      </c>
      <c r="H105" s="762">
        <v>0</v>
      </c>
      <c r="I105" s="763">
        <v>0</v>
      </c>
      <c r="J105" s="770">
        <v>14407.209600000002</v>
      </c>
      <c r="K105" s="760" t="s">
        <v>2094</v>
      </c>
      <c r="L105" s="757">
        <v>7056</v>
      </c>
      <c r="M105" s="368">
        <v>11</v>
      </c>
      <c r="N105" s="771">
        <v>1108629401</v>
      </c>
      <c r="O105" s="772" t="s">
        <v>2095</v>
      </c>
      <c r="P105" s="768" t="s">
        <v>1140</v>
      </c>
      <c r="Q105" s="366" t="s">
        <v>2156</v>
      </c>
      <c r="R105" s="763">
        <v>130509</v>
      </c>
      <c r="T105" s="772" t="s">
        <v>2096</v>
      </c>
    </row>
    <row r="106" spans="1:20" x14ac:dyDescent="0.2">
      <c r="A106" s="767">
        <v>0</v>
      </c>
      <c r="B106" s="768">
        <v>7056</v>
      </c>
      <c r="C106" s="758">
        <v>1</v>
      </c>
      <c r="D106" s="769">
        <v>8070012002</v>
      </c>
      <c r="E106" s="768" t="s">
        <v>256</v>
      </c>
      <c r="F106" s="761">
        <v>23</v>
      </c>
      <c r="G106" s="761">
        <v>0</v>
      </c>
      <c r="H106" s="762">
        <v>0</v>
      </c>
      <c r="I106" s="763">
        <v>0</v>
      </c>
      <c r="J106" s="770">
        <v>36806.329599999997</v>
      </c>
      <c r="K106" s="760" t="s">
        <v>2094</v>
      </c>
      <c r="L106" s="757">
        <v>7056</v>
      </c>
      <c r="M106" s="368">
        <v>11</v>
      </c>
      <c r="N106" s="771">
        <v>1108629401</v>
      </c>
      <c r="O106" s="772" t="s">
        <v>2095</v>
      </c>
      <c r="P106" s="768" t="s">
        <v>1143</v>
      </c>
      <c r="Q106" s="366" t="s">
        <v>2156</v>
      </c>
      <c r="R106" s="763">
        <v>130509</v>
      </c>
      <c r="T106" s="772" t="s">
        <v>2096</v>
      </c>
    </row>
    <row r="107" spans="1:20" x14ac:dyDescent="0.2">
      <c r="A107" s="767">
        <v>0</v>
      </c>
      <c r="B107" s="768">
        <v>7135</v>
      </c>
      <c r="C107" s="758">
        <v>67</v>
      </c>
      <c r="D107" s="769">
        <v>200110011227</v>
      </c>
      <c r="E107" s="768" t="s">
        <v>257</v>
      </c>
      <c r="F107" s="761">
        <v>23</v>
      </c>
      <c r="G107" s="761">
        <v>0</v>
      </c>
      <c r="H107" s="762">
        <v>0</v>
      </c>
      <c r="I107" s="763">
        <v>0</v>
      </c>
      <c r="J107" s="770">
        <v>3990.0815999999995</v>
      </c>
      <c r="K107" s="760" t="s">
        <v>2094</v>
      </c>
      <c r="L107" s="757">
        <v>7056</v>
      </c>
      <c r="M107" s="368">
        <v>11</v>
      </c>
      <c r="N107" s="771">
        <v>1108629401</v>
      </c>
      <c r="O107" s="772" t="s">
        <v>2095</v>
      </c>
      <c r="P107" s="768" t="s">
        <v>1145</v>
      </c>
      <c r="Q107" s="366" t="s">
        <v>2156</v>
      </c>
      <c r="R107" s="763">
        <v>130509</v>
      </c>
      <c r="T107" s="772" t="s">
        <v>2096</v>
      </c>
    </row>
    <row r="108" spans="1:20" x14ac:dyDescent="0.2">
      <c r="A108" s="767">
        <v>0</v>
      </c>
      <c r="B108" s="768">
        <v>7010</v>
      </c>
      <c r="C108" s="758">
        <v>592</v>
      </c>
      <c r="D108" s="769">
        <v>71813971</v>
      </c>
      <c r="E108" s="768" t="s">
        <v>258</v>
      </c>
      <c r="F108" s="761">
        <v>23</v>
      </c>
      <c r="G108" s="761">
        <v>0</v>
      </c>
      <c r="H108" s="762">
        <v>0</v>
      </c>
      <c r="I108" s="763">
        <v>0</v>
      </c>
      <c r="J108" s="770">
        <v>1722.8303999999989</v>
      </c>
      <c r="K108" s="760" t="s">
        <v>2094</v>
      </c>
      <c r="L108" s="757">
        <v>7056</v>
      </c>
      <c r="M108" s="368">
        <v>11</v>
      </c>
      <c r="N108" s="771">
        <v>1108629401</v>
      </c>
      <c r="O108" s="772" t="s">
        <v>2095</v>
      </c>
      <c r="P108" s="768" t="s">
        <v>1147</v>
      </c>
      <c r="Q108" s="366" t="s">
        <v>2156</v>
      </c>
      <c r="R108" s="763">
        <v>130509</v>
      </c>
      <c r="T108" s="772" t="s">
        <v>2096</v>
      </c>
    </row>
    <row r="109" spans="1:20" x14ac:dyDescent="0.2">
      <c r="A109" s="767">
        <v>0</v>
      </c>
      <c r="B109" s="768">
        <v>7010</v>
      </c>
      <c r="C109" s="758">
        <v>592</v>
      </c>
      <c r="D109" s="769">
        <v>1582788</v>
      </c>
      <c r="E109" s="768" t="s">
        <v>259</v>
      </c>
      <c r="F109" s="761">
        <v>23</v>
      </c>
      <c r="G109" s="761">
        <v>0</v>
      </c>
      <c r="H109" s="762">
        <v>0</v>
      </c>
      <c r="I109" s="763">
        <v>0</v>
      </c>
      <c r="J109" s="770">
        <v>1760.3096</v>
      </c>
      <c r="K109" s="760" t="s">
        <v>2094</v>
      </c>
      <c r="L109" s="757">
        <v>7056</v>
      </c>
      <c r="M109" s="368">
        <v>11</v>
      </c>
      <c r="N109" s="771">
        <v>1108629401</v>
      </c>
      <c r="O109" s="772" t="s">
        <v>2095</v>
      </c>
      <c r="P109" s="768" t="s">
        <v>1149</v>
      </c>
      <c r="Q109" s="366" t="s">
        <v>2156</v>
      </c>
      <c r="R109" s="763">
        <v>130509</v>
      </c>
      <c r="T109" s="772" t="s">
        <v>2096</v>
      </c>
    </row>
    <row r="110" spans="1:20" x14ac:dyDescent="0.2">
      <c r="A110" s="767">
        <v>0</v>
      </c>
      <c r="B110" s="768">
        <v>7135</v>
      </c>
      <c r="C110" s="758">
        <v>188</v>
      </c>
      <c r="D110" s="769">
        <v>200150037473</v>
      </c>
      <c r="E110" s="768" t="s">
        <v>260</v>
      </c>
      <c r="F110" s="761">
        <v>23</v>
      </c>
      <c r="G110" s="761">
        <v>0</v>
      </c>
      <c r="H110" s="762">
        <v>0</v>
      </c>
      <c r="I110" s="763">
        <v>0</v>
      </c>
      <c r="J110" s="770">
        <v>25453.907200000001</v>
      </c>
      <c r="K110" s="760" t="s">
        <v>2094</v>
      </c>
      <c r="L110" s="757">
        <v>7056</v>
      </c>
      <c r="M110" s="368">
        <v>11</v>
      </c>
      <c r="N110" s="771">
        <v>1108629401</v>
      </c>
      <c r="O110" s="772" t="s">
        <v>2095</v>
      </c>
      <c r="P110" s="768" t="s">
        <v>1152</v>
      </c>
      <c r="Q110" s="366" t="s">
        <v>2156</v>
      </c>
      <c r="R110" s="763">
        <v>130509</v>
      </c>
      <c r="T110" s="772" t="s">
        <v>2096</v>
      </c>
    </row>
    <row r="111" spans="1:20" x14ac:dyDescent="0.2">
      <c r="A111" s="767">
        <v>0</v>
      </c>
      <c r="B111" s="768">
        <v>7056</v>
      </c>
      <c r="C111" s="758">
        <v>1</v>
      </c>
      <c r="D111" s="769">
        <v>8330028282</v>
      </c>
      <c r="E111" s="768" t="s">
        <v>261</v>
      </c>
      <c r="F111" s="761">
        <v>23</v>
      </c>
      <c r="G111" s="761">
        <v>0</v>
      </c>
      <c r="H111" s="762">
        <v>0</v>
      </c>
      <c r="I111" s="763">
        <v>0</v>
      </c>
      <c r="J111" s="770">
        <v>7876.2371999999996</v>
      </c>
      <c r="K111" s="760" t="s">
        <v>2094</v>
      </c>
      <c r="L111" s="757">
        <v>7056</v>
      </c>
      <c r="M111" s="368">
        <v>11</v>
      </c>
      <c r="N111" s="771">
        <v>1108629401</v>
      </c>
      <c r="O111" s="772" t="s">
        <v>2095</v>
      </c>
      <c r="P111" s="768" t="s">
        <v>1155</v>
      </c>
      <c r="Q111" s="366" t="s">
        <v>2156</v>
      </c>
      <c r="R111" s="763">
        <v>130509</v>
      </c>
      <c r="T111" s="772" t="s">
        <v>2096</v>
      </c>
    </row>
    <row r="112" spans="1:20" x14ac:dyDescent="0.2">
      <c r="A112" s="767">
        <v>0</v>
      </c>
      <c r="B112" s="768">
        <v>7056</v>
      </c>
      <c r="C112" s="758">
        <v>1</v>
      </c>
      <c r="D112" s="769">
        <v>8270023700</v>
      </c>
      <c r="E112" s="768" t="s">
        <v>275</v>
      </c>
      <c r="F112" s="761">
        <v>23</v>
      </c>
      <c r="G112" s="761">
        <v>0</v>
      </c>
      <c r="H112" s="762">
        <v>0</v>
      </c>
      <c r="I112" s="763">
        <v>0</v>
      </c>
      <c r="J112" s="770">
        <v>5733.7631999999994</v>
      </c>
      <c r="K112" s="760" t="s">
        <v>2094</v>
      </c>
      <c r="L112" s="757">
        <v>7056</v>
      </c>
      <c r="M112" s="368">
        <v>11</v>
      </c>
      <c r="N112" s="771">
        <v>1108629401</v>
      </c>
      <c r="O112" s="772" t="s">
        <v>2095</v>
      </c>
      <c r="P112" s="768" t="s">
        <v>1158</v>
      </c>
      <c r="Q112" s="366" t="s">
        <v>2156</v>
      </c>
      <c r="R112" s="763">
        <v>130509</v>
      </c>
      <c r="T112" s="772" t="s">
        <v>2096</v>
      </c>
    </row>
    <row r="113" spans="1:20" x14ac:dyDescent="0.2">
      <c r="A113" s="767">
        <v>0</v>
      </c>
      <c r="B113" s="768">
        <v>7135</v>
      </c>
      <c r="C113" s="758">
        <v>77</v>
      </c>
      <c r="D113" s="769">
        <v>200170015735</v>
      </c>
      <c r="E113" s="768" t="s">
        <v>276</v>
      </c>
      <c r="F113" s="761">
        <v>23</v>
      </c>
      <c r="G113" s="761">
        <v>0</v>
      </c>
      <c r="H113" s="762">
        <v>0</v>
      </c>
      <c r="I113" s="763">
        <v>0</v>
      </c>
      <c r="J113" s="770">
        <v>7723.372800000001</v>
      </c>
      <c r="K113" s="760" t="s">
        <v>2094</v>
      </c>
      <c r="L113" s="757">
        <v>7056</v>
      </c>
      <c r="M113" s="368">
        <v>11</v>
      </c>
      <c r="N113" s="771">
        <v>1108629401</v>
      </c>
      <c r="O113" s="772" t="s">
        <v>2095</v>
      </c>
      <c r="P113" s="768" t="s">
        <v>1160</v>
      </c>
      <c r="Q113" s="366" t="s">
        <v>2156</v>
      </c>
      <c r="R113" s="763">
        <v>130509</v>
      </c>
      <c r="T113" s="772" t="s">
        <v>2096</v>
      </c>
    </row>
    <row r="114" spans="1:20" x14ac:dyDescent="0.2">
      <c r="A114" s="767">
        <v>0</v>
      </c>
      <c r="B114" s="768">
        <v>7056</v>
      </c>
      <c r="C114" s="758">
        <v>1</v>
      </c>
      <c r="D114" s="769">
        <v>8270052019</v>
      </c>
      <c r="E114" s="768" t="s">
        <v>277</v>
      </c>
      <c r="F114" s="761">
        <v>23</v>
      </c>
      <c r="G114" s="761">
        <v>0</v>
      </c>
      <c r="H114" s="762">
        <v>0</v>
      </c>
      <c r="I114" s="763">
        <v>0</v>
      </c>
      <c r="J114" s="770">
        <v>579.96799999999996</v>
      </c>
      <c r="K114" s="760" t="s">
        <v>2094</v>
      </c>
      <c r="L114" s="757">
        <v>7056</v>
      </c>
      <c r="M114" s="368">
        <v>11</v>
      </c>
      <c r="N114" s="771">
        <v>1108629401</v>
      </c>
      <c r="O114" s="772" t="s">
        <v>2095</v>
      </c>
      <c r="P114" s="768" t="s">
        <v>1162</v>
      </c>
      <c r="Q114" s="366" t="s">
        <v>2156</v>
      </c>
      <c r="R114" s="763">
        <v>130509</v>
      </c>
      <c r="T114" s="772" t="s">
        <v>2096</v>
      </c>
    </row>
    <row r="115" spans="1:20" x14ac:dyDescent="0.2">
      <c r="A115" s="767">
        <v>0</v>
      </c>
      <c r="B115" s="768">
        <v>7278</v>
      </c>
      <c r="C115" s="758">
        <v>1</v>
      </c>
      <c r="D115" s="769">
        <v>103554042554</v>
      </c>
      <c r="E115" s="768" t="s">
        <v>288</v>
      </c>
      <c r="F115" s="761">
        <v>23</v>
      </c>
      <c r="G115" s="761">
        <v>0</v>
      </c>
      <c r="H115" s="762">
        <v>0</v>
      </c>
      <c r="I115" s="763">
        <v>0</v>
      </c>
      <c r="J115" s="770">
        <v>2819.616</v>
      </c>
      <c r="K115" s="760" t="s">
        <v>2094</v>
      </c>
      <c r="L115" s="757">
        <v>7056</v>
      </c>
      <c r="M115" s="368">
        <v>11</v>
      </c>
      <c r="N115" s="771">
        <v>1108629401</v>
      </c>
      <c r="O115" s="772" t="s">
        <v>2095</v>
      </c>
      <c r="P115" s="768" t="s">
        <v>1169</v>
      </c>
      <c r="Q115" s="366" t="s">
        <v>2156</v>
      </c>
      <c r="R115" s="763">
        <v>130509</v>
      </c>
      <c r="T115" s="772" t="s">
        <v>2096</v>
      </c>
    </row>
    <row r="116" spans="1:20" x14ac:dyDescent="0.2">
      <c r="A116" s="767">
        <v>0</v>
      </c>
      <c r="B116" s="768">
        <v>7719</v>
      </c>
      <c r="C116" s="758">
        <v>3</v>
      </c>
      <c r="D116" s="769" t="s">
        <v>294</v>
      </c>
      <c r="E116" s="768" t="s">
        <v>289</v>
      </c>
      <c r="F116" s="761">
        <v>23</v>
      </c>
      <c r="G116" s="761">
        <v>0</v>
      </c>
      <c r="H116" s="762">
        <v>0</v>
      </c>
      <c r="I116" s="763">
        <v>0</v>
      </c>
      <c r="J116" s="770">
        <v>3866.2363999999998</v>
      </c>
      <c r="K116" s="760" t="s">
        <v>2094</v>
      </c>
      <c r="L116" s="757">
        <v>7056</v>
      </c>
      <c r="M116" s="368">
        <v>11</v>
      </c>
      <c r="N116" s="771">
        <v>1108629401</v>
      </c>
      <c r="O116" s="772" t="s">
        <v>2095</v>
      </c>
      <c r="P116" s="768" t="s">
        <v>1171</v>
      </c>
      <c r="Q116" s="366" t="s">
        <v>2156</v>
      </c>
      <c r="R116" s="763">
        <v>130509</v>
      </c>
      <c r="T116" s="772" t="s">
        <v>2096</v>
      </c>
    </row>
    <row r="117" spans="1:20" x14ac:dyDescent="0.2">
      <c r="A117" s="767">
        <v>0</v>
      </c>
      <c r="B117" s="768">
        <v>7719</v>
      </c>
      <c r="C117" s="758">
        <v>3</v>
      </c>
      <c r="D117" s="769">
        <v>109038009155</v>
      </c>
      <c r="E117" s="768" t="s">
        <v>290</v>
      </c>
      <c r="F117" s="761">
        <v>23</v>
      </c>
      <c r="G117" s="761">
        <v>0</v>
      </c>
      <c r="H117" s="762">
        <v>0</v>
      </c>
      <c r="I117" s="763">
        <v>0</v>
      </c>
      <c r="J117" s="770">
        <v>9062.0375999999997</v>
      </c>
      <c r="K117" s="760" t="s">
        <v>2094</v>
      </c>
      <c r="L117" s="757">
        <v>7056</v>
      </c>
      <c r="M117" s="368">
        <v>11</v>
      </c>
      <c r="N117" s="771">
        <v>1108629401</v>
      </c>
      <c r="O117" s="772" t="s">
        <v>2095</v>
      </c>
      <c r="P117" s="768" t="s">
        <v>1173</v>
      </c>
      <c r="Q117" s="366" t="s">
        <v>2156</v>
      </c>
      <c r="R117" s="763">
        <v>130509</v>
      </c>
      <c r="T117" s="772" t="s">
        <v>2096</v>
      </c>
    </row>
    <row r="118" spans="1:20" x14ac:dyDescent="0.2">
      <c r="A118" s="767">
        <v>0</v>
      </c>
      <c r="B118" s="768">
        <v>7056</v>
      </c>
      <c r="C118" s="758">
        <v>1</v>
      </c>
      <c r="D118" s="769">
        <v>8135007492</v>
      </c>
      <c r="E118" s="768" t="s">
        <v>291</v>
      </c>
      <c r="F118" s="761">
        <v>23</v>
      </c>
      <c r="G118" s="761">
        <v>0</v>
      </c>
      <c r="H118" s="762">
        <v>0</v>
      </c>
      <c r="I118" s="763">
        <v>0</v>
      </c>
      <c r="J118" s="770">
        <v>16143.1204</v>
      </c>
      <c r="K118" s="760" t="s">
        <v>2094</v>
      </c>
      <c r="L118" s="757">
        <v>7056</v>
      </c>
      <c r="M118" s="368">
        <v>11</v>
      </c>
      <c r="N118" s="771">
        <v>1108629401</v>
      </c>
      <c r="O118" s="772" t="s">
        <v>2095</v>
      </c>
      <c r="P118" s="768" t="s">
        <v>1176</v>
      </c>
      <c r="Q118" s="366" t="s">
        <v>2156</v>
      </c>
      <c r="R118" s="763">
        <v>130509</v>
      </c>
      <c r="T118" s="772" t="s">
        <v>2096</v>
      </c>
    </row>
    <row r="119" spans="1:20" x14ac:dyDescent="0.2">
      <c r="A119" s="767">
        <v>0</v>
      </c>
      <c r="B119" s="768">
        <v>7056</v>
      </c>
      <c r="C119" s="758">
        <v>1</v>
      </c>
      <c r="D119" s="769">
        <v>8270052287</v>
      </c>
      <c r="E119" s="768" t="s">
        <v>2118</v>
      </c>
      <c r="F119" s="761">
        <v>23</v>
      </c>
      <c r="G119" s="761">
        <v>0</v>
      </c>
      <c r="H119" s="762">
        <v>0</v>
      </c>
      <c r="I119" s="763">
        <v>0</v>
      </c>
      <c r="J119" s="770">
        <v>21671.428</v>
      </c>
      <c r="K119" s="760" t="s">
        <v>2094</v>
      </c>
      <c r="L119" s="757">
        <v>7056</v>
      </c>
      <c r="M119" s="368">
        <v>11</v>
      </c>
      <c r="N119" s="771">
        <v>1108629401</v>
      </c>
      <c r="O119" s="772" t="s">
        <v>2095</v>
      </c>
      <c r="P119" s="768" t="s">
        <v>2120</v>
      </c>
      <c r="Q119" s="366" t="s">
        <v>2156</v>
      </c>
      <c r="R119" s="763">
        <v>130509</v>
      </c>
      <c r="T119" s="772" t="s">
        <v>2096</v>
      </c>
    </row>
    <row r="120" spans="1:20" x14ac:dyDescent="0.2">
      <c r="A120" s="767">
        <v>0</v>
      </c>
      <c r="B120" s="768">
        <v>7056</v>
      </c>
      <c r="C120" s="758">
        <v>1</v>
      </c>
      <c r="D120" s="769">
        <v>8270052116</v>
      </c>
      <c r="E120" s="768" t="s">
        <v>2122</v>
      </c>
      <c r="F120" s="761">
        <v>23</v>
      </c>
      <c r="G120" s="761">
        <v>0</v>
      </c>
      <c r="H120" s="762">
        <v>0</v>
      </c>
      <c r="I120" s="763">
        <v>0</v>
      </c>
      <c r="J120" s="770">
        <v>8159.351200000001</v>
      </c>
      <c r="K120" s="760" t="s">
        <v>2094</v>
      </c>
      <c r="L120" s="757">
        <v>7056</v>
      </c>
      <c r="M120" s="368">
        <v>11</v>
      </c>
      <c r="N120" s="771">
        <v>1108629401</v>
      </c>
      <c r="O120" s="772" t="s">
        <v>2095</v>
      </c>
      <c r="P120" s="768" t="s">
        <v>2124</v>
      </c>
      <c r="Q120" s="366" t="s">
        <v>2156</v>
      </c>
      <c r="R120" s="763">
        <v>130509</v>
      </c>
      <c r="T120" s="772" t="s">
        <v>2096</v>
      </c>
    </row>
    <row r="121" spans="1:20" x14ac:dyDescent="0.2">
      <c r="A121" s="767">
        <v>0</v>
      </c>
      <c r="B121" s="768">
        <v>7056</v>
      </c>
      <c r="C121" s="758">
        <v>1</v>
      </c>
      <c r="D121" s="769">
        <v>8270051438</v>
      </c>
      <c r="E121" s="768" t="s">
        <v>476</v>
      </c>
      <c r="F121" s="761">
        <v>23</v>
      </c>
      <c r="G121" s="761">
        <v>0</v>
      </c>
      <c r="H121" s="762">
        <v>0</v>
      </c>
      <c r="I121" s="763">
        <v>0</v>
      </c>
      <c r="J121" s="770">
        <v>11664.004000000001</v>
      </c>
      <c r="K121" s="760" t="s">
        <v>2094</v>
      </c>
      <c r="L121" s="757">
        <v>7056</v>
      </c>
      <c r="M121" s="368">
        <v>11</v>
      </c>
      <c r="N121" s="771">
        <v>1108629401</v>
      </c>
      <c r="O121" s="772" t="s">
        <v>2095</v>
      </c>
      <c r="P121" s="768" t="s">
        <v>1366</v>
      </c>
      <c r="Q121" s="366" t="s">
        <v>2156</v>
      </c>
      <c r="R121" s="763">
        <v>130509</v>
      </c>
      <c r="T121" s="772" t="s">
        <v>2096</v>
      </c>
    </row>
    <row r="122" spans="1:20" x14ac:dyDescent="0.2">
      <c r="A122" s="767">
        <v>0</v>
      </c>
      <c r="B122" s="768">
        <v>7083</v>
      </c>
      <c r="C122" s="758">
        <v>13</v>
      </c>
      <c r="D122" s="769" t="s">
        <v>494</v>
      </c>
      <c r="E122" s="768" t="s">
        <v>493</v>
      </c>
      <c r="F122" s="761">
        <v>23</v>
      </c>
      <c r="G122" s="761">
        <v>0</v>
      </c>
      <c r="H122" s="762">
        <v>0</v>
      </c>
      <c r="I122" s="763">
        <v>0</v>
      </c>
      <c r="J122" s="770">
        <v>11172.692000000001</v>
      </c>
      <c r="K122" s="760" t="s">
        <v>2094</v>
      </c>
      <c r="L122" s="757">
        <v>7056</v>
      </c>
      <c r="M122" s="368">
        <v>11</v>
      </c>
      <c r="N122" s="771">
        <v>1108629401</v>
      </c>
      <c r="O122" s="772" t="s">
        <v>2095</v>
      </c>
      <c r="P122" s="768" t="s">
        <v>1382</v>
      </c>
      <c r="Q122" s="366" t="s">
        <v>2156</v>
      </c>
      <c r="R122" s="763">
        <v>130509</v>
      </c>
      <c r="T122" s="772" t="s">
        <v>2096</v>
      </c>
    </row>
    <row r="123" spans="1:20" x14ac:dyDescent="0.2">
      <c r="A123" s="767">
        <v>0</v>
      </c>
      <c r="B123" s="768">
        <v>7135</v>
      </c>
      <c r="C123" s="758">
        <v>207</v>
      </c>
      <c r="D123" s="769">
        <v>200170012074</v>
      </c>
      <c r="E123" s="768" t="s">
        <v>292</v>
      </c>
      <c r="F123" s="761">
        <v>23</v>
      </c>
      <c r="G123" s="761">
        <v>0</v>
      </c>
      <c r="H123" s="762">
        <v>0</v>
      </c>
      <c r="I123" s="763">
        <v>0</v>
      </c>
      <c r="J123" s="770">
        <v>94978.334400000007</v>
      </c>
      <c r="K123" s="760" t="s">
        <v>2094</v>
      </c>
      <c r="L123" s="757">
        <v>7056</v>
      </c>
      <c r="M123" s="368">
        <v>11</v>
      </c>
      <c r="N123" s="771">
        <v>1108629401</v>
      </c>
      <c r="O123" s="772" t="s">
        <v>2095</v>
      </c>
      <c r="P123" s="768" t="s">
        <v>1180</v>
      </c>
      <c r="Q123" s="366" t="s">
        <v>2156</v>
      </c>
      <c r="R123" s="763">
        <v>130509</v>
      </c>
      <c r="T123" s="772" t="s">
        <v>2096</v>
      </c>
    </row>
    <row r="124" spans="1:20" x14ac:dyDescent="0.2">
      <c r="A124" s="767">
        <v>0</v>
      </c>
      <c r="B124" s="768">
        <v>7056</v>
      </c>
      <c r="C124" s="758">
        <v>1</v>
      </c>
      <c r="D124" s="769">
        <v>8810020257</v>
      </c>
      <c r="E124" s="768" t="s">
        <v>300</v>
      </c>
      <c r="F124" s="761">
        <v>23</v>
      </c>
      <c r="G124" s="761">
        <v>0</v>
      </c>
      <c r="H124" s="762">
        <v>0</v>
      </c>
      <c r="I124" s="763">
        <v>0</v>
      </c>
      <c r="J124" s="770">
        <v>1920.7992000000004</v>
      </c>
      <c r="K124" s="760" t="s">
        <v>2094</v>
      </c>
      <c r="L124" s="757">
        <v>7056</v>
      </c>
      <c r="M124" s="368">
        <v>11</v>
      </c>
      <c r="N124" s="771">
        <v>1108629401</v>
      </c>
      <c r="O124" s="772" t="s">
        <v>2095</v>
      </c>
      <c r="P124" s="768" t="s">
        <v>1182</v>
      </c>
      <c r="Q124" s="366" t="s">
        <v>2156</v>
      </c>
      <c r="R124" s="763">
        <v>130509</v>
      </c>
      <c r="T124" s="772" t="s">
        <v>2096</v>
      </c>
    </row>
    <row r="125" spans="1:20" x14ac:dyDescent="0.2">
      <c r="A125" s="767">
        <v>0</v>
      </c>
      <c r="B125" s="768">
        <v>7010</v>
      </c>
      <c r="C125" s="758">
        <v>9</v>
      </c>
      <c r="D125" s="769">
        <v>71786823</v>
      </c>
      <c r="E125" s="768" t="s">
        <v>303</v>
      </c>
      <c r="F125" s="761">
        <v>23</v>
      </c>
      <c r="G125" s="761">
        <v>0</v>
      </c>
      <c r="H125" s="762">
        <v>0</v>
      </c>
      <c r="I125" s="763">
        <v>0</v>
      </c>
      <c r="J125" s="770">
        <v>9134.4775999999983</v>
      </c>
      <c r="K125" s="760" t="s">
        <v>2094</v>
      </c>
      <c r="L125" s="757">
        <v>7056</v>
      </c>
      <c r="M125" s="368">
        <v>11</v>
      </c>
      <c r="N125" s="771">
        <v>1108629401</v>
      </c>
      <c r="O125" s="772" t="s">
        <v>2095</v>
      </c>
      <c r="P125" s="768" t="s">
        <v>1184</v>
      </c>
      <c r="Q125" s="366" t="s">
        <v>2156</v>
      </c>
      <c r="R125" s="763">
        <v>130509</v>
      </c>
      <c r="T125" s="772" t="s">
        <v>2096</v>
      </c>
    </row>
    <row r="126" spans="1:20" x14ac:dyDescent="0.2">
      <c r="A126" s="767">
        <v>0</v>
      </c>
      <c r="B126" s="768">
        <v>7010</v>
      </c>
      <c r="C126" s="758">
        <v>379</v>
      </c>
      <c r="D126" s="769">
        <v>5827025</v>
      </c>
      <c r="E126" s="768" t="s">
        <v>304</v>
      </c>
      <c r="F126" s="761">
        <v>23</v>
      </c>
      <c r="G126" s="761">
        <v>0</v>
      </c>
      <c r="H126" s="762">
        <v>0</v>
      </c>
      <c r="I126" s="763">
        <v>0</v>
      </c>
      <c r="J126" s="770">
        <v>852.95960000000002</v>
      </c>
      <c r="K126" s="760" t="s">
        <v>2094</v>
      </c>
      <c r="L126" s="757">
        <v>7056</v>
      </c>
      <c r="M126" s="368">
        <v>11</v>
      </c>
      <c r="N126" s="771">
        <v>1108629401</v>
      </c>
      <c r="O126" s="772" t="s">
        <v>2095</v>
      </c>
      <c r="P126" s="768" t="s">
        <v>1186</v>
      </c>
      <c r="Q126" s="366" t="s">
        <v>2156</v>
      </c>
      <c r="R126" s="763">
        <v>130509</v>
      </c>
      <c r="T126" s="772" t="s">
        <v>2096</v>
      </c>
    </row>
    <row r="127" spans="1:20" x14ac:dyDescent="0.2">
      <c r="A127" s="767">
        <v>0</v>
      </c>
      <c r="B127" s="768">
        <v>7056</v>
      </c>
      <c r="C127" s="758">
        <v>1</v>
      </c>
      <c r="D127" s="769">
        <v>8160058321</v>
      </c>
      <c r="E127" s="768" t="s">
        <v>310</v>
      </c>
      <c r="F127" s="761">
        <v>23</v>
      </c>
      <c r="G127" s="761">
        <v>0</v>
      </c>
      <c r="H127" s="762">
        <v>0</v>
      </c>
      <c r="I127" s="763">
        <v>0</v>
      </c>
      <c r="J127" s="770">
        <v>41693.930800000002</v>
      </c>
      <c r="K127" s="760" t="s">
        <v>2094</v>
      </c>
      <c r="L127" s="757">
        <v>7056</v>
      </c>
      <c r="M127" s="368">
        <v>11</v>
      </c>
      <c r="N127" s="771">
        <v>1108629401</v>
      </c>
      <c r="O127" s="772" t="s">
        <v>2095</v>
      </c>
      <c r="P127" s="768" t="s">
        <v>1191</v>
      </c>
      <c r="Q127" s="366" t="s">
        <v>2156</v>
      </c>
      <c r="R127" s="763">
        <v>130509</v>
      </c>
      <c r="T127" s="772" t="s">
        <v>2096</v>
      </c>
    </row>
    <row r="128" spans="1:20" x14ac:dyDescent="0.2">
      <c r="A128" s="767">
        <v>0</v>
      </c>
      <c r="B128" s="768">
        <v>7135</v>
      </c>
      <c r="C128" s="758">
        <v>241</v>
      </c>
      <c r="D128" s="769">
        <v>200180038633</v>
      </c>
      <c r="E128" s="768" t="s">
        <v>313</v>
      </c>
      <c r="F128" s="761">
        <v>23</v>
      </c>
      <c r="G128" s="761">
        <v>0</v>
      </c>
      <c r="H128" s="762">
        <v>0</v>
      </c>
      <c r="I128" s="763">
        <v>0</v>
      </c>
      <c r="J128" s="770">
        <v>26139.877199999999</v>
      </c>
      <c r="K128" s="760" t="s">
        <v>2094</v>
      </c>
      <c r="L128" s="757">
        <v>7056</v>
      </c>
      <c r="M128" s="368">
        <v>11</v>
      </c>
      <c r="N128" s="771">
        <v>1108629401</v>
      </c>
      <c r="O128" s="772" t="s">
        <v>2095</v>
      </c>
      <c r="P128" s="768" t="s">
        <v>1193</v>
      </c>
      <c r="Q128" s="366" t="s">
        <v>2156</v>
      </c>
      <c r="R128" s="763">
        <v>130509</v>
      </c>
      <c r="T128" s="772" t="s">
        <v>2096</v>
      </c>
    </row>
    <row r="129" spans="1:20" x14ac:dyDescent="0.2">
      <c r="A129" s="767">
        <v>0</v>
      </c>
      <c r="B129" s="768">
        <v>7719</v>
      </c>
      <c r="C129" s="758">
        <v>771</v>
      </c>
      <c r="D129" s="769" t="s">
        <v>317</v>
      </c>
      <c r="E129" s="768" t="s">
        <v>314</v>
      </c>
      <c r="F129" s="761">
        <v>23</v>
      </c>
      <c r="G129" s="761">
        <v>0</v>
      </c>
      <c r="H129" s="762">
        <v>0</v>
      </c>
      <c r="I129" s="763">
        <v>0</v>
      </c>
      <c r="J129" s="770">
        <v>26125.8472</v>
      </c>
      <c r="K129" s="760" t="s">
        <v>2094</v>
      </c>
      <c r="L129" s="757">
        <v>7056</v>
      </c>
      <c r="M129" s="368">
        <v>11</v>
      </c>
      <c r="N129" s="771">
        <v>1108629401</v>
      </c>
      <c r="O129" s="772" t="s">
        <v>2095</v>
      </c>
      <c r="P129" s="768" t="s">
        <v>1195</v>
      </c>
      <c r="Q129" s="366" t="s">
        <v>2156</v>
      </c>
      <c r="R129" s="763">
        <v>130509</v>
      </c>
      <c r="T129" s="772" t="s">
        <v>2096</v>
      </c>
    </row>
    <row r="130" spans="1:20" x14ac:dyDescent="0.2">
      <c r="A130" s="767">
        <v>0</v>
      </c>
      <c r="B130" s="768">
        <v>7287</v>
      </c>
      <c r="C130" s="758">
        <v>18</v>
      </c>
      <c r="D130" s="769">
        <v>32360494101</v>
      </c>
      <c r="E130" s="768" t="s">
        <v>318</v>
      </c>
      <c r="F130" s="761">
        <v>23</v>
      </c>
      <c r="G130" s="761">
        <v>0</v>
      </c>
      <c r="H130" s="762">
        <v>0</v>
      </c>
      <c r="I130" s="763">
        <v>0</v>
      </c>
      <c r="J130" s="770">
        <v>6135.0859999999993</v>
      </c>
      <c r="K130" s="760" t="s">
        <v>2094</v>
      </c>
      <c r="L130" s="757">
        <v>7056</v>
      </c>
      <c r="M130" s="368">
        <v>11</v>
      </c>
      <c r="N130" s="771">
        <v>1108629401</v>
      </c>
      <c r="O130" s="772" t="s">
        <v>2095</v>
      </c>
      <c r="P130" s="768" t="s">
        <v>1198</v>
      </c>
      <c r="Q130" s="366" t="s">
        <v>2156</v>
      </c>
      <c r="R130" s="763">
        <v>130509</v>
      </c>
      <c r="T130" s="772" t="s">
        <v>2096</v>
      </c>
    </row>
    <row r="131" spans="1:20" x14ac:dyDescent="0.2">
      <c r="A131" s="767">
        <v>0</v>
      </c>
      <c r="B131" s="768">
        <v>7135</v>
      </c>
      <c r="C131" s="758">
        <v>334</v>
      </c>
      <c r="D131" s="769">
        <v>200170036596</v>
      </c>
      <c r="E131" s="768" t="s">
        <v>322</v>
      </c>
      <c r="F131" s="761">
        <v>23</v>
      </c>
      <c r="G131" s="761">
        <v>0</v>
      </c>
      <c r="H131" s="762">
        <v>0</v>
      </c>
      <c r="I131" s="763">
        <v>0</v>
      </c>
      <c r="J131" s="770">
        <v>37079.5052</v>
      </c>
      <c r="K131" s="760" t="s">
        <v>2094</v>
      </c>
      <c r="L131" s="757">
        <v>7056</v>
      </c>
      <c r="M131" s="368">
        <v>11</v>
      </c>
      <c r="N131" s="771">
        <v>1108629401</v>
      </c>
      <c r="O131" s="772" t="s">
        <v>2095</v>
      </c>
      <c r="P131" s="768" t="s">
        <v>1204</v>
      </c>
      <c r="Q131" s="366" t="s">
        <v>2156</v>
      </c>
      <c r="R131" s="763">
        <v>130509</v>
      </c>
      <c r="T131" s="772" t="s">
        <v>2096</v>
      </c>
    </row>
    <row r="132" spans="1:20" x14ac:dyDescent="0.2">
      <c r="A132" s="767">
        <v>0</v>
      </c>
      <c r="B132" s="768">
        <v>7719</v>
      </c>
      <c r="C132" s="758">
        <v>17</v>
      </c>
      <c r="D132" s="769" t="s">
        <v>332</v>
      </c>
      <c r="E132" s="768" t="s">
        <v>326</v>
      </c>
      <c r="F132" s="761">
        <v>23</v>
      </c>
      <c r="G132" s="761">
        <v>0</v>
      </c>
      <c r="H132" s="762">
        <v>0</v>
      </c>
      <c r="I132" s="763">
        <v>0</v>
      </c>
      <c r="J132" s="770">
        <v>11246.8068</v>
      </c>
      <c r="K132" s="760" t="s">
        <v>2094</v>
      </c>
      <c r="L132" s="757">
        <v>7056</v>
      </c>
      <c r="M132" s="368">
        <v>11</v>
      </c>
      <c r="N132" s="771">
        <v>1108629401</v>
      </c>
      <c r="O132" s="772" t="s">
        <v>2095</v>
      </c>
      <c r="P132" s="768" t="s">
        <v>1206</v>
      </c>
      <c r="Q132" s="366" t="s">
        <v>2156</v>
      </c>
      <c r="R132" s="763">
        <v>130509</v>
      </c>
      <c r="T132" s="772" t="s">
        <v>2096</v>
      </c>
    </row>
    <row r="133" spans="1:20" x14ac:dyDescent="0.2">
      <c r="A133" s="767">
        <v>0</v>
      </c>
      <c r="B133" s="768">
        <v>7010</v>
      </c>
      <c r="C133" s="758">
        <v>549</v>
      </c>
      <c r="D133" s="769">
        <v>3876554</v>
      </c>
      <c r="E133" s="768" t="s">
        <v>327</v>
      </c>
      <c r="F133" s="761">
        <v>23</v>
      </c>
      <c r="G133" s="761">
        <v>0</v>
      </c>
      <c r="H133" s="762">
        <v>0</v>
      </c>
      <c r="I133" s="763">
        <v>0</v>
      </c>
      <c r="J133" s="770">
        <v>29511.6312</v>
      </c>
      <c r="K133" s="760" t="s">
        <v>2094</v>
      </c>
      <c r="L133" s="757">
        <v>7056</v>
      </c>
      <c r="M133" s="368">
        <v>11</v>
      </c>
      <c r="N133" s="771">
        <v>1108629401</v>
      </c>
      <c r="O133" s="772" t="s">
        <v>2095</v>
      </c>
      <c r="P133" s="768" t="s">
        <v>1209</v>
      </c>
      <c r="Q133" s="366" t="s">
        <v>2156</v>
      </c>
      <c r="R133" s="763">
        <v>130509</v>
      </c>
      <c r="T133" s="772" t="s">
        <v>2096</v>
      </c>
    </row>
    <row r="134" spans="1:20" x14ac:dyDescent="0.2">
      <c r="A134" s="767">
        <v>0</v>
      </c>
      <c r="B134" s="768">
        <v>7056</v>
      </c>
      <c r="C134" s="758">
        <v>1</v>
      </c>
      <c r="D134" s="769">
        <v>8600016198</v>
      </c>
      <c r="E134" s="768" t="s">
        <v>328</v>
      </c>
      <c r="F134" s="761">
        <v>23</v>
      </c>
      <c r="G134" s="761">
        <v>0</v>
      </c>
      <c r="H134" s="762">
        <v>0</v>
      </c>
      <c r="I134" s="763">
        <v>0</v>
      </c>
      <c r="J134" s="770">
        <v>2904.6976</v>
      </c>
      <c r="K134" s="760" t="s">
        <v>2094</v>
      </c>
      <c r="L134" s="757">
        <v>7056</v>
      </c>
      <c r="M134" s="368">
        <v>11</v>
      </c>
      <c r="N134" s="771">
        <v>1108629401</v>
      </c>
      <c r="O134" s="772" t="s">
        <v>2095</v>
      </c>
      <c r="P134" s="768" t="s">
        <v>1211</v>
      </c>
      <c r="Q134" s="366" t="s">
        <v>2156</v>
      </c>
      <c r="R134" s="763">
        <v>130509</v>
      </c>
      <c r="T134" s="772" t="s">
        <v>2096</v>
      </c>
    </row>
    <row r="135" spans="1:20" x14ac:dyDescent="0.2">
      <c r="A135" s="767">
        <v>0</v>
      </c>
      <c r="B135" s="768">
        <v>7056</v>
      </c>
      <c r="C135" s="758">
        <v>1</v>
      </c>
      <c r="D135" s="769">
        <v>8160039826</v>
      </c>
      <c r="E135" s="768" t="s">
        <v>329</v>
      </c>
      <c r="F135" s="761">
        <v>23</v>
      </c>
      <c r="G135" s="761">
        <v>0</v>
      </c>
      <c r="H135" s="762">
        <v>0</v>
      </c>
      <c r="I135" s="763">
        <v>0</v>
      </c>
      <c r="J135" s="770">
        <v>23620.922399999999</v>
      </c>
      <c r="K135" s="760" t="s">
        <v>2094</v>
      </c>
      <c r="L135" s="757">
        <v>7056</v>
      </c>
      <c r="M135" s="368">
        <v>11</v>
      </c>
      <c r="N135" s="771">
        <v>1108629401</v>
      </c>
      <c r="O135" s="772" t="s">
        <v>2095</v>
      </c>
      <c r="P135" s="768" t="s">
        <v>1213</v>
      </c>
      <c r="Q135" s="366" t="s">
        <v>2156</v>
      </c>
      <c r="R135" s="763">
        <v>130509</v>
      </c>
      <c r="T135" s="772" t="s">
        <v>2096</v>
      </c>
    </row>
    <row r="136" spans="1:20" x14ac:dyDescent="0.2">
      <c r="A136" s="767">
        <v>0</v>
      </c>
      <c r="B136" s="768">
        <v>7056</v>
      </c>
      <c r="C136" s="758">
        <v>1</v>
      </c>
      <c r="D136" s="769">
        <v>8182001120</v>
      </c>
      <c r="E136" s="768" t="s">
        <v>330</v>
      </c>
      <c r="F136" s="761">
        <v>23</v>
      </c>
      <c r="G136" s="761">
        <v>0</v>
      </c>
      <c r="H136" s="762">
        <v>0</v>
      </c>
      <c r="I136" s="763">
        <v>0</v>
      </c>
      <c r="J136" s="770">
        <v>18741.288</v>
      </c>
      <c r="K136" s="760" t="s">
        <v>2094</v>
      </c>
      <c r="L136" s="757">
        <v>7056</v>
      </c>
      <c r="M136" s="368">
        <v>11</v>
      </c>
      <c r="N136" s="771">
        <v>1108629401</v>
      </c>
      <c r="O136" s="772" t="s">
        <v>2095</v>
      </c>
      <c r="P136" s="768" t="s">
        <v>1215</v>
      </c>
      <c r="Q136" s="366" t="s">
        <v>2156</v>
      </c>
      <c r="R136" s="763">
        <v>130509</v>
      </c>
      <c r="T136" s="772" t="s">
        <v>2096</v>
      </c>
    </row>
    <row r="137" spans="1:20" x14ac:dyDescent="0.2">
      <c r="A137" s="767">
        <v>0</v>
      </c>
      <c r="B137" s="768">
        <v>7135</v>
      </c>
      <c r="C137" s="758">
        <v>12</v>
      </c>
      <c r="D137" s="769">
        <v>200110031011</v>
      </c>
      <c r="E137" s="768" t="s">
        <v>331</v>
      </c>
      <c r="F137" s="761">
        <v>23</v>
      </c>
      <c r="G137" s="761">
        <v>0</v>
      </c>
      <c r="H137" s="762">
        <v>0</v>
      </c>
      <c r="I137" s="763">
        <v>0</v>
      </c>
      <c r="J137" s="770">
        <v>12094.053199999998</v>
      </c>
      <c r="K137" s="760" t="s">
        <v>2094</v>
      </c>
      <c r="L137" s="757">
        <v>7056</v>
      </c>
      <c r="M137" s="368">
        <v>11</v>
      </c>
      <c r="N137" s="771">
        <v>1108629401</v>
      </c>
      <c r="O137" s="772" t="s">
        <v>2095</v>
      </c>
      <c r="P137" s="768" t="s">
        <v>1217</v>
      </c>
      <c r="Q137" s="366" t="s">
        <v>2156</v>
      </c>
      <c r="R137" s="763">
        <v>130509</v>
      </c>
      <c r="T137" s="772" t="s">
        <v>2096</v>
      </c>
    </row>
    <row r="138" spans="1:20" x14ac:dyDescent="0.2">
      <c r="A138" s="767">
        <v>0</v>
      </c>
      <c r="B138" s="768">
        <v>7056</v>
      </c>
      <c r="C138" s="758">
        <v>1</v>
      </c>
      <c r="D138" s="769">
        <v>8160018686</v>
      </c>
      <c r="E138" s="768" t="s">
        <v>339</v>
      </c>
      <c r="F138" s="761">
        <v>23</v>
      </c>
      <c r="G138" s="761">
        <v>0</v>
      </c>
      <c r="H138" s="762">
        <v>0</v>
      </c>
      <c r="I138" s="763">
        <v>0</v>
      </c>
      <c r="J138" s="770">
        <v>17158.864799999999</v>
      </c>
      <c r="K138" s="760" t="s">
        <v>2094</v>
      </c>
      <c r="L138" s="757">
        <v>7056</v>
      </c>
      <c r="M138" s="368">
        <v>11</v>
      </c>
      <c r="N138" s="771">
        <v>1108629401</v>
      </c>
      <c r="O138" s="772" t="s">
        <v>2095</v>
      </c>
      <c r="P138" s="768" t="s">
        <v>1220</v>
      </c>
      <c r="Q138" s="366" t="s">
        <v>2156</v>
      </c>
      <c r="R138" s="763">
        <v>130509</v>
      </c>
      <c r="T138" s="772" t="s">
        <v>2096</v>
      </c>
    </row>
    <row r="139" spans="1:20" x14ac:dyDescent="0.2">
      <c r="A139" s="767">
        <v>0</v>
      </c>
      <c r="B139" s="768">
        <v>7010</v>
      </c>
      <c r="C139" s="758">
        <v>172</v>
      </c>
      <c r="D139" s="769">
        <v>5428351</v>
      </c>
      <c r="E139" s="768" t="s">
        <v>342</v>
      </c>
      <c r="F139" s="761">
        <v>23</v>
      </c>
      <c r="G139" s="761">
        <v>0</v>
      </c>
      <c r="H139" s="762">
        <v>0</v>
      </c>
      <c r="I139" s="763">
        <v>0</v>
      </c>
      <c r="J139" s="770">
        <v>2025.9</v>
      </c>
      <c r="K139" s="760" t="s">
        <v>2094</v>
      </c>
      <c r="L139" s="757">
        <v>7056</v>
      </c>
      <c r="M139" s="368">
        <v>11</v>
      </c>
      <c r="N139" s="771">
        <v>1108629401</v>
      </c>
      <c r="O139" s="772" t="s">
        <v>2095</v>
      </c>
      <c r="P139" s="768" t="s">
        <v>1225</v>
      </c>
      <c r="Q139" s="366" t="s">
        <v>2156</v>
      </c>
      <c r="R139" s="763">
        <v>130509</v>
      </c>
      <c r="T139" s="772" t="s">
        <v>2096</v>
      </c>
    </row>
    <row r="140" spans="1:20" x14ac:dyDescent="0.2">
      <c r="A140" s="767">
        <v>0</v>
      </c>
      <c r="B140" s="768">
        <v>7010</v>
      </c>
      <c r="C140" s="758">
        <v>88</v>
      </c>
      <c r="D140" s="769">
        <v>9470644</v>
      </c>
      <c r="E140" s="768" t="s">
        <v>345</v>
      </c>
      <c r="F140" s="761">
        <v>23</v>
      </c>
      <c r="G140" s="761">
        <v>0</v>
      </c>
      <c r="H140" s="762">
        <v>0</v>
      </c>
      <c r="I140" s="763">
        <v>0</v>
      </c>
      <c r="J140" s="770">
        <v>28977.433999999994</v>
      </c>
      <c r="K140" s="760" t="s">
        <v>2094</v>
      </c>
      <c r="L140" s="757">
        <v>7056</v>
      </c>
      <c r="M140" s="368">
        <v>11</v>
      </c>
      <c r="N140" s="771">
        <v>1108629401</v>
      </c>
      <c r="O140" s="772" t="s">
        <v>2095</v>
      </c>
      <c r="P140" s="768" t="s">
        <v>1228</v>
      </c>
      <c r="Q140" s="366" t="s">
        <v>2156</v>
      </c>
      <c r="R140" s="763">
        <v>130509</v>
      </c>
      <c r="T140" s="772" t="s">
        <v>2096</v>
      </c>
    </row>
    <row r="141" spans="1:20" x14ac:dyDescent="0.2">
      <c r="A141" s="767">
        <v>0</v>
      </c>
      <c r="B141" s="768">
        <v>7010</v>
      </c>
      <c r="C141" s="758">
        <v>9</v>
      </c>
      <c r="D141" s="769">
        <v>70330862</v>
      </c>
      <c r="E141" s="768" t="s">
        <v>347</v>
      </c>
      <c r="F141" s="761">
        <v>23</v>
      </c>
      <c r="G141" s="761">
        <v>0</v>
      </c>
      <c r="H141" s="762">
        <v>0</v>
      </c>
      <c r="I141" s="763">
        <v>0</v>
      </c>
      <c r="J141" s="770">
        <v>12773.3536</v>
      </c>
      <c r="K141" s="760" t="s">
        <v>2094</v>
      </c>
      <c r="L141" s="757">
        <v>7056</v>
      </c>
      <c r="M141" s="368">
        <v>11</v>
      </c>
      <c r="N141" s="771">
        <v>1108629401</v>
      </c>
      <c r="O141" s="772" t="s">
        <v>2095</v>
      </c>
      <c r="P141" s="768" t="s">
        <v>1230</v>
      </c>
      <c r="Q141" s="366" t="s">
        <v>2156</v>
      </c>
      <c r="R141" s="763">
        <v>130509</v>
      </c>
      <c r="T141" s="772" t="s">
        <v>2096</v>
      </c>
    </row>
    <row r="142" spans="1:20" x14ac:dyDescent="0.2">
      <c r="A142" s="767">
        <v>0</v>
      </c>
      <c r="B142" s="768">
        <v>7010</v>
      </c>
      <c r="C142" s="758">
        <v>9</v>
      </c>
      <c r="D142" s="769">
        <v>72150853</v>
      </c>
      <c r="E142" s="768" t="s">
        <v>348</v>
      </c>
      <c r="F142" s="761">
        <v>23</v>
      </c>
      <c r="G142" s="761">
        <v>0</v>
      </c>
      <c r="H142" s="762">
        <v>0</v>
      </c>
      <c r="I142" s="763">
        <v>0</v>
      </c>
      <c r="J142" s="770">
        <v>12556.3532</v>
      </c>
      <c r="K142" s="760" t="s">
        <v>2094</v>
      </c>
      <c r="L142" s="757">
        <v>7056</v>
      </c>
      <c r="M142" s="368">
        <v>11</v>
      </c>
      <c r="N142" s="771">
        <v>1108629401</v>
      </c>
      <c r="O142" s="772" t="s">
        <v>2095</v>
      </c>
      <c r="P142" s="768" t="s">
        <v>1232</v>
      </c>
      <c r="Q142" s="366" t="s">
        <v>2156</v>
      </c>
      <c r="R142" s="763">
        <v>130509</v>
      </c>
      <c r="T142" s="772" t="s">
        <v>2096</v>
      </c>
    </row>
    <row r="143" spans="1:20" x14ac:dyDescent="0.2">
      <c r="A143" s="767">
        <v>0</v>
      </c>
      <c r="B143" s="768">
        <v>7056</v>
      </c>
      <c r="C143" s="758">
        <v>1</v>
      </c>
      <c r="D143" s="769">
        <v>8160016364</v>
      </c>
      <c r="E143" s="768" t="s">
        <v>349</v>
      </c>
      <c r="F143" s="761">
        <v>23</v>
      </c>
      <c r="G143" s="761">
        <v>0</v>
      </c>
      <c r="H143" s="762">
        <v>0</v>
      </c>
      <c r="I143" s="763">
        <v>0</v>
      </c>
      <c r="J143" s="770">
        <v>975.23240000000033</v>
      </c>
      <c r="K143" s="760" t="s">
        <v>2094</v>
      </c>
      <c r="L143" s="757">
        <v>7056</v>
      </c>
      <c r="M143" s="368">
        <v>11</v>
      </c>
      <c r="N143" s="771">
        <v>1108629401</v>
      </c>
      <c r="O143" s="772" t="s">
        <v>2095</v>
      </c>
      <c r="P143" s="768" t="s">
        <v>1235</v>
      </c>
      <c r="Q143" s="366" t="s">
        <v>2156</v>
      </c>
      <c r="R143" s="763">
        <v>130509</v>
      </c>
      <c r="T143" s="772" t="s">
        <v>2096</v>
      </c>
    </row>
    <row r="144" spans="1:20" x14ac:dyDescent="0.2">
      <c r="A144" s="767">
        <v>0</v>
      </c>
      <c r="B144" s="768">
        <v>7056</v>
      </c>
      <c r="C144" s="758">
        <v>1</v>
      </c>
      <c r="D144" s="769">
        <v>8161003326</v>
      </c>
      <c r="E144" s="768" t="s">
        <v>350</v>
      </c>
      <c r="F144" s="761">
        <v>23</v>
      </c>
      <c r="G144" s="761">
        <v>0</v>
      </c>
      <c r="H144" s="762">
        <v>0</v>
      </c>
      <c r="I144" s="763">
        <v>0</v>
      </c>
      <c r="J144" s="770">
        <v>1020.6903999999995</v>
      </c>
      <c r="K144" s="760" t="s">
        <v>2094</v>
      </c>
      <c r="L144" s="757">
        <v>7056</v>
      </c>
      <c r="M144" s="368">
        <v>11</v>
      </c>
      <c r="N144" s="771">
        <v>1108629401</v>
      </c>
      <c r="O144" s="772" t="s">
        <v>2095</v>
      </c>
      <c r="P144" s="768" t="s">
        <v>1237</v>
      </c>
      <c r="Q144" s="366" t="s">
        <v>2156</v>
      </c>
      <c r="R144" s="763">
        <v>130509</v>
      </c>
      <c r="T144" s="772" t="s">
        <v>2096</v>
      </c>
    </row>
    <row r="145" spans="1:20" x14ac:dyDescent="0.2">
      <c r="A145" s="767">
        <v>0</v>
      </c>
      <c r="B145" s="768">
        <v>7010</v>
      </c>
      <c r="C145" s="758">
        <v>513</v>
      </c>
      <c r="D145" s="769">
        <v>70672851</v>
      </c>
      <c r="E145" s="768" t="s">
        <v>356</v>
      </c>
      <c r="F145" s="761">
        <v>23</v>
      </c>
      <c r="G145" s="761">
        <v>0</v>
      </c>
      <c r="H145" s="762">
        <v>0</v>
      </c>
      <c r="I145" s="763">
        <v>0</v>
      </c>
      <c r="J145" s="770">
        <v>19335.6368</v>
      </c>
      <c r="K145" s="760" t="s">
        <v>2094</v>
      </c>
      <c r="L145" s="757">
        <v>7056</v>
      </c>
      <c r="M145" s="368">
        <v>11</v>
      </c>
      <c r="N145" s="771">
        <v>1108629401</v>
      </c>
      <c r="O145" s="772" t="s">
        <v>2095</v>
      </c>
      <c r="P145" s="768" t="s">
        <v>1239</v>
      </c>
      <c r="Q145" s="366" t="s">
        <v>2156</v>
      </c>
      <c r="R145" s="763">
        <v>130509</v>
      </c>
      <c r="T145" s="772" t="s">
        <v>2096</v>
      </c>
    </row>
    <row r="146" spans="1:20" x14ac:dyDescent="0.2">
      <c r="A146" s="767">
        <v>0</v>
      </c>
      <c r="B146" s="768">
        <v>7056</v>
      </c>
      <c r="C146" s="758">
        <v>11</v>
      </c>
      <c r="D146" s="769">
        <v>8160056041</v>
      </c>
      <c r="E146" s="768" t="s">
        <v>357</v>
      </c>
      <c r="F146" s="761">
        <v>23</v>
      </c>
      <c r="G146" s="761">
        <v>0</v>
      </c>
      <c r="H146" s="762">
        <v>0</v>
      </c>
      <c r="I146" s="763">
        <v>0</v>
      </c>
      <c r="J146" s="770">
        <v>29642.400000000001</v>
      </c>
      <c r="K146" s="760" t="s">
        <v>2094</v>
      </c>
      <c r="L146" s="757">
        <v>7056</v>
      </c>
      <c r="M146" s="368">
        <v>11</v>
      </c>
      <c r="N146" s="771">
        <v>1108629401</v>
      </c>
      <c r="O146" s="772" t="s">
        <v>2095</v>
      </c>
      <c r="P146" s="768" t="s">
        <v>1241</v>
      </c>
      <c r="Q146" s="366" t="s">
        <v>2156</v>
      </c>
      <c r="R146" s="763">
        <v>130509</v>
      </c>
      <c r="T146" s="772" t="s">
        <v>2096</v>
      </c>
    </row>
    <row r="147" spans="1:20" x14ac:dyDescent="0.2">
      <c r="A147" s="767">
        <v>0</v>
      </c>
      <c r="B147" s="768">
        <v>7056</v>
      </c>
      <c r="C147" s="758">
        <v>1</v>
      </c>
      <c r="D147" s="769">
        <v>8450018937</v>
      </c>
      <c r="E147" s="768" t="s">
        <v>1864</v>
      </c>
      <c r="F147" s="761">
        <v>23</v>
      </c>
      <c r="G147" s="761">
        <v>0</v>
      </c>
      <c r="H147" s="762">
        <v>0</v>
      </c>
      <c r="I147" s="763">
        <v>0</v>
      </c>
      <c r="J147" s="770">
        <v>983.02</v>
      </c>
      <c r="K147" s="760" t="s">
        <v>2094</v>
      </c>
      <c r="L147" s="757">
        <v>7056</v>
      </c>
      <c r="M147" s="368">
        <v>11</v>
      </c>
      <c r="N147" s="771">
        <v>1108629401</v>
      </c>
      <c r="O147" s="772" t="s">
        <v>2095</v>
      </c>
      <c r="P147" s="768" t="s">
        <v>1866</v>
      </c>
      <c r="Q147" s="366" t="s">
        <v>2156</v>
      </c>
      <c r="R147" s="763">
        <v>130509</v>
      </c>
      <c r="T147" s="772" t="s">
        <v>2096</v>
      </c>
    </row>
    <row r="148" spans="1:20" x14ac:dyDescent="0.2">
      <c r="A148" s="767">
        <v>0</v>
      </c>
      <c r="B148" s="768">
        <v>7278</v>
      </c>
      <c r="C148" s="758">
        <v>1</v>
      </c>
      <c r="D148" s="769">
        <v>110953603651</v>
      </c>
      <c r="E148" s="768" t="s">
        <v>360</v>
      </c>
      <c r="F148" s="761">
        <v>23</v>
      </c>
      <c r="G148" s="761">
        <v>0</v>
      </c>
      <c r="H148" s="762">
        <v>0</v>
      </c>
      <c r="I148" s="763">
        <v>0</v>
      </c>
      <c r="J148" s="770">
        <v>4366.1643999999997</v>
      </c>
      <c r="K148" s="760" t="s">
        <v>2094</v>
      </c>
      <c r="L148" s="757">
        <v>7056</v>
      </c>
      <c r="M148" s="368">
        <v>11</v>
      </c>
      <c r="N148" s="771">
        <v>1108629401</v>
      </c>
      <c r="O148" s="772" t="s">
        <v>2095</v>
      </c>
      <c r="P148" s="768" t="s">
        <v>1244</v>
      </c>
      <c r="Q148" s="366" t="s">
        <v>2156</v>
      </c>
      <c r="R148" s="763">
        <v>130509</v>
      </c>
      <c r="T148" s="772" t="s">
        <v>2096</v>
      </c>
    </row>
    <row r="149" spans="1:20" x14ac:dyDescent="0.2">
      <c r="A149" s="767">
        <v>0</v>
      </c>
      <c r="B149" s="768">
        <v>7056</v>
      </c>
      <c r="C149" s="758">
        <v>1</v>
      </c>
      <c r="D149" s="769">
        <v>8160073635</v>
      </c>
      <c r="E149" s="768" t="s">
        <v>363</v>
      </c>
      <c r="F149" s="761">
        <v>23</v>
      </c>
      <c r="G149" s="761">
        <v>0</v>
      </c>
      <c r="H149" s="762">
        <v>0</v>
      </c>
      <c r="I149" s="763">
        <v>0</v>
      </c>
      <c r="J149" s="770">
        <v>5719.2907999999989</v>
      </c>
      <c r="K149" s="760" t="s">
        <v>2094</v>
      </c>
      <c r="L149" s="757">
        <v>7056</v>
      </c>
      <c r="M149" s="368">
        <v>11</v>
      </c>
      <c r="N149" s="771">
        <v>1108629401</v>
      </c>
      <c r="O149" s="772" t="s">
        <v>2095</v>
      </c>
      <c r="P149" s="768" t="s">
        <v>1246</v>
      </c>
      <c r="Q149" s="366" t="s">
        <v>2156</v>
      </c>
      <c r="R149" s="763">
        <v>130509</v>
      </c>
      <c r="T149" s="772" t="s">
        <v>2096</v>
      </c>
    </row>
    <row r="150" spans="1:20" x14ac:dyDescent="0.2">
      <c r="A150" s="767">
        <v>0</v>
      </c>
      <c r="B150" s="768">
        <v>7287</v>
      </c>
      <c r="C150" s="758">
        <v>18</v>
      </c>
      <c r="D150" s="769">
        <v>32441420101</v>
      </c>
      <c r="E150" s="768" t="s">
        <v>364</v>
      </c>
      <c r="F150" s="761">
        <v>23</v>
      </c>
      <c r="G150" s="761">
        <v>0</v>
      </c>
      <c r="H150" s="762">
        <v>0</v>
      </c>
      <c r="I150" s="763">
        <v>0</v>
      </c>
      <c r="J150" s="770">
        <v>47871.661999999997</v>
      </c>
      <c r="K150" s="760" t="s">
        <v>2094</v>
      </c>
      <c r="L150" s="757">
        <v>7056</v>
      </c>
      <c r="M150" s="368">
        <v>11</v>
      </c>
      <c r="N150" s="771">
        <v>1108629401</v>
      </c>
      <c r="O150" s="772" t="s">
        <v>2095</v>
      </c>
      <c r="P150" s="768" t="s">
        <v>1248</v>
      </c>
      <c r="Q150" s="366" t="s">
        <v>2156</v>
      </c>
      <c r="R150" s="763">
        <v>130509</v>
      </c>
      <c r="T150" s="772" t="s">
        <v>2096</v>
      </c>
    </row>
    <row r="151" spans="1:20" x14ac:dyDescent="0.2">
      <c r="A151" s="767">
        <v>0</v>
      </c>
      <c r="B151" s="768">
        <v>7083</v>
      </c>
      <c r="C151" s="758">
        <v>19</v>
      </c>
      <c r="D151" s="769" t="s">
        <v>371</v>
      </c>
      <c r="E151" s="768" t="s">
        <v>367</v>
      </c>
      <c r="F151" s="761">
        <v>23</v>
      </c>
      <c r="G151" s="761">
        <v>0</v>
      </c>
      <c r="H151" s="762">
        <v>0</v>
      </c>
      <c r="I151" s="763">
        <v>0</v>
      </c>
      <c r="J151" s="770">
        <v>7111.7199999999993</v>
      </c>
      <c r="K151" s="760" t="s">
        <v>2094</v>
      </c>
      <c r="L151" s="757">
        <v>7056</v>
      </c>
      <c r="M151" s="368">
        <v>11</v>
      </c>
      <c r="N151" s="771">
        <v>1108629401</v>
      </c>
      <c r="O151" s="772" t="s">
        <v>2095</v>
      </c>
      <c r="P151" s="768" t="s">
        <v>1250</v>
      </c>
      <c r="Q151" s="366" t="s">
        <v>2156</v>
      </c>
      <c r="R151" s="763">
        <v>130509</v>
      </c>
      <c r="T151" s="772" t="s">
        <v>2096</v>
      </c>
    </row>
    <row r="152" spans="1:20" x14ac:dyDescent="0.2">
      <c r="A152" s="767">
        <v>0</v>
      </c>
      <c r="B152" s="768">
        <v>7056</v>
      </c>
      <c r="C152" s="758">
        <v>1</v>
      </c>
      <c r="D152" s="769">
        <v>8432484601</v>
      </c>
      <c r="E152" s="768" t="s">
        <v>370</v>
      </c>
      <c r="F152" s="761">
        <v>23</v>
      </c>
      <c r="G152" s="761">
        <v>0</v>
      </c>
      <c r="H152" s="762">
        <v>0</v>
      </c>
      <c r="I152" s="763">
        <v>0</v>
      </c>
      <c r="J152" s="770">
        <v>48071.5916</v>
      </c>
      <c r="K152" s="760" t="s">
        <v>2094</v>
      </c>
      <c r="L152" s="757">
        <v>7056</v>
      </c>
      <c r="M152" s="368">
        <v>11</v>
      </c>
      <c r="N152" s="771">
        <v>1108629401</v>
      </c>
      <c r="O152" s="772" t="s">
        <v>2095</v>
      </c>
      <c r="P152" s="768" t="s">
        <v>1258</v>
      </c>
      <c r="Q152" s="366" t="s">
        <v>2156</v>
      </c>
      <c r="R152" s="763">
        <v>130509</v>
      </c>
      <c r="T152" s="772" t="s">
        <v>2096</v>
      </c>
    </row>
    <row r="153" spans="1:20" x14ac:dyDescent="0.2">
      <c r="A153" s="767">
        <v>0</v>
      </c>
      <c r="B153" s="768">
        <v>7135</v>
      </c>
      <c r="C153" s="758">
        <v>24</v>
      </c>
      <c r="D153" s="769">
        <v>200160010716</v>
      </c>
      <c r="E153" s="768" t="s">
        <v>375</v>
      </c>
      <c r="F153" s="761">
        <v>23</v>
      </c>
      <c r="G153" s="761">
        <v>0</v>
      </c>
      <c r="H153" s="762">
        <v>0</v>
      </c>
      <c r="I153" s="763">
        <v>0</v>
      </c>
      <c r="J153" s="770">
        <v>11228.278</v>
      </c>
      <c r="K153" s="760" t="s">
        <v>2094</v>
      </c>
      <c r="L153" s="757">
        <v>7056</v>
      </c>
      <c r="M153" s="368">
        <v>11</v>
      </c>
      <c r="N153" s="771">
        <v>1108629401</v>
      </c>
      <c r="O153" s="772" t="s">
        <v>2095</v>
      </c>
      <c r="P153" s="768" t="s">
        <v>1260</v>
      </c>
      <c r="Q153" s="366" t="s">
        <v>2156</v>
      </c>
      <c r="R153" s="763">
        <v>130509</v>
      </c>
      <c r="T153" s="772" t="s">
        <v>2096</v>
      </c>
    </row>
    <row r="154" spans="1:20" x14ac:dyDescent="0.2">
      <c r="A154" s="767">
        <v>0</v>
      </c>
      <c r="B154" s="768">
        <v>7056</v>
      </c>
      <c r="C154" s="758">
        <v>1</v>
      </c>
      <c r="D154" s="769">
        <v>8430026521</v>
      </c>
      <c r="E154" s="768" t="s">
        <v>376</v>
      </c>
      <c r="F154" s="761">
        <v>23</v>
      </c>
      <c r="G154" s="761">
        <v>0</v>
      </c>
      <c r="H154" s="762">
        <v>0</v>
      </c>
      <c r="I154" s="763">
        <v>0</v>
      </c>
      <c r="J154" s="770">
        <v>7950.5072</v>
      </c>
      <c r="K154" s="760" t="s">
        <v>2094</v>
      </c>
      <c r="L154" s="757">
        <v>7056</v>
      </c>
      <c r="M154" s="368">
        <v>11</v>
      </c>
      <c r="N154" s="771">
        <v>1108629401</v>
      </c>
      <c r="O154" s="772" t="s">
        <v>2095</v>
      </c>
      <c r="P154" s="768" t="s">
        <v>1263</v>
      </c>
      <c r="Q154" s="366" t="s">
        <v>2156</v>
      </c>
      <c r="R154" s="763">
        <v>130509</v>
      </c>
      <c r="T154" s="772" t="s">
        <v>2096</v>
      </c>
    </row>
    <row r="155" spans="1:20" x14ac:dyDescent="0.2">
      <c r="A155" s="767">
        <v>0</v>
      </c>
      <c r="B155" s="768">
        <v>7287</v>
      </c>
      <c r="C155" s="758">
        <v>15</v>
      </c>
      <c r="D155" s="769">
        <v>2022072101</v>
      </c>
      <c r="E155" s="768" t="s">
        <v>377</v>
      </c>
      <c r="F155" s="761">
        <v>23</v>
      </c>
      <c r="G155" s="761">
        <v>0</v>
      </c>
      <c r="H155" s="762">
        <v>0</v>
      </c>
      <c r="I155" s="763">
        <v>0</v>
      </c>
      <c r="J155" s="770">
        <v>6897.3556000000008</v>
      </c>
      <c r="K155" s="760" t="s">
        <v>2094</v>
      </c>
      <c r="L155" s="757">
        <v>7056</v>
      </c>
      <c r="M155" s="368">
        <v>11</v>
      </c>
      <c r="N155" s="771">
        <v>1108629401</v>
      </c>
      <c r="O155" s="772" t="s">
        <v>2095</v>
      </c>
      <c r="P155" s="768" t="s">
        <v>1266</v>
      </c>
      <c r="Q155" s="366" t="s">
        <v>2156</v>
      </c>
      <c r="R155" s="763">
        <v>130509</v>
      </c>
      <c r="T155" s="772" t="s">
        <v>2096</v>
      </c>
    </row>
    <row r="156" spans="1:20" x14ac:dyDescent="0.2">
      <c r="A156" s="767">
        <v>0</v>
      </c>
      <c r="B156" s="768">
        <v>7010</v>
      </c>
      <c r="C156" s="758">
        <v>50</v>
      </c>
      <c r="D156" s="769">
        <v>8975187</v>
      </c>
      <c r="E156" s="768" t="s">
        <v>1871</v>
      </c>
      <c r="F156" s="761">
        <v>23</v>
      </c>
      <c r="G156" s="761">
        <v>0</v>
      </c>
      <c r="H156" s="762">
        <v>0</v>
      </c>
      <c r="I156" s="763">
        <v>0</v>
      </c>
      <c r="J156" s="770">
        <v>758.57679999999993</v>
      </c>
      <c r="K156" s="760" t="s">
        <v>2094</v>
      </c>
      <c r="L156" s="757">
        <v>7056</v>
      </c>
      <c r="M156" s="368">
        <v>11</v>
      </c>
      <c r="N156" s="771">
        <v>1108629401</v>
      </c>
      <c r="O156" s="772" t="s">
        <v>2095</v>
      </c>
      <c r="P156" s="768" t="s">
        <v>1873</v>
      </c>
      <c r="Q156" s="366" t="s">
        <v>2156</v>
      </c>
      <c r="R156" s="763">
        <v>130509</v>
      </c>
      <c r="T156" s="772" t="s">
        <v>2096</v>
      </c>
    </row>
    <row r="157" spans="1:20" x14ac:dyDescent="0.2">
      <c r="A157" s="767">
        <v>0</v>
      </c>
      <c r="B157" s="768">
        <v>7056</v>
      </c>
      <c r="C157" s="758">
        <v>1</v>
      </c>
      <c r="D157" s="769">
        <v>8106015953</v>
      </c>
      <c r="E157" s="768" t="s">
        <v>381</v>
      </c>
      <c r="F157" s="761">
        <v>23</v>
      </c>
      <c r="G157" s="761">
        <v>0</v>
      </c>
      <c r="H157" s="762">
        <v>0</v>
      </c>
      <c r="I157" s="763">
        <v>0</v>
      </c>
      <c r="J157" s="770">
        <v>11040.0736</v>
      </c>
      <c r="K157" s="760" t="s">
        <v>2094</v>
      </c>
      <c r="L157" s="757">
        <v>7056</v>
      </c>
      <c r="M157" s="368">
        <v>11</v>
      </c>
      <c r="N157" s="771">
        <v>1108629401</v>
      </c>
      <c r="O157" s="772" t="s">
        <v>2095</v>
      </c>
      <c r="P157" s="768" t="s">
        <v>1268</v>
      </c>
      <c r="Q157" s="366" t="s">
        <v>2156</v>
      </c>
      <c r="R157" s="763">
        <v>130509</v>
      </c>
      <c r="T157" s="772" t="s">
        <v>2096</v>
      </c>
    </row>
    <row r="158" spans="1:20" x14ac:dyDescent="0.2">
      <c r="A158" s="767">
        <v>0</v>
      </c>
      <c r="B158" s="768">
        <v>7278</v>
      </c>
      <c r="C158" s="758">
        <v>1</v>
      </c>
      <c r="D158" s="769">
        <v>100650120218</v>
      </c>
      <c r="E158" s="768" t="s">
        <v>382</v>
      </c>
      <c r="F158" s="761">
        <v>23</v>
      </c>
      <c r="G158" s="761">
        <v>0</v>
      </c>
      <c r="H158" s="762">
        <v>0</v>
      </c>
      <c r="I158" s="763">
        <v>0</v>
      </c>
      <c r="J158" s="770">
        <v>49970.923199999997</v>
      </c>
      <c r="K158" s="760" t="s">
        <v>2094</v>
      </c>
      <c r="L158" s="757">
        <v>7056</v>
      </c>
      <c r="M158" s="368">
        <v>11</v>
      </c>
      <c r="N158" s="771">
        <v>1108629401</v>
      </c>
      <c r="O158" s="772" t="s">
        <v>2095</v>
      </c>
      <c r="P158" s="768" t="s">
        <v>1271</v>
      </c>
      <c r="Q158" s="366" t="s">
        <v>2156</v>
      </c>
      <c r="R158" s="763">
        <v>130509</v>
      </c>
      <c r="T158" s="772" t="s">
        <v>2096</v>
      </c>
    </row>
    <row r="159" spans="1:20" x14ac:dyDescent="0.2">
      <c r="A159" s="767">
        <v>0</v>
      </c>
      <c r="B159" s="768">
        <v>7056</v>
      </c>
      <c r="C159" s="758">
        <v>1</v>
      </c>
      <c r="D159" s="769">
        <v>8550010847</v>
      </c>
      <c r="E159" s="768" t="s">
        <v>383</v>
      </c>
      <c r="F159" s="761">
        <v>23</v>
      </c>
      <c r="G159" s="761">
        <v>0</v>
      </c>
      <c r="H159" s="762">
        <v>0</v>
      </c>
      <c r="I159" s="763">
        <v>0</v>
      </c>
      <c r="J159" s="770">
        <v>9248.6563999999998</v>
      </c>
      <c r="K159" s="760" t="s">
        <v>2094</v>
      </c>
      <c r="L159" s="757">
        <v>7056</v>
      </c>
      <c r="M159" s="368">
        <v>11</v>
      </c>
      <c r="N159" s="771">
        <v>1108629401</v>
      </c>
      <c r="O159" s="772" t="s">
        <v>2095</v>
      </c>
      <c r="P159" s="768" t="s">
        <v>1273</v>
      </c>
      <c r="Q159" s="366" t="s">
        <v>2156</v>
      </c>
      <c r="R159" s="763">
        <v>130509</v>
      </c>
      <c r="T159" s="772" t="s">
        <v>2096</v>
      </c>
    </row>
    <row r="160" spans="1:20" x14ac:dyDescent="0.2">
      <c r="A160" s="767">
        <v>0</v>
      </c>
      <c r="B160" s="768">
        <v>7135</v>
      </c>
      <c r="C160" s="758">
        <v>207</v>
      </c>
      <c r="D160" s="769">
        <v>200160024869</v>
      </c>
      <c r="E160" s="768" t="s">
        <v>2157</v>
      </c>
      <c r="F160" s="761">
        <v>23</v>
      </c>
      <c r="G160" s="761">
        <v>0</v>
      </c>
      <c r="H160" s="762">
        <v>0</v>
      </c>
      <c r="I160" s="763">
        <v>0</v>
      </c>
      <c r="J160" s="770">
        <v>1612.1712000000002</v>
      </c>
      <c r="K160" s="760" t="s">
        <v>2094</v>
      </c>
      <c r="L160" s="757">
        <v>7056</v>
      </c>
      <c r="M160" s="368">
        <v>11</v>
      </c>
      <c r="N160" s="771">
        <v>1108629401</v>
      </c>
      <c r="O160" s="772" t="s">
        <v>2095</v>
      </c>
      <c r="P160" s="768" t="s">
        <v>1275</v>
      </c>
      <c r="Q160" s="366" t="s">
        <v>2156</v>
      </c>
      <c r="R160" s="763">
        <v>130509</v>
      </c>
      <c r="T160" s="772" t="s">
        <v>2096</v>
      </c>
    </row>
    <row r="161" spans="1:20" x14ac:dyDescent="0.2">
      <c r="A161" s="767">
        <v>0</v>
      </c>
      <c r="B161" s="768">
        <v>7056</v>
      </c>
      <c r="C161" s="758">
        <v>1</v>
      </c>
      <c r="D161" s="769">
        <v>8550017724</v>
      </c>
      <c r="E161" s="768" t="s">
        <v>385</v>
      </c>
      <c r="F161" s="761">
        <v>23</v>
      </c>
      <c r="G161" s="761">
        <v>0</v>
      </c>
      <c r="H161" s="762">
        <v>0</v>
      </c>
      <c r="I161" s="763">
        <v>0</v>
      </c>
      <c r="J161" s="770">
        <v>17205.941200000001</v>
      </c>
      <c r="K161" s="760" t="s">
        <v>2094</v>
      </c>
      <c r="L161" s="757">
        <v>7056</v>
      </c>
      <c r="M161" s="368">
        <v>11</v>
      </c>
      <c r="N161" s="771">
        <v>1108629401</v>
      </c>
      <c r="O161" s="772" t="s">
        <v>2095</v>
      </c>
      <c r="P161" s="768" t="s">
        <v>1277</v>
      </c>
      <c r="Q161" s="366" t="s">
        <v>2156</v>
      </c>
      <c r="R161" s="763">
        <v>130509</v>
      </c>
      <c r="T161" s="772" t="s">
        <v>2096</v>
      </c>
    </row>
    <row r="162" spans="1:20" x14ac:dyDescent="0.2">
      <c r="A162" s="767">
        <v>0</v>
      </c>
      <c r="B162" s="768">
        <v>7056</v>
      </c>
      <c r="C162" s="758">
        <v>1</v>
      </c>
      <c r="D162" s="769">
        <v>8160067239</v>
      </c>
      <c r="E162" s="768" t="s">
        <v>386</v>
      </c>
      <c r="F162" s="761">
        <v>23</v>
      </c>
      <c r="G162" s="761">
        <v>0</v>
      </c>
      <c r="H162" s="762">
        <v>0</v>
      </c>
      <c r="I162" s="763">
        <v>0</v>
      </c>
      <c r="J162" s="770">
        <v>14762.32</v>
      </c>
      <c r="K162" s="760" t="s">
        <v>2094</v>
      </c>
      <c r="L162" s="757">
        <v>7056</v>
      </c>
      <c r="M162" s="368">
        <v>11</v>
      </c>
      <c r="N162" s="771">
        <v>1108629401</v>
      </c>
      <c r="O162" s="772" t="s">
        <v>2095</v>
      </c>
      <c r="P162" s="768" t="s">
        <v>1280</v>
      </c>
      <c r="Q162" s="366" t="s">
        <v>2156</v>
      </c>
      <c r="R162" s="763">
        <v>130509</v>
      </c>
      <c r="T162" s="772" t="s">
        <v>2096</v>
      </c>
    </row>
    <row r="163" spans="1:20" x14ac:dyDescent="0.2">
      <c r="A163" s="767">
        <v>0</v>
      </c>
      <c r="B163" s="768">
        <v>7010</v>
      </c>
      <c r="C163" s="758">
        <v>9</v>
      </c>
      <c r="D163" s="769">
        <v>70585856</v>
      </c>
      <c r="E163" s="768" t="s">
        <v>394</v>
      </c>
      <c r="F163" s="761">
        <v>23</v>
      </c>
      <c r="G163" s="761">
        <v>0</v>
      </c>
      <c r="H163" s="762">
        <v>0</v>
      </c>
      <c r="I163" s="763">
        <v>0</v>
      </c>
      <c r="J163" s="770">
        <v>11545.141200000002</v>
      </c>
      <c r="K163" s="760" t="s">
        <v>2094</v>
      </c>
      <c r="L163" s="757">
        <v>7056</v>
      </c>
      <c r="M163" s="368">
        <v>11</v>
      </c>
      <c r="N163" s="771">
        <v>1108629401</v>
      </c>
      <c r="O163" s="772" t="s">
        <v>2095</v>
      </c>
      <c r="P163" s="768" t="s">
        <v>1283</v>
      </c>
      <c r="Q163" s="366" t="s">
        <v>2156</v>
      </c>
      <c r="R163" s="763">
        <v>130509</v>
      </c>
      <c r="T163" s="772" t="s">
        <v>2096</v>
      </c>
    </row>
    <row r="164" spans="1:20" x14ac:dyDescent="0.2">
      <c r="A164" s="767">
        <v>0</v>
      </c>
      <c r="B164" s="768">
        <v>7287</v>
      </c>
      <c r="C164" s="758">
        <v>18</v>
      </c>
      <c r="D164" s="769">
        <v>32360834101</v>
      </c>
      <c r="E164" s="768" t="s">
        <v>395</v>
      </c>
      <c r="F164" s="761">
        <v>23</v>
      </c>
      <c r="G164" s="761">
        <v>0</v>
      </c>
      <c r="H164" s="762">
        <v>0</v>
      </c>
      <c r="I164" s="763">
        <v>0</v>
      </c>
      <c r="J164" s="770">
        <v>6414.2963999999993</v>
      </c>
      <c r="K164" s="760" t="s">
        <v>2094</v>
      </c>
      <c r="L164" s="757">
        <v>7056</v>
      </c>
      <c r="M164" s="368">
        <v>11</v>
      </c>
      <c r="N164" s="771">
        <v>1108629401</v>
      </c>
      <c r="O164" s="772" t="s">
        <v>2095</v>
      </c>
      <c r="P164" s="768" t="s">
        <v>1286</v>
      </c>
      <c r="Q164" s="366" t="s">
        <v>2156</v>
      </c>
      <c r="R164" s="763">
        <v>130509</v>
      </c>
      <c r="T164" s="772" t="s">
        <v>2096</v>
      </c>
    </row>
    <row r="165" spans="1:20" x14ac:dyDescent="0.2">
      <c r="A165" s="767">
        <v>0</v>
      </c>
      <c r="B165" s="768">
        <v>7278</v>
      </c>
      <c r="C165" s="758">
        <v>1</v>
      </c>
      <c r="D165" s="769" t="s">
        <v>400</v>
      </c>
      <c r="E165" s="768" t="s">
        <v>396</v>
      </c>
      <c r="F165" s="761">
        <v>23</v>
      </c>
      <c r="G165" s="761">
        <v>0</v>
      </c>
      <c r="H165" s="762">
        <v>0</v>
      </c>
      <c r="I165" s="763">
        <v>0</v>
      </c>
      <c r="J165" s="770">
        <v>49316.508799999996</v>
      </c>
      <c r="K165" s="760" t="s">
        <v>2094</v>
      </c>
      <c r="L165" s="757">
        <v>7056</v>
      </c>
      <c r="M165" s="368">
        <v>11</v>
      </c>
      <c r="N165" s="771">
        <v>1108629401</v>
      </c>
      <c r="O165" s="772" t="s">
        <v>2095</v>
      </c>
      <c r="P165" s="768" t="s">
        <v>1289</v>
      </c>
      <c r="Q165" s="366" t="s">
        <v>2156</v>
      </c>
      <c r="R165" s="763">
        <v>130509</v>
      </c>
      <c r="T165" s="772" t="s">
        <v>2096</v>
      </c>
    </row>
    <row r="166" spans="1:20" x14ac:dyDescent="0.2">
      <c r="A166" s="767">
        <v>0</v>
      </c>
      <c r="B166" s="768">
        <v>7135</v>
      </c>
      <c r="C166" s="758">
        <v>149</v>
      </c>
      <c r="D166" s="769">
        <v>200106089674</v>
      </c>
      <c r="E166" s="768" t="s">
        <v>403</v>
      </c>
      <c r="F166" s="761">
        <v>23</v>
      </c>
      <c r="G166" s="761">
        <v>0</v>
      </c>
      <c r="H166" s="762">
        <v>0</v>
      </c>
      <c r="I166" s="763">
        <v>0</v>
      </c>
      <c r="J166" s="770">
        <v>17217.782800000001</v>
      </c>
      <c r="K166" s="760" t="s">
        <v>2094</v>
      </c>
      <c r="L166" s="757">
        <v>7056</v>
      </c>
      <c r="M166" s="368">
        <v>11</v>
      </c>
      <c r="N166" s="771">
        <v>1108629401</v>
      </c>
      <c r="O166" s="772" t="s">
        <v>2095</v>
      </c>
      <c r="P166" s="768" t="s">
        <v>1294</v>
      </c>
      <c r="Q166" s="366" t="s">
        <v>2156</v>
      </c>
      <c r="R166" s="763">
        <v>130509</v>
      </c>
      <c r="T166" s="772" t="s">
        <v>2096</v>
      </c>
    </row>
    <row r="167" spans="1:20" x14ac:dyDescent="0.2">
      <c r="A167" s="767">
        <v>0</v>
      </c>
      <c r="B167" s="768">
        <v>7010</v>
      </c>
      <c r="C167" s="758">
        <v>498</v>
      </c>
      <c r="D167" s="769">
        <v>5689003</v>
      </c>
      <c r="E167" s="768" t="s">
        <v>404</v>
      </c>
      <c r="F167" s="761">
        <v>23</v>
      </c>
      <c r="G167" s="761">
        <v>0</v>
      </c>
      <c r="H167" s="762">
        <v>0</v>
      </c>
      <c r="I167" s="763">
        <v>0</v>
      </c>
      <c r="J167" s="770">
        <v>31401.003199999999</v>
      </c>
      <c r="K167" s="760" t="s">
        <v>2094</v>
      </c>
      <c r="L167" s="757">
        <v>7056</v>
      </c>
      <c r="M167" s="368">
        <v>11</v>
      </c>
      <c r="N167" s="771">
        <v>1108629401</v>
      </c>
      <c r="O167" s="772" t="s">
        <v>2095</v>
      </c>
      <c r="P167" s="768" t="s">
        <v>1297</v>
      </c>
      <c r="Q167" s="366" t="s">
        <v>2156</v>
      </c>
      <c r="R167" s="763">
        <v>130509</v>
      </c>
      <c r="T167" s="772" t="s">
        <v>2096</v>
      </c>
    </row>
    <row r="168" spans="1:20" x14ac:dyDescent="0.2">
      <c r="A168" s="767">
        <v>0</v>
      </c>
      <c r="B168" s="768">
        <v>7083</v>
      </c>
      <c r="C168" s="758">
        <v>89</v>
      </c>
      <c r="D168" s="769" t="s">
        <v>408</v>
      </c>
      <c r="E168" s="768" t="s">
        <v>405</v>
      </c>
      <c r="F168" s="761">
        <v>23</v>
      </c>
      <c r="G168" s="761">
        <v>0</v>
      </c>
      <c r="H168" s="762">
        <v>0</v>
      </c>
      <c r="I168" s="763">
        <v>0</v>
      </c>
      <c r="J168" s="770">
        <v>25007.670399999999</v>
      </c>
      <c r="K168" s="760" t="s">
        <v>2094</v>
      </c>
      <c r="L168" s="757">
        <v>7056</v>
      </c>
      <c r="M168" s="368">
        <v>11</v>
      </c>
      <c r="N168" s="771">
        <v>1108629401</v>
      </c>
      <c r="O168" s="772" t="s">
        <v>2095</v>
      </c>
      <c r="P168" s="768" t="s">
        <v>1299</v>
      </c>
      <c r="Q168" s="366" t="s">
        <v>2156</v>
      </c>
      <c r="R168" s="763">
        <v>130509</v>
      </c>
      <c r="T168" s="772" t="s">
        <v>2096</v>
      </c>
    </row>
    <row r="169" spans="1:20" x14ac:dyDescent="0.2">
      <c r="A169" s="767">
        <v>0</v>
      </c>
      <c r="B169" s="768">
        <v>7056</v>
      </c>
      <c r="C169" s="758">
        <v>1</v>
      </c>
      <c r="D169" s="769">
        <v>8120050858</v>
      </c>
      <c r="E169" s="768" t="s">
        <v>406</v>
      </c>
      <c r="F169" s="761">
        <v>23</v>
      </c>
      <c r="G169" s="761">
        <v>0</v>
      </c>
      <c r="H169" s="762">
        <v>0</v>
      </c>
      <c r="I169" s="763">
        <v>0</v>
      </c>
      <c r="J169" s="770">
        <v>13756.328000000001</v>
      </c>
      <c r="K169" s="760" t="s">
        <v>2094</v>
      </c>
      <c r="L169" s="757">
        <v>7056</v>
      </c>
      <c r="M169" s="368">
        <v>11</v>
      </c>
      <c r="N169" s="771">
        <v>1108629401</v>
      </c>
      <c r="O169" s="772" t="s">
        <v>2095</v>
      </c>
      <c r="P169" s="768" t="s">
        <v>1302</v>
      </c>
      <c r="Q169" s="366" t="s">
        <v>2156</v>
      </c>
      <c r="R169" s="763">
        <v>130509</v>
      </c>
      <c r="T169" s="772" t="s">
        <v>2096</v>
      </c>
    </row>
    <row r="170" spans="1:20" x14ac:dyDescent="0.2">
      <c r="A170" s="767">
        <v>0</v>
      </c>
      <c r="B170" s="768">
        <v>7135</v>
      </c>
      <c r="C170" s="758">
        <v>119</v>
      </c>
      <c r="D170" s="769">
        <v>200143714509</v>
      </c>
      <c r="E170" s="768" t="s">
        <v>1882</v>
      </c>
      <c r="F170" s="761">
        <v>23</v>
      </c>
      <c r="G170" s="761">
        <v>0</v>
      </c>
      <c r="H170" s="762">
        <v>0</v>
      </c>
      <c r="I170" s="763">
        <v>0</v>
      </c>
      <c r="J170" s="770">
        <v>519.11</v>
      </c>
      <c r="K170" s="760" t="s">
        <v>2094</v>
      </c>
      <c r="L170" s="757">
        <v>7056</v>
      </c>
      <c r="M170" s="368">
        <v>11</v>
      </c>
      <c r="N170" s="771">
        <v>1108629401</v>
      </c>
      <c r="O170" s="772" t="s">
        <v>2095</v>
      </c>
      <c r="P170" s="768" t="s">
        <v>1884</v>
      </c>
      <c r="Q170" s="366" t="s">
        <v>2156</v>
      </c>
      <c r="R170" s="763">
        <v>130509</v>
      </c>
      <c r="T170" s="772" t="s">
        <v>2096</v>
      </c>
    </row>
    <row r="171" spans="1:20" x14ac:dyDescent="0.2">
      <c r="A171" s="767">
        <v>0</v>
      </c>
      <c r="B171" s="768">
        <v>7135</v>
      </c>
      <c r="C171" s="758">
        <v>54</v>
      </c>
      <c r="D171" s="769">
        <v>200134871875</v>
      </c>
      <c r="E171" s="768" t="s">
        <v>411</v>
      </c>
      <c r="F171" s="761">
        <v>23</v>
      </c>
      <c r="G171" s="761">
        <v>0</v>
      </c>
      <c r="H171" s="762">
        <v>0</v>
      </c>
      <c r="I171" s="763">
        <v>0</v>
      </c>
      <c r="J171" s="770">
        <v>382.80360000000019</v>
      </c>
      <c r="K171" s="760" t="s">
        <v>2094</v>
      </c>
      <c r="L171" s="757">
        <v>7056</v>
      </c>
      <c r="M171" s="368">
        <v>11</v>
      </c>
      <c r="N171" s="771">
        <v>1108629401</v>
      </c>
      <c r="O171" s="772" t="s">
        <v>2095</v>
      </c>
      <c r="P171" s="768" t="s">
        <v>1305</v>
      </c>
      <c r="Q171" s="366" t="s">
        <v>2156</v>
      </c>
      <c r="R171" s="763">
        <v>130509</v>
      </c>
      <c r="T171" s="772" t="s">
        <v>2096</v>
      </c>
    </row>
    <row r="172" spans="1:20" x14ac:dyDescent="0.2">
      <c r="A172" s="767">
        <v>0</v>
      </c>
      <c r="B172" s="768">
        <v>7135</v>
      </c>
      <c r="C172" s="758">
        <v>237</v>
      </c>
      <c r="D172" s="769">
        <v>200197303910</v>
      </c>
      <c r="E172" s="768" t="s">
        <v>412</v>
      </c>
      <c r="F172" s="761">
        <v>23</v>
      </c>
      <c r="G172" s="761">
        <v>0</v>
      </c>
      <c r="H172" s="762">
        <v>0</v>
      </c>
      <c r="I172" s="763">
        <v>0</v>
      </c>
      <c r="J172" s="770">
        <v>5839.3719999999994</v>
      </c>
      <c r="K172" s="760" t="s">
        <v>2094</v>
      </c>
      <c r="L172" s="757">
        <v>7056</v>
      </c>
      <c r="M172" s="368">
        <v>11</v>
      </c>
      <c r="N172" s="771">
        <v>1108629401</v>
      </c>
      <c r="O172" s="772" t="s">
        <v>2095</v>
      </c>
      <c r="P172" s="768" t="s">
        <v>1308</v>
      </c>
      <c r="Q172" s="366" t="s">
        <v>2156</v>
      </c>
      <c r="R172" s="763">
        <v>130509</v>
      </c>
      <c r="T172" s="772" t="s">
        <v>2096</v>
      </c>
    </row>
    <row r="173" spans="1:20" x14ac:dyDescent="0.2">
      <c r="A173" s="767">
        <v>0</v>
      </c>
      <c r="B173" s="768">
        <v>7135</v>
      </c>
      <c r="C173" s="758">
        <v>191</v>
      </c>
      <c r="D173" s="769">
        <v>200110003081</v>
      </c>
      <c r="E173" s="768" t="s">
        <v>413</v>
      </c>
      <c r="F173" s="761">
        <v>23</v>
      </c>
      <c r="G173" s="761">
        <v>0</v>
      </c>
      <c r="H173" s="762">
        <v>0</v>
      </c>
      <c r="I173" s="763">
        <v>0</v>
      </c>
      <c r="J173" s="770">
        <v>9103.5087999999996</v>
      </c>
      <c r="K173" s="760" t="s">
        <v>2094</v>
      </c>
      <c r="L173" s="757">
        <v>7056</v>
      </c>
      <c r="M173" s="368">
        <v>11</v>
      </c>
      <c r="N173" s="771">
        <v>1108629401</v>
      </c>
      <c r="O173" s="772" t="s">
        <v>2095</v>
      </c>
      <c r="P173" s="768" t="s">
        <v>1311</v>
      </c>
      <c r="Q173" s="366" t="s">
        <v>2156</v>
      </c>
      <c r="R173" s="763">
        <v>130509</v>
      </c>
      <c r="T173" s="772" t="s">
        <v>2096</v>
      </c>
    </row>
    <row r="174" spans="1:20" x14ac:dyDescent="0.2">
      <c r="A174" s="767">
        <v>0</v>
      </c>
      <c r="B174" s="768">
        <v>7056</v>
      </c>
      <c r="C174" s="758">
        <v>1</v>
      </c>
      <c r="D174" s="769">
        <v>8760027544</v>
      </c>
      <c r="E174" s="768" t="s">
        <v>414</v>
      </c>
      <c r="F174" s="761">
        <v>23</v>
      </c>
      <c r="G174" s="761">
        <v>0</v>
      </c>
      <c r="H174" s="762">
        <v>0</v>
      </c>
      <c r="I174" s="763">
        <v>0</v>
      </c>
      <c r="J174" s="770">
        <v>4319.1427999999996</v>
      </c>
      <c r="K174" s="760" t="s">
        <v>2094</v>
      </c>
      <c r="L174" s="757">
        <v>7056</v>
      </c>
      <c r="M174" s="368">
        <v>11</v>
      </c>
      <c r="N174" s="771">
        <v>1108629401</v>
      </c>
      <c r="O174" s="772" t="s">
        <v>2095</v>
      </c>
      <c r="P174" s="768" t="s">
        <v>1313</v>
      </c>
      <c r="Q174" s="366" t="s">
        <v>2156</v>
      </c>
      <c r="R174" s="763">
        <v>130509</v>
      </c>
      <c r="T174" s="772" t="s">
        <v>2096</v>
      </c>
    </row>
    <row r="175" spans="1:20" x14ac:dyDescent="0.2">
      <c r="A175" s="767">
        <v>0</v>
      </c>
      <c r="B175" s="768">
        <v>7278</v>
      </c>
      <c r="C175" s="758">
        <v>1</v>
      </c>
      <c r="D175" s="769" t="s">
        <v>430</v>
      </c>
      <c r="E175" s="768" t="s">
        <v>425</v>
      </c>
      <c r="F175" s="761">
        <v>23</v>
      </c>
      <c r="G175" s="761">
        <v>0</v>
      </c>
      <c r="H175" s="762">
        <v>0</v>
      </c>
      <c r="I175" s="763">
        <v>0</v>
      </c>
      <c r="J175" s="770">
        <v>8920.9824000000008</v>
      </c>
      <c r="K175" s="760" t="s">
        <v>2094</v>
      </c>
      <c r="L175" s="757">
        <v>7056</v>
      </c>
      <c r="M175" s="368">
        <v>11</v>
      </c>
      <c r="N175" s="771">
        <v>1108629401</v>
      </c>
      <c r="O175" s="772" t="s">
        <v>2095</v>
      </c>
      <c r="P175" s="768" t="s">
        <v>1319</v>
      </c>
      <c r="Q175" s="366" t="s">
        <v>2156</v>
      </c>
      <c r="R175" s="763">
        <v>130509</v>
      </c>
      <c r="T175" s="772" t="s">
        <v>2096</v>
      </c>
    </row>
    <row r="176" spans="1:20" x14ac:dyDescent="0.2">
      <c r="A176" s="767">
        <v>0</v>
      </c>
      <c r="B176" s="768">
        <v>7056</v>
      </c>
      <c r="C176" s="758">
        <v>1</v>
      </c>
      <c r="D176" s="769">
        <v>8800023083</v>
      </c>
      <c r="E176" s="768" t="s">
        <v>426</v>
      </c>
      <c r="F176" s="761">
        <v>23</v>
      </c>
      <c r="G176" s="761">
        <v>0</v>
      </c>
      <c r="H176" s="762">
        <v>0</v>
      </c>
      <c r="I176" s="763">
        <v>0</v>
      </c>
      <c r="J176" s="770">
        <v>19688.837200000002</v>
      </c>
      <c r="K176" s="760" t="s">
        <v>2094</v>
      </c>
      <c r="L176" s="757">
        <v>7056</v>
      </c>
      <c r="M176" s="368">
        <v>11</v>
      </c>
      <c r="N176" s="771">
        <v>1108629401</v>
      </c>
      <c r="O176" s="772" t="s">
        <v>2095</v>
      </c>
      <c r="P176" s="768" t="s">
        <v>1321</v>
      </c>
      <c r="Q176" s="366" t="s">
        <v>2156</v>
      </c>
      <c r="R176" s="763">
        <v>130509</v>
      </c>
      <c r="T176" s="772" t="s">
        <v>2096</v>
      </c>
    </row>
    <row r="177" spans="1:20" x14ac:dyDescent="0.2">
      <c r="A177" s="767">
        <v>0</v>
      </c>
      <c r="B177" s="768">
        <v>7719</v>
      </c>
      <c r="C177" s="758">
        <v>748</v>
      </c>
      <c r="D177" s="769" t="s">
        <v>432</v>
      </c>
      <c r="E177" s="768" t="s">
        <v>427</v>
      </c>
      <c r="F177" s="761">
        <v>23</v>
      </c>
      <c r="G177" s="761">
        <v>0</v>
      </c>
      <c r="H177" s="762">
        <v>0</v>
      </c>
      <c r="I177" s="763">
        <v>0</v>
      </c>
      <c r="J177" s="770">
        <v>18281.365999999998</v>
      </c>
      <c r="K177" s="760" t="s">
        <v>2094</v>
      </c>
      <c r="L177" s="757">
        <v>7056</v>
      </c>
      <c r="M177" s="368">
        <v>11</v>
      </c>
      <c r="N177" s="771">
        <v>1108629401</v>
      </c>
      <c r="O177" s="772" t="s">
        <v>2095</v>
      </c>
      <c r="P177" s="768" t="s">
        <v>1323</v>
      </c>
      <c r="Q177" s="366" t="s">
        <v>2156</v>
      </c>
      <c r="R177" s="763">
        <v>130509</v>
      </c>
      <c r="T177" s="772" t="s">
        <v>2096</v>
      </c>
    </row>
    <row r="178" spans="1:20" x14ac:dyDescent="0.2">
      <c r="A178" s="767">
        <v>0</v>
      </c>
      <c r="B178" s="768">
        <v>7056</v>
      </c>
      <c r="C178" s="758">
        <v>1</v>
      </c>
      <c r="D178" s="769">
        <v>8136005142</v>
      </c>
      <c r="E178" s="768" t="s">
        <v>428</v>
      </c>
      <c r="F178" s="761">
        <v>23</v>
      </c>
      <c r="G178" s="761">
        <v>0</v>
      </c>
      <c r="H178" s="762">
        <v>0</v>
      </c>
      <c r="I178" s="763">
        <v>0</v>
      </c>
      <c r="J178" s="770">
        <v>16887.934000000001</v>
      </c>
      <c r="K178" s="760" t="s">
        <v>2094</v>
      </c>
      <c r="L178" s="757">
        <v>7056</v>
      </c>
      <c r="M178" s="368">
        <v>11</v>
      </c>
      <c r="N178" s="771">
        <v>1108629401</v>
      </c>
      <c r="O178" s="772" t="s">
        <v>2095</v>
      </c>
      <c r="P178" s="768" t="s">
        <v>1325</v>
      </c>
      <c r="Q178" s="366" t="s">
        <v>2156</v>
      </c>
      <c r="R178" s="763">
        <v>130509</v>
      </c>
      <c r="T178" s="772" t="s">
        <v>2096</v>
      </c>
    </row>
    <row r="179" spans="1:20" x14ac:dyDescent="0.2">
      <c r="A179" s="767">
        <v>0</v>
      </c>
      <c r="B179" s="768">
        <v>7287</v>
      </c>
      <c r="C179" s="758">
        <v>57</v>
      </c>
      <c r="D179" s="769">
        <v>2452959101</v>
      </c>
      <c r="E179" s="768" t="s">
        <v>436</v>
      </c>
      <c r="F179" s="761">
        <v>23</v>
      </c>
      <c r="G179" s="761">
        <v>0</v>
      </c>
      <c r="H179" s="762">
        <v>0</v>
      </c>
      <c r="I179" s="763">
        <v>0</v>
      </c>
      <c r="J179" s="770">
        <v>18087.595600000001</v>
      </c>
      <c r="K179" s="760" t="s">
        <v>2094</v>
      </c>
      <c r="L179" s="757">
        <v>7056</v>
      </c>
      <c r="M179" s="368">
        <v>11</v>
      </c>
      <c r="N179" s="771">
        <v>1108629401</v>
      </c>
      <c r="O179" s="772" t="s">
        <v>2095</v>
      </c>
      <c r="P179" s="768" t="s">
        <v>1329</v>
      </c>
      <c r="Q179" s="366" t="s">
        <v>2156</v>
      </c>
      <c r="R179" s="763">
        <v>130509</v>
      </c>
      <c r="T179" s="772" t="s">
        <v>2096</v>
      </c>
    </row>
    <row r="180" spans="1:20" x14ac:dyDescent="0.2">
      <c r="A180" s="767">
        <v>0</v>
      </c>
      <c r="B180" s="768">
        <v>7056</v>
      </c>
      <c r="C180" s="758">
        <v>1</v>
      </c>
      <c r="D180" s="769">
        <v>8116007005</v>
      </c>
      <c r="E180" s="768" t="s">
        <v>437</v>
      </c>
      <c r="F180" s="761">
        <v>23</v>
      </c>
      <c r="G180" s="761">
        <v>0</v>
      </c>
      <c r="H180" s="762">
        <v>0</v>
      </c>
      <c r="I180" s="763">
        <v>0</v>
      </c>
      <c r="J180" s="770">
        <v>37044.324399999998</v>
      </c>
      <c r="K180" s="760" t="s">
        <v>2094</v>
      </c>
      <c r="L180" s="757">
        <v>7056</v>
      </c>
      <c r="M180" s="368">
        <v>11</v>
      </c>
      <c r="N180" s="771">
        <v>1108629401</v>
      </c>
      <c r="O180" s="772" t="s">
        <v>2095</v>
      </c>
      <c r="P180" s="768" t="s">
        <v>1332</v>
      </c>
      <c r="Q180" s="366" t="s">
        <v>2156</v>
      </c>
      <c r="R180" s="763">
        <v>130509</v>
      </c>
      <c r="T180" s="772" t="s">
        <v>2096</v>
      </c>
    </row>
    <row r="181" spans="1:20" x14ac:dyDescent="0.2">
      <c r="A181" s="767">
        <v>0</v>
      </c>
      <c r="B181" s="768">
        <v>7719</v>
      </c>
      <c r="C181" s="758">
        <v>57</v>
      </c>
      <c r="D181" s="769" t="s">
        <v>1890</v>
      </c>
      <c r="E181" s="768" t="s">
        <v>1887</v>
      </c>
      <c r="F181" s="761">
        <v>23</v>
      </c>
      <c r="G181" s="761">
        <v>0</v>
      </c>
      <c r="H181" s="762">
        <v>0</v>
      </c>
      <c r="I181" s="763">
        <v>0</v>
      </c>
      <c r="J181" s="770">
        <v>1338.5632000000001</v>
      </c>
      <c r="K181" s="760" t="s">
        <v>2094</v>
      </c>
      <c r="L181" s="757">
        <v>7056</v>
      </c>
      <c r="M181" s="368">
        <v>11</v>
      </c>
      <c r="N181" s="771">
        <v>1108629401</v>
      </c>
      <c r="O181" s="772" t="s">
        <v>2095</v>
      </c>
      <c r="P181" s="768" t="s">
        <v>1889</v>
      </c>
      <c r="Q181" s="366" t="s">
        <v>2156</v>
      </c>
      <c r="R181" s="763">
        <v>130509</v>
      </c>
      <c r="T181" s="772" t="s">
        <v>2096</v>
      </c>
    </row>
    <row r="182" spans="1:20" x14ac:dyDescent="0.2">
      <c r="A182" s="767">
        <v>0</v>
      </c>
      <c r="B182" s="768">
        <v>7278</v>
      </c>
      <c r="C182" s="758">
        <v>1</v>
      </c>
      <c r="D182" s="769" t="s">
        <v>442</v>
      </c>
      <c r="E182" s="768" t="s">
        <v>441</v>
      </c>
      <c r="F182" s="761">
        <v>23</v>
      </c>
      <c r="G182" s="761">
        <v>0</v>
      </c>
      <c r="H182" s="762">
        <v>0</v>
      </c>
      <c r="I182" s="763">
        <v>0</v>
      </c>
      <c r="J182" s="770">
        <v>45427.2356</v>
      </c>
      <c r="K182" s="760" t="s">
        <v>2094</v>
      </c>
      <c r="L182" s="757">
        <v>7056</v>
      </c>
      <c r="M182" s="368">
        <v>11</v>
      </c>
      <c r="N182" s="771">
        <v>1108629401</v>
      </c>
      <c r="O182" s="772" t="s">
        <v>2095</v>
      </c>
      <c r="P182" s="768" t="s">
        <v>1334</v>
      </c>
      <c r="Q182" s="366" t="s">
        <v>2156</v>
      </c>
      <c r="R182" s="763">
        <v>130509</v>
      </c>
      <c r="T182" s="772" t="s">
        <v>2096</v>
      </c>
    </row>
    <row r="183" spans="1:20" x14ac:dyDescent="0.2">
      <c r="A183" s="767">
        <v>0</v>
      </c>
      <c r="B183" s="768">
        <v>7056</v>
      </c>
      <c r="C183" s="758">
        <v>1</v>
      </c>
      <c r="D183" s="769">
        <v>8840016830</v>
      </c>
      <c r="E183" s="768" t="s">
        <v>443</v>
      </c>
      <c r="F183" s="761">
        <v>23</v>
      </c>
      <c r="G183" s="761">
        <v>0</v>
      </c>
      <c r="H183" s="762">
        <v>0</v>
      </c>
      <c r="I183" s="763">
        <v>0</v>
      </c>
      <c r="J183" s="770">
        <v>723.10159999999996</v>
      </c>
      <c r="K183" s="760" t="s">
        <v>2094</v>
      </c>
      <c r="L183" s="757">
        <v>7056</v>
      </c>
      <c r="M183" s="368">
        <v>11</v>
      </c>
      <c r="N183" s="771">
        <v>1108629401</v>
      </c>
      <c r="O183" s="772" t="s">
        <v>2095</v>
      </c>
      <c r="P183" s="768" t="s">
        <v>1336</v>
      </c>
      <c r="Q183" s="366" t="s">
        <v>2156</v>
      </c>
      <c r="R183" s="763">
        <v>130509</v>
      </c>
      <c r="T183" s="772" t="s">
        <v>2096</v>
      </c>
    </row>
    <row r="184" spans="1:20" x14ac:dyDescent="0.2">
      <c r="A184" s="767">
        <v>0</v>
      </c>
      <c r="B184" s="768">
        <v>7278</v>
      </c>
      <c r="C184" s="758">
        <v>1</v>
      </c>
      <c r="D184" s="769" t="s">
        <v>452</v>
      </c>
      <c r="E184" s="768" t="s">
        <v>446</v>
      </c>
      <c r="F184" s="761">
        <v>23</v>
      </c>
      <c r="G184" s="761">
        <v>0</v>
      </c>
      <c r="H184" s="762">
        <v>0</v>
      </c>
      <c r="I184" s="763">
        <v>0</v>
      </c>
      <c r="J184" s="770">
        <v>1006.25</v>
      </c>
      <c r="K184" s="760" t="s">
        <v>2094</v>
      </c>
      <c r="L184" s="757">
        <v>7056</v>
      </c>
      <c r="M184" s="368">
        <v>11</v>
      </c>
      <c r="N184" s="771">
        <v>1108629401</v>
      </c>
      <c r="O184" s="772" t="s">
        <v>2095</v>
      </c>
      <c r="P184" s="768" t="s">
        <v>1338</v>
      </c>
      <c r="Q184" s="366" t="s">
        <v>2156</v>
      </c>
      <c r="R184" s="763">
        <v>130509</v>
      </c>
      <c r="T184" s="772" t="s">
        <v>2096</v>
      </c>
    </row>
    <row r="185" spans="1:20" x14ac:dyDescent="0.2">
      <c r="A185" s="767">
        <v>0</v>
      </c>
      <c r="B185" s="768">
        <v>7278</v>
      </c>
      <c r="C185" s="758">
        <v>1</v>
      </c>
      <c r="D185" s="769" t="s">
        <v>454</v>
      </c>
      <c r="E185" s="768" t="s">
        <v>447</v>
      </c>
      <c r="F185" s="761">
        <v>23</v>
      </c>
      <c r="G185" s="761">
        <v>0</v>
      </c>
      <c r="H185" s="762">
        <v>0</v>
      </c>
      <c r="I185" s="763">
        <v>0</v>
      </c>
      <c r="J185" s="770">
        <v>8294.1036000000004</v>
      </c>
      <c r="K185" s="760" t="s">
        <v>2094</v>
      </c>
      <c r="L185" s="757">
        <v>7056</v>
      </c>
      <c r="M185" s="368">
        <v>11</v>
      </c>
      <c r="N185" s="771">
        <v>1108629401</v>
      </c>
      <c r="O185" s="772" t="s">
        <v>2095</v>
      </c>
      <c r="P185" s="768" t="s">
        <v>1340</v>
      </c>
      <c r="Q185" s="366" t="s">
        <v>2156</v>
      </c>
      <c r="R185" s="763">
        <v>130509</v>
      </c>
      <c r="T185" s="772" t="s">
        <v>2096</v>
      </c>
    </row>
    <row r="186" spans="1:20" x14ac:dyDescent="0.2">
      <c r="A186" s="767">
        <v>0</v>
      </c>
      <c r="B186" s="768">
        <v>7056</v>
      </c>
      <c r="C186" s="758">
        <v>1</v>
      </c>
      <c r="D186" s="769">
        <v>8500036451</v>
      </c>
      <c r="E186" s="768" t="s">
        <v>449</v>
      </c>
      <c r="F186" s="761">
        <v>23</v>
      </c>
      <c r="G186" s="761">
        <v>0</v>
      </c>
      <c r="H186" s="762">
        <v>0</v>
      </c>
      <c r="I186" s="763">
        <v>0</v>
      </c>
      <c r="J186" s="770">
        <v>18704.777599999998</v>
      </c>
      <c r="K186" s="760" t="s">
        <v>2094</v>
      </c>
      <c r="L186" s="757">
        <v>7056</v>
      </c>
      <c r="M186" s="368">
        <v>11</v>
      </c>
      <c r="N186" s="771">
        <v>1108629401</v>
      </c>
      <c r="O186" s="772" t="s">
        <v>2095</v>
      </c>
      <c r="P186" s="768" t="s">
        <v>1344</v>
      </c>
      <c r="Q186" s="366" t="s">
        <v>2156</v>
      </c>
      <c r="R186" s="763">
        <v>130509</v>
      </c>
      <c r="T186" s="772" t="s">
        <v>2096</v>
      </c>
    </row>
    <row r="187" spans="1:20" x14ac:dyDescent="0.2">
      <c r="A187" s="767">
        <v>0</v>
      </c>
      <c r="B187" s="768">
        <v>7278</v>
      </c>
      <c r="C187" s="758">
        <v>1</v>
      </c>
      <c r="D187" s="769" t="s">
        <v>455</v>
      </c>
      <c r="E187" s="768" t="s">
        <v>450</v>
      </c>
      <c r="F187" s="761">
        <v>23</v>
      </c>
      <c r="G187" s="761">
        <v>0</v>
      </c>
      <c r="H187" s="762">
        <v>0</v>
      </c>
      <c r="I187" s="763">
        <v>0</v>
      </c>
      <c r="J187" s="770">
        <v>71279.13440000001</v>
      </c>
      <c r="K187" s="760" t="s">
        <v>2094</v>
      </c>
      <c r="L187" s="757">
        <v>7056</v>
      </c>
      <c r="M187" s="368">
        <v>11</v>
      </c>
      <c r="N187" s="771">
        <v>1108629401</v>
      </c>
      <c r="O187" s="772" t="s">
        <v>2095</v>
      </c>
      <c r="P187" s="768" t="s">
        <v>1346</v>
      </c>
      <c r="Q187" s="366" t="s">
        <v>2156</v>
      </c>
      <c r="R187" s="763">
        <v>130509</v>
      </c>
      <c r="T187" s="772" t="s">
        <v>2096</v>
      </c>
    </row>
    <row r="188" spans="1:20" x14ac:dyDescent="0.2">
      <c r="A188" s="767">
        <v>0</v>
      </c>
      <c r="B188" s="768">
        <v>7719</v>
      </c>
      <c r="C188" s="758">
        <v>57</v>
      </c>
      <c r="D188" s="769" t="s">
        <v>456</v>
      </c>
      <c r="E188" s="768" t="s">
        <v>451</v>
      </c>
      <c r="F188" s="761">
        <v>23</v>
      </c>
      <c r="G188" s="761">
        <v>0</v>
      </c>
      <c r="H188" s="762">
        <v>0</v>
      </c>
      <c r="I188" s="763">
        <v>0</v>
      </c>
      <c r="J188" s="770">
        <v>2209.3339999999998</v>
      </c>
      <c r="K188" s="760" t="s">
        <v>2094</v>
      </c>
      <c r="L188" s="757">
        <v>7056</v>
      </c>
      <c r="M188" s="368">
        <v>11</v>
      </c>
      <c r="N188" s="771">
        <v>1108629401</v>
      </c>
      <c r="O188" s="772" t="s">
        <v>2095</v>
      </c>
      <c r="P188" s="768" t="s">
        <v>1348</v>
      </c>
      <c r="Q188" s="366" t="s">
        <v>2156</v>
      </c>
      <c r="R188" s="763">
        <v>130509</v>
      </c>
      <c r="T188" s="772" t="s">
        <v>2096</v>
      </c>
    </row>
    <row r="189" spans="1:20" x14ac:dyDescent="0.2">
      <c r="A189" s="767">
        <v>0</v>
      </c>
      <c r="B189" s="768">
        <v>7278</v>
      </c>
      <c r="C189" s="758">
        <v>1</v>
      </c>
      <c r="D189" s="769" t="s">
        <v>460</v>
      </c>
      <c r="E189" s="768" t="s">
        <v>458</v>
      </c>
      <c r="F189" s="761">
        <v>23</v>
      </c>
      <c r="G189" s="761">
        <v>0</v>
      </c>
      <c r="H189" s="762">
        <v>0</v>
      </c>
      <c r="I189" s="763">
        <v>0</v>
      </c>
      <c r="J189" s="770">
        <v>14950.1932</v>
      </c>
      <c r="K189" s="760" t="s">
        <v>2094</v>
      </c>
      <c r="L189" s="757">
        <v>7056</v>
      </c>
      <c r="M189" s="368">
        <v>11</v>
      </c>
      <c r="N189" s="771">
        <v>1108629401</v>
      </c>
      <c r="O189" s="772" t="s">
        <v>2095</v>
      </c>
      <c r="P189" s="768" t="s">
        <v>1350</v>
      </c>
      <c r="Q189" s="366" t="s">
        <v>2156</v>
      </c>
      <c r="R189" s="763">
        <v>130509</v>
      </c>
      <c r="T189" s="772" t="s">
        <v>2096</v>
      </c>
    </row>
    <row r="190" spans="1:20" x14ac:dyDescent="0.2">
      <c r="A190" s="767">
        <v>0</v>
      </c>
      <c r="B190" s="768">
        <v>7278</v>
      </c>
      <c r="C190" s="758">
        <v>1</v>
      </c>
      <c r="D190" s="769" t="s">
        <v>461</v>
      </c>
      <c r="E190" s="768" t="s">
        <v>459</v>
      </c>
      <c r="F190" s="761">
        <v>23</v>
      </c>
      <c r="G190" s="761">
        <v>0</v>
      </c>
      <c r="H190" s="762">
        <v>0</v>
      </c>
      <c r="I190" s="763">
        <v>0</v>
      </c>
      <c r="J190" s="770">
        <v>31862.093199999999</v>
      </c>
      <c r="K190" s="760" t="s">
        <v>2094</v>
      </c>
      <c r="L190" s="757">
        <v>7056</v>
      </c>
      <c r="M190" s="368">
        <v>11</v>
      </c>
      <c r="N190" s="771">
        <v>1108629401</v>
      </c>
      <c r="O190" s="772" t="s">
        <v>2095</v>
      </c>
      <c r="P190" s="768" t="s">
        <v>1352</v>
      </c>
      <c r="Q190" s="366" t="s">
        <v>2156</v>
      </c>
      <c r="R190" s="763">
        <v>130509</v>
      </c>
      <c r="T190" s="772" t="s">
        <v>2096</v>
      </c>
    </row>
    <row r="191" spans="1:20" x14ac:dyDescent="0.2">
      <c r="A191" s="767">
        <v>0</v>
      </c>
      <c r="B191" s="768">
        <v>7083</v>
      </c>
      <c r="C191" s="758">
        <v>97</v>
      </c>
      <c r="D191" s="769" t="s">
        <v>463</v>
      </c>
      <c r="E191" s="768" t="s">
        <v>462</v>
      </c>
      <c r="F191" s="761">
        <v>23</v>
      </c>
      <c r="G191" s="761">
        <v>0</v>
      </c>
      <c r="H191" s="762">
        <v>0</v>
      </c>
      <c r="I191" s="763">
        <v>0</v>
      </c>
      <c r="J191" s="770">
        <v>741.29919999999993</v>
      </c>
      <c r="K191" s="760" t="s">
        <v>2094</v>
      </c>
      <c r="L191" s="757">
        <v>7056</v>
      </c>
      <c r="M191" s="368">
        <v>11</v>
      </c>
      <c r="N191" s="771">
        <v>1108629401</v>
      </c>
      <c r="O191" s="772" t="s">
        <v>2095</v>
      </c>
      <c r="P191" s="768" t="s">
        <v>1355</v>
      </c>
      <c r="Q191" s="366" t="s">
        <v>2156</v>
      </c>
      <c r="R191" s="763">
        <v>130509</v>
      </c>
      <c r="T191" s="772" t="s">
        <v>2096</v>
      </c>
    </row>
    <row r="192" spans="1:20" x14ac:dyDescent="0.2">
      <c r="A192" s="767">
        <v>0</v>
      </c>
      <c r="B192" s="768">
        <v>7135</v>
      </c>
      <c r="C192" s="758">
        <v>63</v>
      </c>
      <c r="D192" s="769">
        <v>200130024607</v>
      </c>
      <c r="E192" s="768" t="s">
        <v>465</v>
      </c>
      <c r="F192" s="761">
        <v>23</v>
      </c>
      <c r="G192" s="761">
        <v>0</v>
      </c>
      <c r="H192" s="762">
        <v>0</v>
      </c>
      <c r="I192" s="763">
        <v>0</v>
      </c>
      <c r="J192" s="770">
        <v>5401.2327999999998</v>
      </c>
      <c r="K192" s="760" t="s">
        <v>2094</v>
      </c>
      <c r="L192" s="757">
        <v>7056</v>
      </c>
      <c r="M192" s="368">
        <v>11</v>
      </c>
      <c r="N192" s="771">
        <v>1108629401</v>
      </c>
      <c r="O192" s="772" t="s">
        <v>2095</v>
      </c>
      <c r="P192" s="768" t="s">
        <v>1358</v>
      </c>
      <c r="Q192" s="366" t="s">
        <v>2156</v>
      </c>
      <c r="R192" s="763">
        <v>130509</v>
      </c>
      <c r="T192" s="772" t="s">
        <v>2096</v>
      </c>
    </row>
    <row r="193" spans="1:20" x14ac:dyDescent="0.2">
      <c r="A193" s="767">
        <v>0</v>
      </c>
      <c r="B193" s="768">
        <v>7278</v>
      </c>
      <c r="C193" s="758">
        <v>1</v>
      </c>
      <c r="D193" s="769" t="s">
        <v>469</v>
      </c>
      <c r="E193" s="768" t="s">
        <v>466</v>
      </c>
      <c r="F193" s="761">
        <v>23</v>
      </c>
      <c r="G193" s="761">
        <v>0</v>
      </c>
      <c r="H193" s="762">
        <v>0</v>
      </c>
      <c r="I193" s="763">
        <v>0</v>
      </c>
      <c r="J193" s="770">
        <v>1040.0556000000001</v>
      </c>
      <c r="K193" s="760" t="s">
        <v>2094</v>
      </c>
      <c r="L193" s="757">
        <v>7056</v>
      </c>
      <c r="M193" s="368">
        <v>11</v>
      </c>
      <c r="N193" s="771">
        <v>1108629401</v>
      </c>
      <c r="O193" s="772" t="s">
        <v>2095</v>
      </c>
      <c r="P193" s="768" t="s">
        <v>1360</v>
      </c>
      <c r="Q193" s="366" t="s">
        <v>2156</v>
      </c>
      <c r="R193" s="763">
        <v>130509</v>
      </c>
      <c r="T193" s="772" t="s">
        <v>2096</v>
      </c>
    </row>
    <row r="194" spans="1:20" x14ac:dyDescent="0.2">
      <c r="A194" s="767">
        <v>0</v>
      </c>
      <c r="B194" s="768">
        <v>7056</v>
      </c>
      <c r="C194" s="758">
        <v>1</v>
      </c>
      <c r="D194" s="769">
        <v>8460007782</v>
      </c>
      <c r="E194" s="768" t="s">
        <v>471</v>
      </c>
      <c r="F194" s="761">
        <v>23</v>
      </c>
      <c r="G194" s="761">
        <v>0</v>
      </c>
      <c r="H194" s="762">
        <v>0</v>
      </c>
      <c r="I194" s="763">
        <v>0</v>
      </c>
      <c r="J194" s="770">
        <v>115</v>
      </c>
      <c r="K194" s="760" t="s">
        <v>2094</v>
      </c>
      <c r="L194" s="757">
        <v>7056</v>
      </c>
      <c r="M194" s="368">
        <v>11</v>
      </c>
      <c r="N194" s="771">
        <v>1108629401</v>
      </c>
      <c r="O194" s="772" t="s">
        <v>2095</v>
      </c>
      <c r="P194" s="768" t="s">
        <v>1362</v>
      </c>
      <c r="Q194" s="366" t="s">
        <v>2156</v>
      </c>
      <c r="R194" s="763">
        <v>130509</v>
      </c>
      <c r="T194" s="772" t="s">
        <v>2096</v>
      </c>
    </row>
    <row r="195" spans="1:20" x14ac:dyDescent="0.2">
      <c r="A195" s="767">
        <v>0</v>
      </c>
      <c r="B195" s="768">
        <v>7083</v>
      </c>
      <c r="C195" s="758">
        <v>56</v>
      </c>
      <c r="D195" s="769" t="s">
        <v>475</v>
      </c>
      <c r="E195" s="768" t="s">
        <v>472</v>
      </c>
      <c r="F195" s="761">
        <v>23</v>
      </c>
      <c r="G195" s="761">
        <v>0</v>
      </c>
      <c r="H195" s="762">
        <v>0</v>
      </c>
      <c r="I195" s="763">
        <v>0</v>
      </c>
      <c r="J195" s="770">
        <v>3809.306</v>
      </c>
      <c r="K195" s="760" t="s">
        <v>2094</v>
      </c>
      <c r="L195" s="757">
        <v>7056</v>
      </c>
      <c r="M195" s="368">
        <v>11</v>
      </c>
      <c r="N195" s="771">
        <v>1108629401</v>
      </c>
      <c r="O195" s="772" t="s">
        <v>2095</v>
      </c>
      <c r="P195" s="768" t="s">
        <v>1364</v>
      </c>
      <c r="Q195" s="366" t="s">
        <v>2156</v>
      </c>
      <c r="R195" s="763">
        <v>130509</v>
      </c>
      <c r="T195" s="772" t="s">
        <v>2096</v>
      </c>
    </row>
    <row r="196" spans="1:20" x14ac:dyDescent="0.2">
      <c r="A196" s="767">
        <v>0</v>
      </c>
      <c r="B196" s="768">
        <v>7278</v>
      </c>
      <c r="C196" s="758">
        <v>1</v>
      </c>
      <c r="D196" s="769" t="s">
        <v>480</v>
      </c>
      <c r="E196" s="768" t="s">
        <v>479</v>
      </c>
      <c r="F196" s="761">
        <v>23</v>
      </c>
      <c r="G196" s="761">
        <v>0</v>
      </c>
      <c r="H196" s="762">
        <v>0</v>
      </c>
      <c r="I196" s="763">
        <v>0</v>
      </c>
      <c r="J196" s="770">
        <v>1265</v>
      </c>
      <c r="K196" s="760" t="s">
        <v>2094</v>
      </c>
      <c r="L196" s="757">
        <v>7056</v>
      </c>
      <c r="M196" s="368">
        <v>11</v>
      </c>
      <c r="N196" s="771">
        <v>1108629401</v>
      </c>
      <c r="O196" s="772" t="s">
        <v>2095</v>
      </c>
      <c r="P196" s="768" t="s">
        <v>1369</v>
      </c>
      <c r="Q196" s="366" t="s">
        <v>2156</v>
      </c>
      <c r="R196" s="763">
        <v>130509</v>
      </c>
      <c r="T196" s="772" t="s">
        <v>2096</v>
      </c>
    </row>
    <row r="197" spans="1:20" x14ac:dyDescent="0.2">
      <c r="A197" s="767">
        <v>0</v>
      </c>
      <c r="B197" s="768">
        <v>7056</v>
      </c>
      <c r="C197" s="758">
        <v>1</v>
      </c>
      <c r="D197" s="769">
        <v>8520025398</v>
      </c>
      <c r="E197" s="768" t="s">
        <v>481</v>
      </c>
      <c r="F197" s="761">
        <v>23</v>
      </c>
      <c r="G197" s="761">
        <v>0</v>
      </c>
      <c r="H197" s="762">
        <v>0</v>
      </c>
      <c r="I197" s="763">
        <v>0</v>
      </c>
      <c r="J197" s="770">
        <v>11144.383199999998</v>
      </c>
      <c r="K197" s="760" t="s">
        <v>2094</v>
      </c>
      <c r="L197" s="757">
        <v>7056</v>
      </c>
      <c r="M197" s="368">
        <v>11</v>
      </c>
      <c r="N197" s="771">
        <v>1108629401</v>
      </c>
      <c r="O197" s="772" t="s">
        <v>2095</v>
      </c>
      <c r="P197" s="768" t="s">
        <v>1371</v>
      </c>
      <c r="Q197" s="366" t="s">
        <v>2156</v>
      </c>
      <c r="R197" s="763">
        <v>130509</v>
      </c>
      <c r="T197" s="772" t="s">
        <v>2096</v>
      </c>
    </row>
    <row r="198" spans="1:20" x14ac:dyDescent="0.2">
      <c r="A198" s="767">
        <v>0</v>
      </c>
      <c r="B198" s="768">
        <v>7056</v>
      </c>
      <c r="C198" s="758">
        <v>1</v>
      </c>
      <c r="D198" s="769">
        <v>8137000397</v>
      </c>
      <c r="E198" s="768" t="s">
        <v>484</v>
      </c>
      <c r="F198" s="761">
        <v>23</v>
      </c>
      <c r="G198" s="761">
        <v>0</v>
      </c>
      <c r="H198" s="762">
        <v>0</v>
      </c>
      <c r="I198" s="763">
        <v>0</v>
      </c>
      <c r="J198" s="770">
        <v>10501.4228</v>
      </c>
      <c r="K198" s="760" t="s">
        <v>2094</v>
      </c>
      <c r="L198" s="757">
        <v>7056</v>
      </c>
      <c r="M198" s="368">
        <v>11</v>
      </c>
      <c r="N198" s="771">
        <v>1108629401</v>
      </c>
      <c r="O198" s="772" t="s">
        <v>2095</v>
      </c>
      <c r="P198" s="768" t="s">
        <v>1373</v>
      </c>
      <c r="Q198" s="366" t="s">
        <v>2156</v>
      </c>
      <c r="R198" s="763">
        <v>130509</v>
      </c>
      <c r="T198" s="772" t="s">
        <v>2096</v>
      </c>
    </row>
    <row r="199" spans="1:20" x14ac:dyDescent="0.2">
      <c r="A199" s="767">
        <v>0</v>
      </c>
      <c r="B199" s="768">
        <v>7056</v>
      </c>
      <c r="C199" s="758">
        <v>1</v>
      </c>
      <c r="D199" s="769">
        <v>1040056801</v>
      </c>
      <c r="E199" s="768" t="s">
        <v>485</v>
      </c>
      <c r="F199" s="761">
        <v>23</v>
      </c>
      <c r="G199" s="761">
        <v>0</v>
      </c>
      <c r="H199" s="762">
        <v>0</v>
      </c>
      <c r="I199" s="763">
        <v>0</v>
      </c>
      <c r="J199" s="770">
        <v>1215.7616</v>
      </c>
      <c r="K199" s="760" t="s">
        <v>2094</v>
      </c>
      <c r="L199" s="757">
        <v>7056</v>
      </c>
      <c r="M199" s="368">
        <v>11</v>
      </c>
      <c r="N199" s="771">
        <v>1108629401</v>
      </c>
      <c r="O199" s="772" t="s">
        <v>2095</v>
      </c>
      <c r="P199" s="768" t="s">
        <v>1375</v>
      </c>
      <c r="Q199" s="366" t="s">
        <v>2156</v>
      </c>
      <c r="R199" s="763">
        <v>130509</v>
      </c>
      <c r="T199" s="772" t="s">
        <v>2096</v>
      </c>
    </row>
    <row r="200" spans="1:20" x14ac:dyDescent="0.2">
      <c r="A200" s="767">
        <v>0</v>
      </c>
      <c r="B200" s="768">
        <v>7135</v>
      </c>
      <c r="C200" s="758">
        <v>214</v>
      </c>
      <c r="D200" s="769">
        <v>200160012206</v>
      </c>
      <c r="E200" s="768" t="s">
        <v>489</v>
      </c>
      <c r="F200" s="761">
        <v>23</v>
      </c>
      <c r="G200" s="761">
        <v>0</v>
      </c>
      <c r="H200" s="762">
        <v>0</v>
      </c>
      <c r="I200" s="763">
        <v>0</v>
      </c>
      <c r="J200" s="770">
        <v>2323.3679999999999</v>
      </c>
      <c r="K200" s="760" t="s">
        <v>2094</v>
      </c>
      <c r="L200" s="757">
        <v>7056</v>
      </c>
      <c r="M200" s="368">
        <v>11</v>
      </c>
      <c r="N200" s="771">
        <v>1108629401</v>
      </c>
      <c r="O200" s="772" t="s">
        <v>2095</v>
      </c>
      <c r="P200" s="768" t="s">
        <v>1378</v>
      </c>
      <c r="Q200" s="366" t="s">
        <v>2156</v>
      </c>
      <c r="R200" s="763">
        <v>130509</v>
      </c>
      <c r="T200" s="772" t="s">
        <v>2096</v>
      </c>
    </row>
    <row r="201" spans="1:20" x14ac:dyDescent="0.2">
      <c r="A201" s="767">
        <v>0</v>
      </c>
      <c r="B201" s="768">
        <v>7056</v>
      </c>
      <c r="C201" s="758">
        <v>1</v>
      </c>
      <c r="D201" s="769">
        <v>8163001482</v>
      </c>
      <c r="E201" s="768" t="s">
        <v>491</v>
      </c>
      <c r="F201" s="761">
        <v>23</v>
      </c>
      <c r="G201" s="761">
        <v>0</v>
      </c>
      <c r="H201" s="762">
        <v>0</v>
      </c>
      <c r="I201" s="763">
        <v>0</v>
      </c>
      <c r="J201" s="770">
        <v>2395.3764000000001</v>
      </c>
      <c r="K201" s="760" t="s">
        <v>2094</v>
      </c>
      <c r="L201" s="757">
        <v>7056</v>
      </c>
      <c r="M201" s="368">
        <v>11</v>
      </c>
      <c r="N201" s="771">
        <v>1108629401</v>
      </c>
      <c r="O201" s="772" t="s">
        <v>2095</v>
      </c>
      <c r="P201" s="768" t="s">
        <v>1380</v>
      </c>
      <c r="Q201" s="366" t="s">
        <v>2156</v>
      </c>
      <c r="R201" s="763">
        <v>130509</v>
      </c>
      <c r="T201" s="772" t="s">
        <v>2096</v>
      </c>
    </row>
    <row r="202" spans="1:20" x14ac:dyDescent="0.2">
      <c r="A202" s="767">
        <v>0</v>
      </c>
      <c r="B202" s="768">
        <v>7278</v>
      </c>
      <c r="C202" s="758">
        <v>1</v>
      </c>
      <c r="D202" s="769" t="s">
        <v>496</v>
      </c>
      <c r="E202" s="768" t="s">
        <v>495</v>
      </c>
      <c r="F202" s="761">
        <v>23</v>
      </c>
      <c r="G202" s="761">
        <v>0</v>
      </c>
      <c r="H202" s="762">
        <v>0</v>
      </c>
      <c r="I202" s="763">
        <v>0</v>
      </c>
      <c r="J202" s="770">
        <v>16964.846399999999</v>
      </c>
      <c r="K202" s="760" t="s">
        <v>2094</v>
      </c>
      <c r="L202" s="757">
        <v>7056</v>
      </c>
      <c r="M202" s="368">
        <v>11</v>
      </c>
      <c r="N202" s="771">
        <v>1108629401</v>
      </c>
      <c r="O202" s="772" t="s">
        <v>2095</v>
      </c>
      <c r="P202" s="768" t="s">
        <v>1384</v>
      </c>
      <c r="Q202" s="366" t="s">
        <v>2156</v>
      </c>
      <c r="R202" s="763">
        <v>130509</v>
      </c>
      <c r="T202" s="772" t="s">
        <v>2096</v>
      </c>
    </row>
    <row r="203" spans="1:20" x14ac:dyDescent="0.2">
      <c r="A203" s="767">
        <v>0</v>
      </c>
      <c r="B203" s="768">
        <v>7056</v>
      </c>
      <c r="C203" s="758">
        <v>1</v>
      </c>
      <c r="D203" s="769">
        <v>8120016786</v>
      </c>
      <c r="E203" s="768" t="s">
        <v>497</v>
      </c>
      <c r="F203" s="761">
        <v>23</v>
      </c>
      <c r="G203" s="761">
        <v>0</v>
      </c>
      <c r="H203" s="762">
        <v>0</v>
      </c>
      <c r="I203" s="763">
        <v>0</v>
      </c>
      <c r="J203" s="770">
        <v>3397.0519999999997</v>
      </c>
      <c r="K203" s="760" t="s">
        <v>2094</v>
      </c>
      <c r="L203" s="757">
        <v>7056</v>
      </c>
      <c r="M203" s="368">
        <v>11</v>
      </c>
      <c r="N203" s="771">
        <v>1108629401</v>
      </c>
      <c r="O203" s="772" t="s">
        <v>2095</v>
      </c>
      <c r="P203" s="768" t="s">
        <v>1386</v>
      </c>
      <c r="Q203" s="366" t="s">
        <v>2156</v>
      </c>
      <c r="R203" s="763">
        <v>130509</v>
      </c>
      <c r="T203" s="772" t="s">
        <v>2096</v>
      </c>
    </row>
    <row r="204" spans="1:20" x14ac:dyDescent="0.2">
      <c r="A204" s="767">
        <v>0</v>
      </c>
      <c r="B204" s="768">
        <v>7135</v>
      </c>
      <c r="C204" s="758">
        <v>64</v>
      </c>
      <c r="D204" s="769">
        <v>200140034224</v>
      </c>
      <c r="E204" s="768" t="s">
        <v>498</v>
      </c>
      <c r="F204" s="761">
        <v>23</v>
      </c>
      <c r="G204" s="761">
        <v>0</v>
      </c>
      <c r="H204" s="762">
        <v>0</v>
      </c>
      <c r="I204" s="763">
        <v>0</v>
      </c>
      <c r="J204" s="770">
        <v>935.64919999999995</v>
      </c>
      <c r="K204" s="760" t="s">
        <v>2094</v>
      </c>
      <c r="L204" s="757">
        <v>7056</v>
      </c>
      <c r="M204" s="368">
        <v>11</v>
      </c>
      <c r="N204" s="771">
        <v>1108629401</v>
      </c>
      <c r="O204" s="772" t="s">
        <v>2095</v>
      </c>
      <c r="P204" s="768" t="s">
        <v>1388</v>
      </c>
      <c r="Q204" s="366" t="s">
        <v>2156</v>
      </c>
      <c r="R204" s="763">
        <v>130509</v>
      </c>
      <c r="T204" s="772" t="s">
        <v>2096</v>
      </c>
    </row>
    <row r="205" spans="1:20" x14ac:dyDescent="0.2">
      <c r="A205" s="767">
        <v>0</v>
      </c>
      <c r="B205" s="768">
        <v>7278</v>
      </c>
      <c r="C205" s="758">
        <v>11</v>
      </c>
      <c r="D205" s="769" t="s">
        <v>502</v>
      </c>
      <c r="E205" s="768" t="s">
        <v>501</v>
      </c>
      <c r="F205" s="761">
        <v>23</v>
      </c>
      <c r="G205" s="761">
        <v>0</v>
      </c>
      <c r="H205" s="762">
        <v>0</v>
      </c>
      <c r="I205" s="763">
        <v>0</v>
      </c>
      <c r="J205" s="770">
        <v>9430.0252000000019</v>
      </c>
      <c r="K205" s="760" t="s">
        <v>2094</v>
      </c>
      <c r="L205" s="757">
        <v>7056</v>
      </c>
      <c r="M205" s="368">
        <v>11</v>
      </c>
      <c r="N205" s="771">
        <v>1108629401</v>
      </c>
      <c r="O205" s="772" t="s">
        <v>2095</v>
      </c>
      <c r="P205" s="768" t="s">
        <v>1391</v>
      </c>
      <c r="Q205" s="366" t="s">
        <v>2156</v>
      </c>
      <c r="R205" s="763">
        <v>130509</v>
      </c>
      <c r="T205" s="772" t="s">
        <v>2096</v>
      </c>
    </row>
    <row r="206" spans="1:20" x14ac:dyDescent="0.2">
      <c r="A206" s="767">
        <v>0</v>
      </c>
      <c r="B206" s="768">
        <v>7056</v>
      </c>
      <c r="C206" s="758">
        <v>1</v>
      </c>
      <c r="D206" s="769">
        <v>8150904552</v>
      </c>
      <c r="E206" s="768" t="s">
        <v>503</v>
      </c>
      <c r="F206" s="761">
        <v>23</v>
      </c>
      <c r="G206" s="761">
        <v>0</v>
      </c>
      <c r="H206" s="762">
        <v>0</v>
      </c>
      <c r="I206" s="763">
        <v>0</v>
      </c>
      <c r="J206" s="770">
        <v>15824.319600000003</v>
      </c>
      <c r="K206" s="760" t="s">
        <v>2094</v>
      </c>
      <c r="L206" s="757">
        <v>7056</v>
      </c>
      <c r="M206" s="368">
        <v>11</v>
      </c>
      <c r="N206" s="771">
        <v>1108629401</v>
      </c>
      <c r="O206" s="772" t="s">
        <v>2095</v>
      </c>
      <c r="P206" s="768" t="s">
        <v>1394</v>
      </c>
      <c r="Q206" s="366" t="s">
        <v>2156</v>
      </c>
      <c r="R206" s="763">
        <v>130509</v>
      </c>
      <c r="T206" s="772" t="s">
        <v>2096</v>
      </c>
    </row>
    <row r="207" spans="1:20" x14ac:dyDescent="0.2">
      <c r="A207" s="767">
        <v>0</v>
      </c>
      <c r="B207" s="768">
        <v>7287</v>
      </c>
      <c r="C207" s="758">
        <v>16</v>
      </c>
      <c r="D207" s="769">
        <v>32315432101</v>
      </c>
      <c r="E207" s="768" t="s">
        <v>507</v>
      </c>
      <c r="F207" s="761">
        <v>23</v>
      </c>
      <c r="G207" s="761">
        <v>0</v>
      </c>
      <c r="H207" s="762">
        <v>0</v>
      </c>
      <c r="I207" s="763">
        <v>0</v>
      </c>
      <c r="J207" s="770">
        <v>230</v>
      </c>
      <c r="K207" s="760" t="s">
        <v>2094</v>
      </c>
      <c r="L207" s="757">
        <v>7056</v>
      </c>
      <c r="M207" s="368">
        <v>11</v>
      </c>
      <c r="N207" s="771">
        <v>1108629401</v>
      </c>
      <c r="O207" s="772" t="s">
        <v>2095</v>
      </c>
      <c r="P207" s="768" t="s">
        <v>1398</v>
      </c>
      <c r="Q207" s="366" t="s">
        <v>2156</v>
      </c>
      <c r="R207" s="763">
        <v>130509</v>
      </c>
      <c r="T207" s="772" t="s">
        <v>2096</v>
      </c>
    </row>
    <row r="208" spans="1:20" x14ac:dyDescent="0.2">
      <c r="A208" s="767">
        <v>0</v>
      </c>
      <c r="B208" s="768">
        <v>7056</v>
      </c>
      <c r="C208" s="758">
        <v>1</v>
      </c>
      <c r="D208" s="769">
        <v>8730012607</v>
      </c>
      <c r="E208" s="768" t="s">
        <v>509</v>
      </c>
      <c r="F208" s="761">
        <v>23</v>
      </c>
      <c r="G208" s="761">
        <v>0</v>
      </c>
      <c r="H208" s="762">
        <v>0</v>
      </c>
      <c r="I208" s="763">
        <v>0</v>
      </c>
      <c r="J208" s="770">
        <v>1876.5563999999999</v>
      </c>
      <c r="K208" s="760" t="s">
        <v>2094</v>
      </c>
      <c r="L208" s="757">
        <v>7056</v>
      </c>
      <c r="M208" s="368">
        <v>11</v>
      </c>
      <c r="N208" s="771">
        <v>1108629401</v>
      </c>
      <c r="O208" s="772" t="s">
        <v>2095</v>
      </c>
      <c r="P208" s="768" t="s">
        <v>1401</v>
      </c>
      <c r="Q208" s="366" t="s">
        <v>2156</v>
      </c>
      <c r="R208" s="763">
        <v>130509</v>
      </c>
      <c r="T208" s="772" t="s">
        <v>2096</v>
      </c>
    </row>
    <row r="209" spans="1:20" x14ac:dyDescent="0.2">
      <c r="A209" s="767">
        <v>0</v>
      </c>
      <c r="B209" s="768">
        <v>7056</v>
      </c>
      <c r="C209" s="758">
        <v>1</v>
      </c>
      <c r="D209" s="769">
        <v>8108038332</v>
      </c>
      <c r="E209" s="768" t="s">
        <v>2097</v>
      </c>
      <c r="F209" s="761">
        <v>23</v>
      </c>
      <c r="G209" s="761">
        <v>0</v>
      </c>
      <c r="H209" s="762">
        <v>0</v>
      </c>
      <c r="I209" s="763">
        <v>0</v>
      </c>
      <c r="J209" s="770">
        <v>13485.157599999999</v>
      </c>
      <c r="K209" s="760" t="s">
        <v>2094</v>
      </c>
      <c r="L209" s="757">
        <v>7056</v>
      </c>
      <c r="M209" s="368">
        <v>11</v>
      </c>
      <c r="N209" s="771">
        <v>1108629401</v>
      </c>
      <c r="O209" s="772" t="s">
        <v>2095</v>
      </c>
      <c r="P209" s="768" t="s">
        <v>1403</v>
      </c>
      <c r="Q209" s="366" t="s">
        <v>2156</v>
      </c>
      <c r="R209" s="763">
        <v>130509</v>
      </c>
      <c r="T209" s="772" t="s">
        <v>2096</v>
      </c>
    </row>
    <row r="210" spans="1:20" x14ac:dyDescent="0.2">
      <c r="A210" s="767">
        <v>0</v>
      </c>
      <c r="B210" s="768">
        <v>7278</v>
      </c>
      <c r="C210" s="758">
        <v>1</v>
      </c>
      <c r="D210" s="769" t="s">
        <v>516</v>
      </c>
      <c r="E210" s="768" t="s">
        <v>513</v>
      </c>
      <c r="F210" s="761">
        <v>23</v>
      </c>
      <c r="G210" s="761">
        <v>0</v>
      </c>
      <c r="H210" s="762">
        <v>0</v>
      </c>
      <c r="I210" s="763">
        <v>0</v>
      </c>
      <c r="J210" s="770">
        <v>1115.96</v>
      </c>
      <c r="K210" s="760" t="s">
        <v>2094</v>
      </c>
      <c r="L210" s="757">
        <v>7056</v>
      </c>
      <c r="M210" s="368">
        <v>11</v>
      </c>
      <c r="N210" s="771">
        <v>1108629401</v>
      </c>
      <c r="O210" s="772" t="s">
        <v>2095</v>
      </c>
      <c r="P210" s="768" t="s">
        <v>1405</v>
      </c>
      <c r="Q210" s="366" t="s">
        <v>2156</v>
      </c>
      <c r="R210" s="763">
        <v>130509</v>
      </c>
      <c r="T210" s="772" t="s">
        <v>2096</v>
      </c>
    </row>
    <row r="211" spans="1:20" x14ac:dyDescent="0.2">
      <c r="A211" s="767">
        <v>0</v>
      </c>
      <c r="B211" s="768">
        <v>7056</v>
      </c>
      <c r="C211" s="758">
        <v>1</v>
      </c>
      <c r="D211" s="769">
        <v>8320026540</v>
      </c>
      <c r="E211" s="768" t="s">
        <v>217</v>
      </c>
      <c r="F211" s="761">
        <v>23</v>
      </c>
      <c r="G211" s="761">
        <v>0</v>
      </c>
      <c r="H211" s="762">
        <v>0</v>
      </c>
      <c r="I211" s="763">
        <v>0</v>
      </c>
      <c r="J211" s="770">
        <v>13800</v>
      </c>
      <c r="K211" s="760" t="s">
        <v>2094</v>
      </c>
      <c r="L211" s="757">
        <v>7056</v>
      </c>
      <c r="M211" s="368">
        <v>11</v>
      </c>
      <c r="N211" s="771">
        <v>1108629401</v>
      </c>
      <c r="O211" s="772" t="s">
        <v>2095</v>
      </c>
      <c r="P211" s="768" t="s">
        <v>832</v>
      </c>
      <c r="Q211" s="366" t="s">
        <v>2156</v>
      </c>
      <c r="R211" s="763">
        <v>130509</v>
      </c>
      <c r="T211" s="772" t="s">
        <v>2096</v>
      </c>
    </row>
    <row r="212" spans="1:20" x14ac:dyDescent="0.2">
      <c r="A212" s="767">
        <v>0</v>
      </c>
      <c r="B212" s="768">
        <v>7083</v>
      </c>
      <c r="C212" s="758">
        <v>18</v>
      </c>
      <c r="D212" s="769">
        <v>18020765285</v>
      </c>
      <c r="E212" s="768" t="s">
        <v>519</v>
      </c>
      <c r="F212" s="761">
        <v>23</v>
      </c>
      <c r="G212" s="761">
        <v>0</v>
      </c>
      <c r="H212" s="762">
        <v>0</v>
      </c>
      <c r="I212" s="763">
        <v>0</v>
      </c>
      <c r="J212" s="770">
        <v>13800</v>
      </c>
      <c r="K212" s="760" t="s">
        <v>2094</v>
      </c>
      <c r="L212" s="757">
        <v>7056</v>
      </c>
      <c r="M212" s="368">
        <v>11</v>
      </c>
      <c r="N212" s="771">
        <v>1108629401</v>
      </c>
      <c r="O212" s="772" t="s">
        <v>2095</v>
      </c>
      <c r="P212" s="768" t="s">
        <v>518</v>
      </c>
      <c r="Q212" s="366" t="s">
        <v>2156</v>
      </c>
      <c r="R212" s="763">
        <v>130509</v>
      </c>
      <c r="T212" s="772" t="s">
        <v>2096</v>
      </c>
    </row>
    <row r="213" spans="1:20" x14ac:dyDescent="0.2">
      <c r="A213" s="767">
        <v>0</v>
      </c>
      <c r="B213" s="768">
        <v>7719</v>
      </c>
      <c r="C213" s="758">
        <v>18</v>
      </c>
      <c r="D213" s="769" t="s">
        <v>527</v>
      </c>
      <c r="E213" s="768" t="s">
        <v>524</v>
      </c>
      <c r="F213" s="761">
        <v>23</v>
      </c>
      <c r="G213" s="761">
        <v>0</v>
      </c>
      <c r="H213" s="762">
        <v>0</v>
      </c>
      <c r="I213" s="763">
        <v>0</v>
      </c>
      <c r="J213" s="770">
        <v>13800</v>
      </c>
      <c r="K213" s="760" t="s">
        <v>2094</v>
      </c>
      <c r="L213" s="757">
        <v>7056</v>
      </c>
      <c r="M213" s="368">
        <v>11</v>
      </c>
      <c r="N213" s="771">
        <v>1108629401</v>
      </c>
      <c r="O213" s="772" t="s">
        <v>2095</v>
      </c>
      <c r="P213" s="768" t="s">
        <v>521</v>
      </c>
      <c r="Q213" s="366" t="s">
        <v>2156</v>
      </c>
      <c r="R213" s="763">
        <v>130509</v>
      </c>
      <c r="T213" s="772" t="s">
        <v>2096</v>
      </c>
    </row>
    <row r="214" spans="1:20" x14ac:dyDescent="0.2">
      <c r="A214" s="767">
        <v>0</v>
      </c>
      <c r="B214" s="768">
        <v>7056</v>
      </c>
      <c r="C214" s="758">
        <v>1</v>
      </c>
      <c r="D214" s="769">
        <v>8160004667</v>
      </c>
      <c r="E214" s="768" t="s">
        <v>526</v>
      </c>
      <c r="F214" s="761">
        <v>23</v>
      </c>
      <c r="G214" s="761">
        <v>0</v>
      </c>
      <c r="H214" s="762">
        <v>0</v>
      </c>
      <c r="I214" s="763">
        <v>0</v>
      </c>
      <c r="J214" s="770">
        <v>15640</v>
      </c>
      <c r="K214" s="760" t="s">
        <v>2094</v>
      </c>
      <c r="L214" s="757">
        <v>7056</v>
      </c>
      <c r="M214" s="368">
        <v>11</v>
      </c>
      <c r="N214" s="771">
        <v>1108629401</v>
      </c>
      <c r="O214" s="772" t="s">
        <v>2095</v>
      </c>
      <c r="P214" s="768" t="s">
        <v>523</v>
      </c>
      <c r="Q214" s="366" t="s">
        <v>2156</v>
      </c>
      <c r="R214" s="763">
        <v>130509</v>
      </c>
      <c r="T214" s="772" t="s">
        <v>2096</v>
      </c>
    </row>
    <row r="215" spans="1:20" x14ac:dyDescent="0.2">
      <c r="A215" s="767">
        <v>0</v>
      </c>
      <c r="B215" s="768">
        <v>7278</v>
      </c>
      <c r="C215" s="758">
        <v>1</v>
      </c>
      <c r="D215" s="769" t="s">
        <v>1903</v>
      </c>
      <c r="E215" s="768" t="s">
        <v>1901</v>
      </c>
      <c r="F215" s="761">
        <v>23</v>
      </c>
      <c r="G215" s="761">
        <v>0</v>
      </c>
      <c r="H215" s="762">
        <v>0</v>
      </c>
      <c r="I215" s="763">
        <v>0</v>
      </c>
      <c r="J215" s="770">
        <v>10925</v>
      </c>
      <c r="K215" s="760" t="s">
        <v>2094</v>
      </c>
      <c r="L215" s="757">
        <v>7056</v>
      </c>
      <c r="M215" s="368">
        <v>11</v>
      </c>
      <c r="N215" s="771">
        <v>1108629401</v>
      </c>
      <c r="O215" s="772" t="s">
        <v>2095</v>
      </c>
      <c r="P215" s="768" t="s">
        <v>828</v>
      </c>
      <c r="Q215" s="366" t="s">
        <v>2156</v>
      </c>
      <c r="R215" s="763">
        <v>130509</v>
      </c>
      <c r="T215" s="772" t="s">
        <v>2096</v>
      </c>
    </row>
    <row r="216" spans="1:20" x14ac:dyDescent="0.2">
      <c r="A216" s="767">
        <v>0</v>
      </c>
      <c r="B216" s="768">
        <v>7056</v>
      </c>
      <c r="C216" s="758">
        <v>1</v>
      </c>
      <c r="D216" s="769">
        <v>8270052112</v>
      </c>
      <c r="E216" s="768" t="s">
        <v>2133</v>
      </c>
      <c r="F216" s="761">
        <v>23</v>
      </c>
      <c r="G216" s="761">
        <v>0</v>
      </c>
      <c r="H216" s="762">
        <v>0</v>
      </c>
      <c r="I216" s="763">
        <v>0</v>
      </c>
      <c r="J216" s="770">
        <v>13800</v>
      </c>
      <c r="K216" s="760" t="s">
        <v>2094</v>
      </c>
      <c r="L216" s="757">
        <v>7056</v>
      </c>
      <c r="M216" s="368">
        <v>11</v>
      </c>
      <c r="N216" s="771">
        <v>1108629401</v>
      </c>
      <c r="O216" s="772" t="s">
        <v>2095</v>
      </c>
      <c r="P216" s="768" t="s">
        <v>2135</v>
      </c>
      <c r="Q216" s="366" t="s">
        <v>2156</v>
      </c>
      <c r="R216" s="763">
        <v>130509</v>
      </c>
      <c r="T216" s="772" t="s">
        <v>2096</v>
      </c>
    </row>
    <row r="217" spans="1:20" x14ac:dyDescent="0.2">
      <c r="A217" s="767">
        <v>0</v>
      </c>
      <c r="B217" s="768">
        <v>7056</v>
      </c>
      <c r="C217" s="758">
        <v>1</v>
      </c>
      <c r="D217" s="769">
        <v>8124002097</v>
      </c>
      <c r="E217" s="768" t="s">
        <v>2098</v>
      </c>
      <c r="F217" s="761">
        <v>23</v>
      </c>
      <c r="G217" s="761">
        <v>0</v>
      </c>
      <c r="H217" s="762">
        <v>0</v>
      </c>
      <c r="I217" s="763">
        <v>0</v>
      </c>
      <c r="J217" s="770">
        <v>9570.6036000000004</v>
      </c>
      <c r="K217" s="760" t="s">
        <v>2094</v>
      </c>
      <c r="L217" s="757">
        <v>7056</v>
      </c>
      <c r="M217" s="368">
        <v>11</v>
      </c>
      <c r="N217" s="771">
        <v>1108629401</v>
      </c>
      <c r="O217" s="772" t="s">
        <v>2095</v>
      </c>
      <c r="P217" s="768" t="s">
        <v>1415</v>
      </c>
      <c r="Q217" s="366" t="s">
        <v>2156</v>
      </c>
      <c r="R217" s="763">
        <v>130509</v>
      </c>
      <c r="T217" s="772" t="s">
        <v>2096</v>
      </c>
    </row>
    <row r="218" spans="1:20" x14ac:dyDescent="0.2">
      <c r="A218" s="767">
        <v>0</v>
      </c>
      <c r="B218" s="768">
        <v>7278</v>
      </c>
      <c r="C218" s="758">
        <v>1</v>
      </c>
      <c r="D218" s="769">
        <v>102953774443</v>
      </c>
      <c r="E218" s="768" t="s">
        <v>530</v>
      </c>
      <c r="F218" s="761">
        <v>23</v>
      </c>
      <c r="G218" s="761">
        <v>0</v>
      </c>
      <c r="H218" s="762">
        <v>0</v>
      </c>
      <c r="I218" s="763">
        <v>0</v>
      </c>
      <c r="J218" s="770">
        <v>11676.682799999999</v>
      </c>
      <c r="K218" s="760" t="s">
        <v>2094</v>
      </c>
      <c r="L218" s="757">
        <v>7056</v>
      </c>
      <c r="M218" s="368">
        <v>11</v>
      </c>
      <c r="N218" s="771">
        <v>1108629401</v>
      </c>
      <c r="O218" s="772" t="s">
        <v>2095</v>
      </c>
      <c r="P218" s="768" t="s">
        <v>1418</v>
      </c>
      <c r="Q218" s="366" t="s">
        <v>2156</v>
      </c>
      <c r="R218" s="763">
        <v>130509</v>
      </c>
      <c r="T218" s="772" t="s">
        <v>2096</v>
      </c>
    </row>
    <row r="219" spans="1:20" x14ac:dyDescent="0.2">
      <c r="A219" s="767">
        <v>0</v>
      </c>
      <c r="B219" s="768">
        <v>7056</v>
      </c>
      <c r="C219" s="758">
        <v>1</v>
      </c>
      <c r="D219" s="769">
        <v>8820019936</v>
      </c>
      <c r="E219" s="768" t="s">
        <v>535</v>
      </c>
      <c r="F219" s="761">
        <v>23</v>
      </c>
      <c r="G219" s="761">
        <v>0</v>
      </c>
      <c r="H219" s="762">
        <v>0</v>
      </c>
      <c r="I219" s="763">
        <v>0</v>
      </c>
      <c r="J219" s="770">
        <v>4363.79</v>
      </c>
      <c r="K219" s="760" t="s">
        <v>2094</v>
      </c>
      <c r="L219" s="757">
        <v>7056</v>
      </c>
      <c r="M219" s="368">
        <v>11</v>
      </c>
      <c r="N219" s="771">
        <v>1108629401</v>
      </c>
      <c r="O219" s="772" t="s">
        <v>2095</v>
      </c>
      <c r="P219" s="768" t="s">
        <v>1421</v>
      </c>
      <c r="Q219" s="366" t="s">
        <v>2156</v>
      </c>
      <c r="R219" s="763">
        <v>130509</v>
      </c>
      <c r="T219" s="772" t="s">
        <v>2096</v>
      </c>
    </row>
    <row r="220" spans="1:20" x14ac:dyDescent="0.2">
      <c r="A220" s="767">
        <v>0</v>
      </c>
      <c r="B220" s="768">
        <v>7056</v>
      </c>
      <c r="C220" s="758">
        <v>1</v>
      </c>
      <c r="D220" s="769">
        <v>8133012059</v>
      </c>
      <c r="E220" s="768" t="s">
        <v>536</v>
      </c>
      <c r="F220" s="761">
        <v>23</v>
      </c>
      <c r="G220" s="761">
        <v>0</v>
      </c>
      <c r="H220" s="762">
        <v>0</v>
      </c>
      <c r="I220" s="763">
        <v>0</v>
      </c>
      <c r="J220" s="770">
        <v>15902.687599999999</v>
      </c>
      <c r="K220" s="760" t="s">
        <v>2094</v>
      </c>
      <c r="L220" s="757">
        <v>7056</v>
      </c>
      <c r="M220" s="368">
        <v>11</v>
      </c>
      <c r="N220" s="771">
        <v>1108629401</v>
      </c>
      <c r="O220" s="772" t="s">
        <v>2095</v>
      </c>
      <c r="P220" s="768" t="s">
        <v>1423</v>
      </c>
      <c r="Q220" s="366" t="s">
        <v>2156</v>
      </c>
      <c r="R220" s="763">
        <v>130509</v>
      </c>
      <c r="T220" s="772" t="s">
        <v>2096</v>
      </c>
    </row>
    <row r="221" spans="1:20" x14ac:dyDescent="0.2">
      <c r="A221" s="767">
        <v>0</v>
      </c>
      <c r="B221" s="768">
        <v>7056</v>
      </c>
      <c r="C221" s="758">
        <v>1</v>
      </c>
      <c r="D221" s="769">
        <v>8880023444</v>
      </c>
      <c r="E221" s="768" t="s">
        <v>538</v>
      </c>
      <c r="F221" s="761">
        <v>23</v>
      </c>
      <c r="G221" s="761">
        <v>0</v>
      </c>
      <c r="H221" s="762">
        <v>0</v>
      </c>
      <c r="I221" s="763">
        <v>0</v>
      </c>
      <c r="J221" s="770">
        <v>30329.097200000004</v>
      </c>
      <c r="K221" s="760" t="s">
        <v>2094</v>
      </c>
      <c r="L221" s="757">
        <v>7056</v>
      </c>
      <c r="M221" s="368">
        <v>11</v>
      </c>
      <c r="N221" s="771">
        <v>1108629401</v>
      </c>
      <c r="O221" s="772" t="s">
        <v>2095</v>
      </c>
      <c r="P221" s="768" t="s">
        <v>1430</v>
      </c>
      <c r="Q221" s="366" t="s">
        <v>2156</v>
      </c>
      <c r="R221" s="763">
        <v>130509</v>
      </c>
      <c r="T221" s="772" t="s">
        <v>2096</v>
      </c>
    </row>
    <row r="222" spans="1:20" x14ac:dyDescent="0.2">
      <c r="A222" s="767">
        <v>0</v>
      </c>
      <c r="B222" s="768">
        <v>7056</v>
      </c>
      <c r="C222" s="758">
        <v>1</v>
      </c>
      <c r="D222" s="769">
        <v>8970019070</v>
      </c>
      <c r="E222" s="768" t="s">
        <v>539</v>
      </c>
      <c r="F222" s="761">
        <v>23</v>
      </c>
      <c r="G222" s="761">
        <v>0</v>
      </c>
      <c r="H222" s="762">
        <v>0</v>
      </c>
      <c r="I222" s="763">
        <v>0</v>
      </c>
      <c r="J222" s="770">
        <v>37214.257599999997</v>
      </c>
      <c r="K222" s="760" t="s">
        <v>2094</v>
      </c>
      <c r="L222" s="757">
        <v>7056</v>
      </c>
      <c r="M222" s="368">
        <v>11</v>
      </c>
      <c r="N222" s="771">
        <v>1108629401</v>
      </c>
      <c r="O222" s="772" t="s">
        <v>2095</v>
      </c>
      <c r="P222" s="768" t="s">
        <v>1433</v>
      </c>
      <c r="Q222" s="366" t="s">
        <v>2156</v>
      </c>
      <c r="R222" s="763">
        <v>130509</v>
      </c>
      <c r="T222" s="772" t="s">
        <v>2096</v>
      </c>
    </row>
    <row r="223" spans="1:20" x14ac:dyDescent="0.2">
      <c r="A223" s="767">
        <v>0</v>
      </c>
      <c r="B223" s="768">
        <v>7056</v>
      </c>
      <c r="C223" s="758">
        <v>1</v>
      </c>
      <c r="D223" s="769">
        <v>8270045662</v>
      </c>
      <c r="E223" s="768" t="s">
        <v>546</v>
      </c>
      <c r="F223" s="761">
        <v>23</v>
      </c>
      <c r="G223" s="761">
        <v>0</v>
      </c>
      <c r="H223" s="762">
        <v>0</v>
      </c>
      <c r="I223" s="763">
        <v>0</v>
      </c>
      <c r="J223" s="770">
        <v>2672.1676000000002</v>
      </c>
      <c r="K223" s="760" t="s">
        <v>2094</v>
      </c>
      <c r="L223" s="757">
        <v>7056</v>
      </c>
      <c r="M223" s="368">
        <v>11</v>
      </c>
      <c r="N223" s="771">
        <v>1108629401</v>
      </c>
      <c r="O223" s="772" t="s">
        <v>2095</v>
      </c>
      <c r="P223" s="768" t="s">
        <v>1437</v>
      </c>
      <c r="Q223" s="366" t="s">
        <v>2156</v>
      </c>
      <c r="R223" s="763">
        <v>130509</v>
      </c>
      <c r="T223" s="772" t="s">
        <v>2096</v>
      </c>
    </row>
    <row r="224" spans="1:20" x14ac:dyDescent="0.2">
      <c r="A224" s="767">
        <v>0</v>
      </c>
      <c r="B224" s="768">
        <v>7056</v>
      </c>
      <c r="C224" s="758">
        <v>1</v>
      </c>
      <c r="D224" s="769">
        <v>8270048549</v>
      </c>
      <c r="E224" s="768" t="s">
        <v>547</v>
      </c>
      <c r="F224" s="761">
        <v>23</v>
      </c>
      <c r="G224" s="761">
        <v>0</v>
      </c>
      <c r="H224" s="762">
        <v>0</v>
      </c>
      <c r="I224" s="763">
        <v>0</v>
      </c>
      <c r="J224" s="770">
        <v>11287.3652</v>
      </c>
      <c r="K224" s="760" t="s">
        <v>2094</v>
      </c>
      <c r="L224" s="757">
        <v>7056</v>
      </c>
      <c r="M224" s="368">
        <v>11</v>
      </c>
      <c r="N224" s="771">
        <v>1108629401</v>
      </c>
      <c r="O224" s="772" t="s">
        <v>2095</v>
      </c>
      <c r="P224" s="768" t="s">
        <v>1440</v>
      </c>
      <c r="Q224" s="366" t="s">
        <v>2156</v>
      </c>
      <c r="R224" s="763">
        <v>130509</v>
      </c>
      <c r="T224" s="772" t="s">
        <v>2096</v>
      </c>
    </row>
    <row r="225" spans="1:20" x14ac:dyDescent="0.2">
      <c r="A225" s="767">
        <v>0</v>
      </c>
      <c r="B225" s="768">
        <v>7056</v>
      </c>
      <c r="C225" s="758">
        <v>1</v>
      </c>
      <c r="D225" s="769">
        <v>8270048556</v>
      </c>
      <c r="E225" s="768" t="s">
        <v>552</v>
      </c>
      <c r="F225" s="761">
        <v>23</v>
      </c>
      <c r="G225" s="761">
        <v>0</v>
      </c>
      <c r="H225" s="762">
        <v>0</v>
      </c>
      <c r="I225" s="763">
        <v>0</v>
      </c>
      <c r="J225" s="770">
        <v>4783.0432000000001</v>
      </c>
      <c r="K225" s="760" t="s">
        <v>2094</v>
      </c>
      <c r="L225" s="757">
        <v>7056</v>
      </c>
      <c r="M225" s="368">
        <v>11</v>
      </c>
      <c r="N225" s="771">
        <v>1108629401</v>
      </c>
      <c r="O225" s="772" t="s">
        <v>2095</v>
      </c>
      <c r="P225" s="768" t="s">
        <v>1443</v>
      </c>
      <c r="Q225" s="366" t="s">
        <v>2156</v>
      </c>
      <c r="R225" s="763">
        <v>130509</v>
      </c>
      <c r="T225" s="772" t="s">
        <v>2096</v>
      </c>
    </row>
    <row r="226" spans="1:20" x14ac:dyDescent="0.2">
      <c r="A226" s="767">
        <v>0</v>
      </c>
      <c r="B226" s="768">
        <v>7056</v>
      </c>
      <c r="C226" s="758">
        <v>1</v>
      </c>
      <c r="D226" s="769">
        <v>8140026882</v>
      </c>
      <c r="E226" s="768" t="s">
        <v>1914</v>
      </c>
      <c r="F226" s="761">
        <v>23</v>
      </c>
      <c r="G226" s="761">
        <v>0</v>
      </c>
      <c r="H226" s="762">
        <v>0</v>
      </c>
      <c r="I226" s="763">
        <v>0</v>
      </c>
      <c r="J226" s="770">
        <v>10750.3472</v>
      </c>
      <c r="K226" s="760" t="s">
        <v>2094</v>
      </c>
      <c r="L226" s="757">
        <v>7056</v>
      </c>
      <c r="M226" s="368">
        <v>11</v>
      </c>
      <c r="N226" s="771">
        <v>1108629401</v>
      </c>
      <c r="O226" s="772" t="s">
        <v>2095</v>
      </c>
      <c r="P226" s="768" t="s">
        <v>1916</v>
      </c>
      <c r="Q226" s="366" t="s">
        <v>2156</v>
      </c>
      <c r="R226" s="763">
        <v>130509</v>
      </c>
      <c r="T226" s="772" t="s">
        <v>2096</v>
      </c>
    </row>
    <row r="227" spans="1:20" x14ac:dyDescent="0.2">
      <c r="A227" s="767">
        <v>0</v>
      </c>
      <c r="B227" s="768">
        <v>7056</v>
      </c>
      <c r="C227" s="758">
        <v>1</v>
      </c>
      <c r="D227" s="769">
        <v>8135000754</v>
      </c>
      <c r="E227" s="768" t="s">
        <v>554</v>
      </c>
      <c r="F227" s="761">
        <v>23</v>
      </c>
      <c r="G227" s="761">
        <v>0</v>
      </c>
      <c r="H227" s="762">
        <v>0</v>
      </c>
      <c r="I227" s="763">
        <v>0</v>
      </c>
      <c r="J227" s="770">
        <v>11095.428800000002</v>
      </c>
      <c r="K227" s="760" t="s">
        <v>2094</v>
      </c>
      <c r="L227" s="757">
        <v>7056</v>
      </c>
      <c r="M227" s="368">
        <v>11</v>
      </c>
      <c r="N227" s="771">
        <v>1108629401</v>
      </c>
      <c r="O227" s="772" t="s">
        <v>2095</v>
      </c>
      <c r="P227" s="768" t="s">
        <v>1447</v>
      </c>
      <c r="Q227" s="366" t="s">
        <v>2156</v>
      </c>
      <c r="R227" s="763">
        <v>130509</v>
      </c>
      <c r="T227" s="772" t="s">
        <v>2096</v>
      </c>
    </row>
    <row r="228" spans="1:20" x14ac:dyDescent="0.2">
      <c r="A228" s="767">
        <v>0</v>
      </c>
      <c r="B228" s="768">
        <v>7056</v>
      </c>
      <c r="C228" s="758">
        <v>1</v>
      </c>
      <c r="D228" s="769">
        <v>8270047384</v>
      </c>
      <c r="E228" s="768" t="s">
        <v>555</v>
      </c>
      <c r="F228" s="761">
        <v>23</v>
      </c>
      <c r="G228" s="761">
        <v>0</v>
      </c>
      <c r="H228" s="762">
        <v>0</v>
      </c>
      <c r="I228" s="763">
        <v>0</v>
      </c>
      <c r="J228" s="770">
        <v>18028.067599999998</v>
      </c>
      <c r="K228" s="760" t="s">
        <v>2094</v>
      </c>
      <c r="L228" s="757">
        <v>7056</v>
      </c>
      <c r="M228" s="368">
        <v>11</v>
      </c>
      <c r="N228" s="771">
        <v>1108629401</v>
      </c>
      <c r="O228" s="772" t="s">
        <v>2095</v>
      </c>
      <c r="P228" s="768" t="s">
        <v>1449</v>
      </c>
      <c r="Q228" s="366" t="s">
        <v>2156</v>
      </c>
      <c r="R228" s="763">
        <v>130509</v>
      </c>
      <c r="T228" s="772" t="s">
        <v>2096</v>
      </c>
    </row>
    <row r="229" spans="1:20" x14ac:dyDescent="0.2">
      <c r="A229" s="767">
        <v>0</v>
      </c>
      <c r="B229" s="768">
        <v>7056</v>
      </c>
      <c r="C229" s="758">
        <v>1</v>
      </c>
      <c r="D229" s="769">
        <v>8280024392</v>
      </c>
      <c r="E229" s="768" t="s">
        <v>1918</v>
      </c>
      <c r="F229" s="761">
        <v>23</v>
      </c>
      <c r="G229" s="761">
        <v>0</v>
      </c>
      <c r="H229" s="762">
        <v>0</v>
      </c>
      <c r="I229" s="763">
        <v>0</v>
      </c>
      <c r="J229" s="770">
        <v>18374.184800000003</v>
      </c>
      <c r="K229" s="760" t="s">
        <v>2094</v>
      </c>
      <c r="L229" s="757">
        <v>7056</v>
      </c>
      <c r="M229" s="368">
        <v>11</v>
      </c>
      <c r="N229" s="771">
        <v>1108629401</v>
      </c>
      <c r="O229" s="772" t="s">
        <v>2095</v>
      </c>
      <c r="P229" s="768" t="s">
        <v>1920</v>
      </c>
      <c r="Q229" s="366" t="s">
        <v>2156</v>
      </c>
      <c r="R229" s="763">
        <v>130509</v>
      </c>
      <c r="T229" s="772" t="s">
        <v>2096</v>
      </c>
    </row>
    <row r="230" spans="1:20" x14ac:dyDescent="0.2">
      <c r="A230" s="767">
        <v>0</v>
      </c>
      <c r="B230" s="768">
        <v>7056</v>
      </c>
      <c r="C230" s="758">
        <v>1</v>
      </c>
      <c r="D230" s="769">
        <v>8270051001</v>
      </c>
      <c r="E230" s="768" t="s">
        <v>558</v>
      </c>
      <c r="F230" s="761">
        <v>23</v>
      </c>
      <c r="G230" s="761">
        <v>0</v>
      </c>
      <c r="H230" s="762">
        <v>0</v>
      </c>
      <c r="I230" s="763">
        <v>0</v>
      </c>
      <c r="J230" s="770">
        <v>11335.692800000001</v>
      </c>
      <c r="K230" s="760" t="s">
        <v>2094</v>
      </c>
      <c r="L230" s="757">
        <v>7056</v>
      </c>
      <c r="M230" s="368">
        <v>11</v>
      </c>
      <c r="N230" s="771">
        <v>1108629401</v>
      </c>
      <c r="O230" s="772" t="s">
        <v>2095</v>
      </c>
      <c r="P230" s="768" t="s">
        <v>1450</v>
      </c>
      <c r="Q230" s="366" t="s">
        <v>2156</v>
      </c>
      <c r="R230" s="763">
        <v>130509</v>
      </c>
      <c r="T230" s="772" t="s">
        <v>2096</v>
      </c>
    </row>
    <row r="231" spans="1:20" x14ac:dyDescent="0.2">
      <c r="A231" s="767">
        <v>0</v>
      </c>
      <c r="B231" s="768">
        <v>7056</v>
      </c>
      <c r="C231" s="758">
        <v>1</v>
      </c>
      <c r="D231" s="769">
        <v>8151006955</v>
      </c>
      <c r="E231" s="768" t="s">
        <v>560</v>
      </c>
      <c r="F231" s="761">
        <v>23</v>
      </c>
      <c r="G231" s="761">
        <v>0</v>
      </c>
      <c r="H231" s="762">
        <v>0</v>
      </c>
      <c r="I231" s="763">
        <v>0</v>
      </c>
      <c r="J231" s="770">
        <v>1766.9612</v>
      </c>
      <c r="K231" s="760" t="s">
        <v>2094</v>
      </c>
      <c r="L231" s="757">
        <v>7056</v>
      </c>
      <c r="M231" s="368">
        <v>11</v>
      </c>
      <c r="N231" s="771">
        <v>1108629401</v>
      </c>
      <c r="O231" s="772" t="s">
        <v>2095</v>
      </c>
      <c r="P231" s="768" t="s">
        <v>1454</v>
      </c>
      <c r="Q231" s="366" t="s">
        <v>2156</v>
      </c>
      <c r="R231" s="763">
        <v>130509</v>
      </c>
      <c r="T231" s="772" t="s">
        <v>2096</v>
      </c>
    </row>
    <row r="232" spans="1:20" x14ac:dyDescent="0.2">
      <c r="A232" s="767">
        <v>0</v>
      </c>
      <c r="B232" s="768">
        <v>7056</v>
      </c>
      <c r="C232" s="758">
        <v>1</v>
      </c>
      <c r="D232" s="769">
        <v>8070035904</v>
      </c>
      <c r="E232" s="768" t="s">
        <v>561</v>
      </c>
      <c r="F232" s="761">
        <v>23</v>
      </c>
      <c r="G232" s="761">
        <v>0</v>
      </c>
      <c r="H232" s="762">
        <v>0</v>
      </c>
      <c r="I232" s="763">
        <v>0</v>
      </c>
      <c r="J232" s="770">
        <v>13194.520399999999</v>
      </c>
      <c r="K232" s="760" t="s">
        <v>2094</v>
      </c>
      <c r="L232" s="757">
        <v>7056</v>
      </c>
      <c r="M232" s="368">
        <v>11</v>
      </c>
      <c r="N232" s="771">
        <v>1108629401</v>
      </c>
      <c r="O232" s="772" t="s">
        <v>2095</v>
      </c>
      <c r="P232" s="768" t="s">
        <v>1457</v>
      </c>
      <c r="Q232" s="366" t="s">
        <v>2156</v>
      </c>
      <c r="R232" s="763">
        <v>130509</v>
      </c>
      <c r="T232" s="772" t="s">
        <v>2096</v>
      </c>
    </row>
    <row r="233" spans="1:20" x14ac:dyDescent="0.2">
      <c r="A233" s="767">
        <v>0</v>
      </c>
      <c r="B233" s="768">
        <v>7056</v>
      </c>
      <c r="C233" s="758">
        <v>1</v>
      </c>
      <c r="D233" s="769">
        <v>8151007930</v>
      </c>
      <c r="E233" s="768" t="s">
        <v>562</v>
      </c>
      <c r="F233" s="761">
        <v>23</v>
      </c>
      <c r="G233" s="761">
        <v>0</v>
      </c>
      <c r="H233" s="762">
        <v>0</v>
      </c>
      <c r="I233" s="763">
        <v>0</v>
      </c>
      <c r="J233" s="770">
        <v>11544.693600000001</v>
      </c>
      <c r="K233" s="760" t="s">
        <v>2094</v>
      </c>
      <c r="L233" s="757">
        <v>7056</v>
      </c>
      <c r="M233" s="368">
        <v>11</v>
      </c>
      <c r="N233" s="771">
        <v>1108629401</v>
      </c>
      <c r="O233" s="772" t="s">
        <v>2095</v>
      </c>
      <c r="P233" s="768" t="s">
        <v>1460</v>
      </c>
      <c r="Q233" s="366" t="s">
        <v>2156</v>
      </c>
      <c r="R233" s="763">
        <v>130509</v>
      </c>
      <c r="T233" s="772" t="s">
        <v>2096</v>
      </c>
    </row>
    <row r="234" spans="1:20" x14ac:dyDescent="0.2">
      <c r="A234" s="767">
        <v>0</v>
      </c>
      <c r="B234" s="768">
        <v>7056</v>
      </c>
      <c r="C234" s="758">
        <v>1</v>
      </c>
      <c r="D234" s="769">
        <v>8151009310</v>
      </c>
      <c r="E234" s="768" t="s">
        <v>563</v>
      </c>
      <c r="F234" s="761">
        <v>23</v>
      </c>
      <c r="G234" s="761">
        <v>0</v>
      </c>
      <c r="H234" s="762">
        <v>0</v>
      </c>
      <c r="I234" s="763">
        <v>0</v>
      </c>
      <c r="J234" s="770">
        <v>8563.5624000000007</v>
      </c>
      <c r="K234" s="760" t="s">
        <v>2094</v>
      </c>
      <c r="L234" s="757">
        <v>7056</v>
      </c>
      <c r="M234" s="368">
        <v>11</v>
      </c>
      <c r="N234" s="771">
        <v>1108629401</v>
      </c>
      <c r="O234" s="772" t="s">
        <v>2095</v>
      </c>
      <c r="P234" s="768" t="s">
        <v>1462</v>
      </c>
      <c r="Q234" s="366" t="s">
        <v>2156</v>
      </c>
      <c r="R234" s="763">
        <v>130509</v>
      </c>
      <c r="T234" s="772" t="s">
        <v>2096</v>
      </c>
    </row>
    <row r="235" spans="1:20" x14ac:dyDescent="0.2">
      <c r="A235" s="767">
        <v>0</v>
      </c>
      <c r="B235" s="768">
        <v>7056</v>
      </c>
      <c r="C235" s="758">
        <v>1</v>
      </c>
      <c r="D235" s="769">
        <v>8350021600</v>
      </c>
      <c r="E235" s="768" t="s">
        <v>564</v>
      </c>
      <c r="F235" s="761">
        <v>23</v>
      </c>
      <c r="G235" s="761">
        <v>0</v>
      </c>
      <c r="H235" s="762">
        <v>0</v>
      </c>
      <c r="I235" s="763">
        <v>0</v>
      </c>
      <c r="J235" s="770">
        <v>14057.692000000001</v>
      </c>
      <c r="K235" s="760" t="s">
        <v>2094</v>
      </c>
      <c r="L235" s="757">
        <v>7056</v>
      </c>
      <c r="M235" s="368">
        <v>11</v>
      </c>
      <c r="N235" s="771">
        <v>1108629401</v>
      </c>
      <c r="O235" s="772" t="s">
        <v>2095</v>
      </c>
      <c r="P235" s="768" t="s">
        <v>1464</v>
      </c>
      <c r="Q235" s="366" t="s">
        <v>2156</v>
      </c>
      <c r="R235" s="763">
        <v>130509</v>
      </c>
      <c r="T235" s="772" t="s">
        <v>2096</v>
      </c>
    </row>
    <row r="236" spans="1:20" x14ac:dyDescent="0.2">
      <c r="A236" s="767">
        <v>0</v>
      </c>
      <c r="B236" s="768">
        <v>7056</v>
      </c>
      <c r="C236" s="758">
        <v>1</v>
      </c>
      <c r="D236" s="769">
        <v>8570012861</v>
      </c>
      <c r="E236" s="768" t="s">
        <v>565</v>
      </c>
      <c r="F236" s="761">
        <v>23</v>
      </c>
      <c r="G236" s="761">
        <v>0</v>
      </c>
      <c r="H236" s="762">
        <v>0</v>
      </c>
      <c r="I236" s="763">
        <v>0</v>
      </c>
      <c r="J236" s="770">
        <v>49701.095599999993</v>
      </c>
      <c r="K236" s="760" t="s">
        <v>2094</v>
      </c>
      <c r="L236" s="757">
        <v>7056</v>
      </c>
      <c r="M236" s="368">
        <v>11</v>
      </c>
      <c r="N236" s="771">
        <v>1108629401</v>
      </c>
      <c r="O236" s="772" t="s">
        <v>2095</v>
      </c>
      <c r="P236" s="768" t="s">
        <v>1469</v>
      </c>
      <c r="Q236" s="366" t="s">
        <v>2156</v>
      </c>
      <c r="R236" s="763">
        <v>130509</v>
      </c>
      <c r="T236" s="772" t="s">
        <v>2096</v>
      </c>
    </row>
    <row r="237" spans="1:20" x14ac:dyDescent="0.2">
      <c r="A237" s="767">
        <v>0</v>
      </c>
      <c r="B237" s="768">
        <v>7056</v>
      </c>
      <c r="C237" s="758">
        <v>1</v>
      </c>
      <c r="D237" s="769">
        <v>8130037576</v>
      </c>
      <c r="E237" s="768" t="s">
        <v>579</v>
      </c>
      <c r="F237" s="761">
        <v>23</v>
      </c>
      <c r="G237" s="761">
        <v>0</v>
      </c>
      <c r="H237" s="762">
        <v>0</v>
      </c>
      <c r="I237" s="763">
        <v>0</v>
      </c>
      <c r="J237" s="770">
        <v>1559.5196000000001</v>
      </c>
      <c r="K237" s="760" t="s">
        <v>2094</v>
      </c>
      <c r="L237" s="757">
        <v>7056</v>
      </c>
      <c r="M237" s="368">
        <v>11</v>
      </c>
      <c r="N237" s="771">
        <v>1108629401</v>
      </c>
      <c r="O237" s="772" t="s">
        <v>2095</v>
      </c>
      <c r="P237" s="768" t="s">
        <v>1474</v>
      </c>
      <c r="Q237" s="366" t="s">
        <v>2156</v>
      </c>
      <c r="R237" s="763">
        <v>130509</v>
      </c>
      <c r="T237" s="772" t="s">
        <v>2096</v>
      </c>
    </row>
    <row r="238" spans="1:20" x14ac:dyDescent="0.2">
      <c r="A238" s="767">
        <v>0</v>
      </c>
      <c r="B238" s="768">
        <v>7056</v>
      </c>
      <c r="C238" s="758">
        <v>1</v>
      </c>
      <c r="D238" s="769">
        <v>8960020816</v>
      </c>
      <c r="E238" s="768" t="s">
        <v>1940</v>
      </c>
      <c r="F238" s="761">
        <v>23</v>
      </c>
      <c r="G238" s="761">
        <v>0</v>
      </c>
      <c r="H238" s="762">
        <v>0</v>
      </c>
      <c r="I238" s="763">
        <v>0</v>
      </c>
      <c r="J238" s="770">
        <v>332.22999999999956</v>
      </c>
      <c r="K238" s="760" t="s">
        <v>2094</v>
      </c>
      <c r="L238" s="757">
        <v>7056</v>
      </c>
      <c r="M238" s="368">
        <v>11</v>
      </c>
      <c r="N238" s="771">
        <v>1108629401</v>
      </c>
      <c r="O238" s="772" t="s">
        <v>2095</v>
      </c>
      <c r="P238" s="768" t="s">
        <v>1942</v>
      </c>
      <c r="Q238" s="366" t="s">
        <v>2156</v>
      </c>
      <c r="R238" s="763">
        <v>130509</v>
      </c>
      <c r="T238" s="772" t="s">
        <v>2096</v>
      </c>
    </row>
    <row r="239" spans="1:20" x14ac:dyDescent="0.2">
      <c r="A239" s="767">
        <v>0</v>
      </c>
      <c r="B239" s="768">
        <v>7287</v>
      </c>
      <c r="C239" s="758">
        <v>6</v>
      </c>
      <c r="D239" s="769">
        <v>1843076102</v>
      </c>
      <c r="E239" s="768" t="s">
        <v>2159</v>
      </c>
      <c r="F239" s="761">
        <v>23</v>
      </c>
      <c r="G239" s="761">
        <v>0</v>
      </c>
      <c r="H239" s="762">
        <v>0</v>
      </c>
      <c r="I239" s="763">
        <v>0</v>
      </c>
      <c r="J239" s="770">
        <v>3078.1660000000011</v>
      </c>
      <c r="K239" s="760" t="s">
        <v>2094</v>
      </c>
      <c r="L239" s="757">
        <v>7056</v>
      </c>
      <c r="M239" s="368">
        <v>11</v>
      </c>
      <c r="N239" s="771">
        <v>1108629401</v>
      </c>
      <c r="O239" s="772" t="s">
        <v>2095</v>
      </c>
      <c r="P239" s="768" t="s">
        <v>1479</v>
      </c>
      <c r="Q239" s="366" t="s">
        <v>2156</v>
      </c>
      <c r="R239" s="763">
        <v>130509</v>
      </c>
      <c r="T239" s="772" t="s">
        <v>2096</v>
      </c>
    </row>
    <row r="240" spans="1:20" x14ac:dyDescent="0.2">
      <c r="A240" s="767">
        <v>0</v>
      </c>
      <c r="B240" s="768">
        <v>7056</v>
      </c>
      <c r="C240" s="758">
        <v>1</v>
      </c>
      <c r="D240" s="769">
        <v>8400027302</v>
      </c>
      <c r="E240" s="768" t="s">
        <v>584</v>
      </c>
      <c r="F240" s="761">
        <v>23</v>
      </c>
      <c r="G240" s="761">
        <v>0</v>
      </c>
      <c r="H240" s="762">
        <v>0</v>
      </c>
      <c r="I240" s="763">
        <v>0</v>
      </c>
      <c r="J240" s="770">
        <v>50887.9876</v>
      </c>
      <c r="K240" s="760" t="s">
        <v>2094</v>
      </c>
      <c r="L240" s="757">
        <v>7056</v>
      </c>
      <c r="M240" s="368">
        <v>11</v>
      </c>
      <c r="N240" s="771">
        <v>1108629401</v>
      </c>
      <c r="O240" s="772" t="s">
        <v>2095</v>
      </c>
      <c r="P240" s="768" t="s">
        <v>1482</v>
      </c>
      <c r="Q240" s="366" t="s">
        <v>2156</v>
      </c>
      <c r="R240" s="763">
        <v>130509</v>
      </c>
      <c r="T240" s="772" t="s">
        <v>2096</v>
      </c>
    </row>
    <row r="241" spans="1:20" x14ac:dyDescent="0.2">
      <c r="A241" s="767">
        <v>0</v>
      </c>
      <c r="B241" s="768">
        <v>7056</v>
      </c>
      <c r="C241" s="758">
        <v>1</v>
      </c>
      <c r="D241" s="769">
        <v>8142009867</v>
      </c>
      <c r="E241" s="768" t="s">
        <v>586</v>
      </c>
      <c r="F241" s="761">
        <v>23</v>
      </c>
      <c r="G241" s="761">
        <v>0</v>
      </c>
      <c r="H241" s="762">
        <v>0</v>
      </c>
      <c r="I241" s="763">
        <v>0</v>
      </c>
      <c r="J241" s="770">
        <v>31883.814399999999</v>
      </c>
      <c r="K241" s="760" t="s">
        <v>2094</v>
      </c>
      <c r="L241" s="757">
        <v>7056</v>
      </c>
      <c r="M241" s="368">
        <v>11</v>
      </c>
      <c r="N241" s="771">
        <v>1108629401</v>
      </c>
      <c r="O241" s="772" t="s">
        <v>2095</v>
      </c>
      <c r="P241" s="768" t="s">
        <v>1485</v>
      </c>
      <c r="Q241" s="366" t="s">
        <v>2156</v>
      </c>
      <c r="R241" s="763">
        <v>130509</v>
      </c>
      <c r="T241" s="772" t="s">
        <v>2096</v>
      </c>
    </row>
    <row r="242" spans="1:20" x14ac:dyDescent="0.2">
      <c r="A242" s="767">
        <v>0</v>
      </c>
      <c r="B242" s="768">
        <v>7083</v>
      </c>
      <c r="C242" s="758">
        <v>87</v>
      </c>
      <c r="D242" s="769" t="s">
        <v>589</v>
      </c>
      <c r="E242" s="768" t="s">
        <v>588</v>
      </c>
      <c r="F242" s="761">
        <v>23</v>
      </c>
      <c r="G242" s="761">
        <v>0</v>
      </c>
      <c r="H242" s="762">
        <v>0</v>
      </c>
      <c r="I242" s="763">
        <v>0</v>
      </c>
      <c r="J242" s="770">
        <v>19980.164400000001</v>
      </c>
      <c r="K242" s="760" t="s">
        <v>2094</v>
      </c>
      <c r="L242" s="757">
        <v>7056</v>
      </c>
      <c r="M242" s="368">
        <v>11</v>
      </c>
      <c r="N242" s="771">
        <v>1108629401</v>
      </c>
      <c r="O242" s="772" t="s">
        <v>2095</v>
      </c>
      <c r="P242" s="768" t="s">
        <v>1488</v>
      </c>
      <c r="Q242" s="366" t="s">
        <v>2156</v>
      </c>
      <c r="R242" s="763">
        <v>130509</v>
      </c>
      <c r="T242" s="772" t="s">
        <v>2096</v>
      </c>
    </row>
    <row r="243" spans="1:20" x14ac:dyDescent="0.2">
      <c r="A243" s="767">
        <v>0</v>
      </c>
      <c r="B243" s="768">
        <v>7056</v>
      </c>
      <c r="C243" s="758">
        <v>1</v>
      </c>
      <c r="D243" s="769">
        <v>8106020836</v>
      </c>
      <c r="E243" s="768" t="s">
        <v>600</v>
      </c>
      <c r="F243" s="761">
        <v>23</v>
      </c>
      <c r="G243" s="761">
        <v>0</v>
      </c>
      <c r="H243" s="762">
        <v>0</v>
      </c>
      <c r="I243" s="763">
        <v>0</v>
      </c>
      <c r="J243" s="770">
        <v>23500.148799999999</v>
      </c>
      <c r="K243" s="760" t="s">
        <v>2094</v>
      </c>
      <c r="L243" s="757">
        <v>7056</v>
      </c>
      <c r="M243" s="368">
        <v>11</v>
      </c>
      <c r="N243" s="771">
        <v>1108629401</v>
      </c>
      <c r="O243" s="772" t="s">
        <v>2095</v>
      </c>
      <c r="P243" s="768" t="s">
        <v>1502</v>
      </c>
      <c r="Q243" s="366" t="s">
        <v>2156</v>
      </c>
      <c r="R243" s="763">
        <v>130509</v>
      </c>
      <c r="T243" s="772" t="s">
        <v>2096</v>
      </c>
    </row>
    <row r="244" spans="1:20" x14ac:dyDescent="0.2">
      <c r="A244" s="767">
        <v>0</v>
      </c>
      <c r="B244" s="768">
        <v>7056</v>
      </c>
      <c r="C244" s="758">
        <v>1</v>
      </c>
      <c r="D244" s="769">
        <v>8170010655</v>
      </c>
      <c r="E244" s="768" t="s">
        <v>2160</v>
      </c>
      <c r="F244" s="761">
        <v>23</v>
      </c>
      <c r="G244" s="761">
        <v>0</v>
      </c>
      <c r="H244" s="762">
        <v>0</v>
      </c>
      <c r="I244" s="763">
        <v>0</v>
      </c>
      <c r="J244" s="770">
        <v>43897.294000000002</v>
      </c>
      <c r="K244" s="760" t="s">
        <v>2094</v>
      </c>
      <c r="L244" s="757">
        <v>7056</v>
      </c>
      <c r="M244" s="368">
        <v>11</v>
      </c>
      <c r="N244" s="771">
        <v>1108629401</v>
      </c>
      <c r="O244" s="772" t="s">
        <v>2095</v>
      </c>
      <c r="P244" s="768" t="s">
        <v>1492</v>
      </c>
      <c r="Q244" s="366" t="s">
        <v>2156</v>
      </c>
      <c r="R244" s="763">
        <v>130509</v>
      </c>
      <c r="T244" s="772" t="s">
        <v>2096</v>
      </c>
    </row>
    <row r="245" spans="1:20" x14ac:dyDescent="0.2">
      <c r="A245" s="767">
        <v>0</v>
      </c>
      <c r="B245" s="768">
        <v>7056</v>
      </c>
      <c r="C245" s="758">
        <v>1</v>
      </c>
      <c r="D245" s="769">
        <v>8106019375</v>
      </c>
      <c r="E245" s="768" t="s">
        <v>592</v>
      </c>
      <c r="F245" s="761">
        <v>23</v>
      </c>
      <c r="G245" s="761">
        <v>0</v>
      </c>
      <c r="H245" s="762">
        <v>0</v>
      </c>
      <c r="I245" s="763">
        <v>0</v>
      </c>
      <c r="J245" s="770">
        <v>17518.272799999999</v>
      </c>
      <c r="K245" s="760" t="s">
        <v>2094</v>
      </c>
      <c r="L245" s="757">
        <v>7056</v>
      </c>
      <c r="M245" s="368">
        <v>11</v>
      </c>
      <c r="N245" s="771">
        <v>1108629401</v>
      </c>
      <c r="O245" s="772" t="s">
        <v>2095</v>
      </c>
      <c r="P245" s="768" t="s">
        <v>1495</v>
      </c>
      <c r="Q245" s="366" t="s">
        <v>2156</v>
      </c>
      <c r="R245" s="763">
        <v>130509</v>
      </c>
      <c r="T245" s="772" t="s">
        <v>2096</v>
      </c>
    </row>
    <row r="246" spans="1:20" x14ac:dyDescent="0.2">
      <c r="A246" s="767">
        <v>0</v>
      </c>
      <c r="B246" s="768">
        <v>7056</v>
      </c>
      <c r="C246" s="758">
        <v>1</v>
      </c>
      <c r="D246" s="769">
        <v>8690018661</v>
      </c>
      <c r="E246" s="768" t="s">
        <v>593</v>
      </c>
      <c r="F246" s="761">
        <v>23</v>
      </c>
      <c r="G246" s="761">
        <v>0</v>
      </c>
      <c r="H246" s="762">
        <v>0</v>
      </c>
      <c r="I246" s="763">
        <v>0</v>
      </c>
      <c r="J246" s="770">
        <v>6575.0420000000013</v>
      </c>
      <c r="K246" s="760" t="s">
        <v>2094</v>
      </c>
      <c r="L246" s="757">
        <v>7056</v>
      </c>
      <c r="M246" s="368">
        <v>11</v>
      </c>
      <c r="N246" s="771">
        <v>1108629401</v>
      </c>
      <c r="O246" s="772" t="s">
        <v>2095</v>
      </c>
      <c r="P246" s="768" t="s">
        <v>1498</v>
      </c>
      <c r="Q246" s="366" t="s">
        <v>2156</v>
      </c>
      <c r="R246" s="763">
        <v>130509</v>
      </c>
      <c r="T246" s="772" t="s">
        <v>2096</v>
      </c>
    </row>
    <row r="247" spans="1:20" x14ac:dyDescent="0.2">
      <c r="A247" s="767">
        <v>0</v>
      </c>
      <c r="B247" s="768">
        <v>7056</v>
      </c>
      <c r="C247" s="758">
        <v>1</v>
      </c>
      <c r="D247" s="769">
        <v>8106021009</v>
      </c>
      <c r="E247" s="768" t="s">
        <v>599</v>
      </c>
      <c r="F247" s="761">
        <v>23</v>
      </c>
      <c r="G247" s="761">
        <v>0</v>
      </c>
      <c r="H247" s="762">
        <v>0</v>
      </c>
      <c r="I247" s="763">
        <v>0</v>
      </c>
      <c r="J247" s="770">
        <v>10497.4208</v>
      </c>
      <c r="K247" s="760" t="s">
        <v>2094</v>
      </c>
      <c r="L247" s="757">
        <v>7056</v>
      </c>
      <c r="M247" s="368">
        <v>11</v>
      </c>
      <c r="N247" s="771">
        <v>1108629401</v>
      </c>
      <c r="O247" s="772" t="s">
        <v>2095</v>
      </c>
      <c r="P247" s="768" t="s">
        <v>1500</v>
      </c>
      <c r="Q247" s="366" t="s">
        <v>2156</v>
      </c>
      <c r="R247" s="763">
        <v>130509</v>
      </c>
      <c r="T247" s="772" t="s">
        <v>2096</v>
      </c>
    </row>
    <row r="248" spans="1:20" x14ac:dyDescent="0.2">
      <c r="A248" s="767">
        <v>0</v>
      </c>
      <c r="B248" s="768">
        <v>7056</v>
      </c>
      <c r="C248" s="758">
        <v>1</v>
      </c>
      <c r="D248" s="769">
        <v>8460013408</v>
      </c>
      <c r="E248" s="768" t="s">
        <v>2137</v>
      </c>
      <c r="F248" s="761">
        <v>23</v>
      </c>
      <c r="G248" s="761">
        <v>0</v>
      </c>
      <c r="H248" s="762">
        <v>0</v>
      </c>
      <c r="I248" s="763">
        <v>0</v>
      </c>
      <c r="J248" s="770">
        <v>946.9928000000001</v>
      </c>
      <c r="K248" s="760" t="s">
        <v>2094</v>
      </c>
      <c r="L248" s="757">
        <v>7056</v>
      </c>
      <c r="M248" s="368">
        <v>11</v>
      </c>
      <c r="N248" s="771">
        <v>1108629401</v>
      </c>
      <c r="O248" s="772" t="s">
        <v>2095</v>
      </c>
      <c r="P248" s="768" t="s">
        <v>2139</v>
      </c>
      <c r="Q248" s="366" t="s">
        <v>2156</v>
      </c>
      <c r="R248" s="763">
        <v>130509</v>
      </c>
      <c r="T248" s="772" t="s">
        <v>2096</v>
      </c>
    </row>
    <row r="249" spans="1:20" x14ac:dyDescent="0.2">
      <c r="A249" s="767">
        <v>0</v>
      </c>
      <c r="B249" s="768">
        <v>7083</v>
      </c>
      <c r="C249" s="758">
        <v>125</v>
      </c>
      <c r="D249" s="769">
        <v>125020052119</v>
      </c>
      <c r="E249" s="768" t="s">
        <v>602</v>
      </c>
      <c r="F249" s="761">
        <v>23</v>
      </c>
      <c r="G249" s="761">
        <v>0</v>
      </c>
      <c r="H249" s="762">
        <v>0</v>
      </c>
      <c r="I249" s="763">
        <v>0</v>
      </c>
      <c r="J249" s="770">
        <v>15347.644799999998</v>
      </c>
      <c r="K249" s="760" t="s">
        <v>2094</v>
      </c>
      <c r="L249" s="757">
        <v>7056</v>
      </c>
      <c r="M249" s="368">
        <v>11</v>
      </c>
      <c r="N249" s="771">
        <v>1108629401</v>
      </c>
      <c r="O249" s="772" t="s">
        <v>2095</v>
      </c>
      <c r="P249" s="768" t="s">
        <v>1509</v>
      </c>
      <c r="Q249" s="366" t="s">
        <v>2156</v>
      </c>
      <c r="R249" s="763">
        <v>130509</v>
      </c>
      <c r="T249" s="772" t="s">
        <v>2096</v>
      </c>
    </row>
    <row r="250" spans="1:20" x14ac:dyDescent="0.2">
      <c r="A250" s="767">
        <v>0</v>
      </c>
      <c r="B250" s="768">
        <v>7135</v>
      </c>
      <c r="C250" s="758">
        <v>196</v>
      </c>
      <c r="D250" s="769">
        <v>200170006461</v>
      </c>
      <c r="E250" s="768" t="s">
        <v>606</v>
      </c>
      <c r="F250" s="761">
        <v>23</v>
      </c>
      <c r="G250" s="761">
        <v>0</v>
      </c>
      <c r="H250" s="762">
        <v>0</v>
      </c>
      <c r="I250" s="763">
        <v>0</v>
      </c>
      <c r="J250" s="770">
        <v>10995.044</v>
      </c>
      <c r="K250" s="760" t="s">
        <v>2094</v>
      </c>
      <c r="L250" s="757">
        <v>7056</v>
      </c>
      <c r="M250" s="368">
        <v>11</v>
      </c>
      <c r="N250" s="771">
        <v>1108629401</v>
      </c>
      <c r="O250" s="772" t="s">
        <v>2095</v>
      </c>
      <c r="P250" s="768" t="s">
        <v>1512</v>
      </c>
      <c r="Q250" s="366" t="s">
        <v>2156</v>
      </c>
      <c r="R250" s="763">
        <v>130509</v>
      </c>
      <c r="T250" s="772" t="s">
        <v>2096</v>
      </c>
    </row>
    <row r="251" spans="1:20" x14ac:dyDescent="0.2">
      <c r="A251" s="767">
        <v>0</v>
      </c>
      <c r="B251" s="768">
        <v>7056</v>
      </c>
      <c r="C251" s="758">
        <v>1</v>
      </c>
      <c r="D251" s="769">
        <v>8480041257</v>
      </c>
      <c r="E251" s="768" t="s">
        <v>607</v>
      </c>
      <c r="F251" s="761">
        <v>23</v>
      </c>
      <c r="G251" s="761">
        <v>0</v>
      </c>
      <c r="H251" s="762">
        <v>0</v>
      </c>
      <c r="I251" s="763">
        <v>0</v>
      </c>
      <c r="J251" s="770">
        <v>24949.213999999996</v>
      </c>
      <c r="K251" s="760" t="s">
        <v>2094</v>
      </c>
      <c r="L251" s="757">
        <v>7056</v>
      </c>
      <c r="M251" s="368">
        <v>11</v>
      </c>
      <c r="N251" s="771">
        <v>1108629401</v>
      </c>
      <c r="O251" s="772" t="s">
        <v>2095</v>
      </c>
      <c r="P251" s="768" t="s">
        <v>1515</v>
      </c>
      <c r="Q251" s="366" t="s">
        <v>2156</v>
      </c>
      <c r="R251" s="763">
        <v>130509</v>
      </c>
      <c r="T251" s="772" t="s">
        <v>2096</v>
      </c>
    </row>
    <row r="252" spans="1:20" x14ac:dyDescent="0.2">
      <c r="A252" s="767">
        <v>0</v>
      </c>
      <c r="B252" s="768">
        <v>7056</v>
      </c>
      <c r="C252" s="758">
        <v>1</v>
      </c>
      <c r="D252" s="769">
        <v>8750032324</v>
      </c>
      <c r="E252" s="768" t="s">
        <v>612</v>
      </c>
      <c r="F252" s="761">
        <v>23</v>
      </c>
      <c r="G252" s="761">
        <v>0</v>
      </c>
      <c r="H252" s="762">
        <v>0</v>
      </c>
      <c r="I252" s="763">
        <v>0</v>
      </c>
      <c r="J252" s="770">
        <v>32805.502799999995</v>
      </c>
      <c r="K252" s="760" t="s">
        <v>2094</v>
      </c>
      <c r="L252" s="757">
        <v>7056</v>
      </c>
      <c r="M252" s="368">
        <v>11</v>
      </c>
      <c r="N252" s="771">
        <v>1108629401</v>
      </c>
      <c r="O252" s="772" t="s">
        <v>2095</v>
      </c>
      <c r="P252" s="768" t="s">
        <v>1518</v>
      </c>
      <c r="Q252" s="366" t="s">
        <v>2156</v>
      </c>
      <c r="R252" s="763">
        <v>130509</v>
      </c>
      <c r="T252" s="772" t="s">
        <v>2096</v>
      </c>
    </row>
    <row r="253" spans="1:20" x14ac:dyDescent="0.2">
      <c r="A253" s="767">
        <v>0</v>
      </c>
      <c r="B253" s="768">
        <v>7056</v>
      </c>
      <c r="C253" s="758">
        <v>1</v>
      </c>
      <c r="D253" s="769">
        <v>8960023437</v>
      </c>
      <c r="E253" s="768" t="s">
        <v>613</v>
      </c>
      <c r="F253" s="761">
        <v>23</v>
      </c>
      <c r="G253" s="761">
        <v>0</v>
      </c>
      <c r="H253" s="762">
        <v>0</v>
      </c>
      <c r="I253" s="763">
        <v>0</v>
      </c>
      <c r="J253" s="770">
        <v>13769.081999999999</v>
      </c>
      <c r="K253" s="760" t="s">
        <v>2094</v>
      </c>
      <c r="L253" s="757">
        <v>7056</v>
      </c>
      <c r="M253" s="368">
        <v>11</v>
      </c>
      <c r="N253" s="771">
        <v>1108629401</v>
      </c>
      <c r="O253" s="772" t="s">
        <v>2095</v>
      </c>
      <c r="P253" s="768" t="s">
        <v>1521</v>
      </c>
      <c r="Q253" s="366" t="s">
        <v>2156</v>
      </c>
      <c r="R253" s="763">
        <v>130509</v>
      </c>
      <c r="T253" s="772" t="s">
        <v>2096</v>
      </c>
    </row>
    <row r="254" spans="1:20" x14ac:dyDescent="0.2">
      <c r="A254" s="767">
        <v>0</v>
      </c>
      <c r="B254" s="768">
        <v>7135</v>
      </c>
      <c r="C254" s="758">
        <v>70</v>
      </c>
      <c r="D254" s="769">
        <v>200120004059</v>
      </c>
      <c r="E254" s="768" t="s">
        <v>1945</v>
      </c>
      <c r="F254" s="761">
        <v>23</v>
      </c>
      <c r="G254" s="761">
        <v>0</v>
      </c>
      <c r="H254" s="762">
        <v>0</v>
      </c>
      <c r="I254" s="763">
        <v>0</v>
      </c>
      <c r="J254" s="770">
        <v>184.2208</v>
      </c>
      <c r="K254" s="760" t="s">
        <v>2094</v>
      </c>
      <c r="L254" s="757">
        <v>7056</v>
      </c>
      <c r="M254" s="368">
        <v>11</v>
      </c>
      <c r="N254" s="771">
        <v>1108629401</v>
      </c>
      <c r="O254" s="772" t="s">
        <v>2095</v>
      </c>
      <c r="P254" s="768" t="s">
        <v>1947</v>
      </c>
      <c r="Q254" s="366" t="s">
        <v>2156</v>
      </c>
      <c r="R254" s="763">
        <v>130509</v>
      </c>
      <c r="T254" s="772" t="s">
        <v>2096</v>
      </c>
    </row>
    <row r="255" spans="1:20" x14ac:dyDescent="0.2">
      <c r="A255" s="767">
        <v>0</v>
      </c>
      <c r="B255" s="768">
        <v>7056</v>
      </c>
      <c r="C255" s="758">
        <v>1</v>
      </c>
      <c r="D255" s="769">
        <v>8170012202</v>
      </c>
      <c r="E255" s="768" t="s">
        <v>616</v>
      </c>
      <c r="F255" s="761">
        <v>23</v>
      </c>
      <c r="G255" s="761">
        <v>0</v>
      </c>
      <c r="H255" s="762">
        <v>0</v>
      </c>
      <c r="I255" s="763">
        <v>0</v>
      </c>
      <c r="J255" s="770">
        <v>6300</v>
      </c>
      <c r="K255" s="760" t="s">
        <v>2094</v>
      </c>
      <c r="L255" s="757">
        <v>7056</v>
      </c>
      <c r="M255" s="368">
        <v>11</v>
      </c>
      <c r="N255" s="771">
        <v>1108629401</v>
      </c>
      <c r="O255" s="772" t="s">
        <v>2095</v>
      </c>
      <c r="P255" s="768" t="s">
        <v>1524</v>
      </c>
      <c r="Q255" s="366" t="s">
        <v>2156</v>
      </c>
      <c r="R255" s="763">
        <v>130509</v>
      </c>
      <c r="T255" s="772" t="s">
        <v>2096</v>
      </c>
    </row>
    <row r="256" spans="1:20" x14ac:dyDescent="0.2">
      <c r="A256" s="767">
        <v>0</v>
      </c>
      <c r="B256" s="768">
        <v>7056</v>
      </c>
      <c r="C256" s="758">
        <v>1</v>
      </c>
      <c r="D256" s="769">
        <v>8110017612</v>
      </c>
      <c r="E256" s="768" t="s">
        <v>619</v>
      </c>
      <c r="F256" s="761">
        <v>23</v>
      </c>
      <c r="G256" s="761">
        <v>0</v>
      </c>
      <c r="H256" s="762">
        <v>0</v>
      </c>
      <c r="I256" s="763">
        <v>0</v>
      </c>
      <c r="J256" s="770">
        <v>67543.363599999997</v>
      </c>
      <c r="K256" s="760" t="s">
        <v>2094</v>
      </c>
      <c r="L256" s="757">
        <v>7056</v>
      </c>
      <c r="M256" s="368">
        <v>11</v>
      </c>
      <c r="N256" s="771">
        <v>1108629401</v>
      </c>
      <c r="O256" s="772" t="s">
        <v>2095</v>
      </c>
      <c r="P256" s="768" t="s">
        <v>1529</v>
      </c>
      <c r="Q256" s="366" t="s">
        <v>2156</v>
      </c>
      <c r="R256" s="763">
        <v>130509</v>
      </c>
      <c r="T256" s="772" t="s">
        <v>2096</v>
      </c>
    </row>
    <row r="257" spans="1:20" x14ac:dyDescent="0.2">
      <c r="A257" s="767">
        <v>0</v>
      </c>
      <c r="B257" s="768">
        <v>7135</v>
      </c>
      <c r="C257" s="758">
        <v>72</v>
      </c>
      <c r="D257" s="769">
        <v>200340007093</v>
      </c>
      <c r="E257" s="768" t="s">
        <v>621</v>
      </c>
      <c r="F257" s="761">
        <v>23</v>
      </c>
      <c r="G257" s="761">
        <v>0</v>
      </c>
      <c r="H257" s="762">
        <v>0</v>
      </c>
      <c r="I257" s="763">
        <v>0</v>
      </c>
      <c r="J257" s="770">
        <v>16202.2672</v>
      </c>
      <c r="K257" s="760" t="s">
        <v>2094</v>
      </c>
      <c r="L257" s="757">
        <v>7056</v>
      </c>
      <c r="M257" s="368">
        <v>11</v>
      </c>
      <c r="N257" s="771">
        <v>1108629401</v>
      </c>
      <c r="O257" s="772" t="s">
        <v>2095</v>
      </c>
      <c r="P257" s="768" t="s">
        <v>1532</v>
      </c>
      <c r="Q257" s="366" t="s">
        <v>2156</v>
      </c>
      <c r="R257" s="763">
        <v>130509</v>
      </c>
      <c r="T257" s="772" t="s">
        <v>2096</v>
      </c>
    </row>
    <row r="258" spans="1:20" x14ac:dyDescent="0.2">
      <c r="A258" s="767">
        <v>0</v>
      </c>
      <c r="B258" s="768">
        <v>7056</v>
      </c>
      <c r="C258" s="758">
        <v>1</v>
      </c>
      <c r="D258" s="769">
        <v>8258002380</v>
      </c>
      <c r="E258" s="768" t="s">
        <v>2099</v>
      </c>
      <c r="F258" s="761">
        <v>23</v>
      </c>
      <c r="G258" s="761">
        <v>0</v>
      </c>
      <c r="H258" s="762">
        <v>0</v>
      </c>
      <c r="I258" s="763">
        <v>0</v>
      </c>
      <c r="J258" s="770">
        <v>29729.708000000002</v>
      </c>
      <c r="K258" s="760" t="s">
        <v>2094</v>
      </c>
      <c r="L258" s="757">
        <v>7056</v>
      </c>
      <c r="M258" s="368">
        <v>11</v>
      </c>
      <c r="N258" s="771">
        <v>1108629401</v>
      </c>
      <c r="O258" s="772" t="s">
        <v>2095</v>
      </c>
      <c r="P258" s="768" t="s">
        <v>1535</v>
      </c>
      <c r="Q258" s="366" t="s">
        <v>2156</v>
      </c>
      <c r="R258" s="763">
        <v>130509</v>
      </c>
      <c r="T258" s="772" t="s">
        <v>2096</v>
      </c>
    </row>
    <row r="259" spans="1:20" x14ac:dyDescent="0.2">
      <c r="A259" s="767">
        <v>0</v>
      </c>
      <c r="B259" s="768">
        <v>7010</v>
      </c>
      <c r="C259" s="758">
        <v>542</v>
      </c>
      <c r="D259" s="769">
        <v>71382520</v>
      </c>
      <c r="E259" s="768" t="s">
        <v>623</v>
      </c>
      <c r="F259" s="761">
        <v>23</v>
      </c>
      <c r="G259" s="761">
        <v>0</v>
      </c>
      <c r="H259" s="762">
        <v>0</v>
      </c>
      <c r="I259" s="763">
        <v>0</v>
      </c>
      <c r="J259" s="770">
        <v>8818.6968000000015</v>
      </c>
      <c r="K259" s="760" t="s">
        <v>2094</v>
      </c>
      <c r="L259" s="757">
        <v>7056</v>
      </c>
      <c r="M259" s="368">
        <v>11</v>
      </c>
      <c r="N259" s="771">
        <v>1108629401</v>
      </c>
      <c r="O259" s="772" t="s">
        <v>2095</v>
      </c>
      <c r="P259" s="768" t="s">
        <v>1538</v>
      </c>
      <c r="Q259" s="366" t="s">
        <v>2156</v>
      </c>
      <c r="R259" s="763">
        <v>130509</v>
      </c>
      <c r="T259" s="772" t="s">
        <v>2096</v>
      </c>
    </row>
    <row r="260" spans="1:20" x14ac:dyDescent="0.2">
      <c r="A260" s="767">
        <v>0</v>
      </c>
      <c r="B260" s="768">
        <v>7056</v>
      </c>
      <c r="C260" s="758">
        <v>1</v>
      </c>
      <c r="D260" s="769">
        <v>8180037161</v>
      </c>
      <c r="E260" s="768" t="s">
        <v>624</v>
      </c>
      <c r="F260" s="761">
        <v>23</v>
      </c>
      <c r="G260" s="761">
        <v>0</v>
      </c>
      <c r="H260" s="762">
        <v>0</v>
      </c>
      <c r="I260" s="763">
        <v>0</v>
      </c>
      <c r="J260" s="770">
        <v>15749.618000000002</v>
      </c>
      <c r="K260" s="760" t="s">
        <v>2094</v>
      </c>
      <c r="L260" s="757">
        <v>7056</v>
      </c>
      <c r="M260" s="368">
        <v>11</v>
      </c>
      <c r="N260" s="771">
        <v>1108629401</v>
      </c>
      <c r="O260" s="772" t="s">
        <v>2095</v>
      </c>
      <c r="P260" s="768" t="s">
        <v>1541</v>
      </c>
      <c r="Q260" s="366" t="s">
        <v>2156</v>
      </c>
      <c r="R260" s="763">
        <v>130509</v>
      </c>
      <c r="T260" s="772" t="s">
        <v>2096</v>
      </c>
    </row>
    <row r="261" spans="1:20" x14ac:dyDescent="0.2">
      <c r="A261" s="767">
        <v>0</v>
      </c>
      <c r="B261" s="768">
        <v>7056</v>
      </c>
      <c r="C261" s="758">
        <v>1</v>
      </c>
      <c r="D261" s="769">
        <v>8190041940</v>
      </c>
      <c r="E261" s="768" t="s">
        <v>625</v>
      </c>
      <c r="F261" s="761">
        <v>23</v>
      </c>
      <c r="G261" s="761">
        <v>0</v>
      </c>
      <c r="H261" s="762">
        <v>0</v>
      </c>
      <c r="I261" s="763">
        <v>0</v>
      </c>
      <c r="J261" s="770">
        <v>6892.2168000000001</v>
      </c>
      <c r="K261" s="760" t="s">
        <v>2094</v>
      </c>
      <c r="L261" s="757">
        <v>7056</v>
      </c>
      <c r="M261" s="368">
        <v>11</v>
      </c>
      <c r="N261" s="771">
        <v>1108629401</v>
      </c>
      <c r="O261" s="772" t="s">
        <v>2095</v>
      </c>
      <c r="P261" s="768" t="s">
        <v>1544</v>
      </c>
      <c r="Q261" s="366" t="s">
        <v>2156</v>
      </c>
      <c r="R261" s="763">
        <v>130509</v>
      </c>
      <c r="T261" s="772" t="s">
        <v>2096</v>
      </c>
    </row>
    <row r="262" spans="1:20" x14ac:dyDescent="0.2">
      <c r="A262" s="767">
        <v>0</v>
      </c>
      <c r="B262" s="768">
        <v>7056</v>
      </c>
      <c r="C262" s="758">
        <v>1</v>
      </c>
      <c r="D262" s="769">
        <v>8410036962</v>
      </c>
      <c r="E262" s="768" t="s">
        <v>634</v>
      </c>
      <c r="F262" s="761">
        <v>23</v>
      </c>
      <c r="G262" s="761">
        <v>0</v>
      </c>
      <c r="H262" s="762">
        <v>0</v>
      </c>
      <c r="I262" s="763">
        <v>0</v>
      </c>
      <c r="J262" s="770">
        <v>3550.734800000002</v>
      </c>
      <c r="K262" s="760" t="s">
        <v>2094</v>
      </c>
      <c r="L262" s="757">
        <v>7056</v>
      </c>
      <c r="M262" s="368">
        <v>11</v>
      </c>
      <c r="N262" s="771">
        <v>1108629401</v>
      </c>
      <c r="O262" s="772" t="s">
        <v>2095</v>
      </c>
      <c r="P262" s="768" t="s">
        <v>1547</v>
      </c>
      <c r="Q262" s="366" t="s">
        <v>2156</v>
      </c>
      <c r="R262" s="763">
        <v>130509</v>
      </c>
      <c r="T262" s="772" t="s">
        <v>2096</v>
      </c>
    </row>
    <row r="263" spans="1:20" x14ac:dyDescent="0.2">
      <c r="A263" s="767">
        <v>0</v>
      </c>
      <c r="B263" s="768">
        <v>7056</v>
      </c>
      <c r="C263" s="758">
        <v>1</v>
      </c>
      <c r="D263" s="769">
        <v>8145008530</v>
      </c>
      <c r="E263" s="768" t="s">
        <v>636</v>
      </c>
      <c r="F263" s="761">
        <v>23</v>
      </c>
      <c r="G263" s="761">
        <v>0</v>
      </c>
      <c r="H263" s="762">
        <v>0</v>
      </c>
      <c r="I263" s="763">
        <v>0</v>
      </c>
      <c r="J263" s="770">
        <v>6289.8559999999998</v>
      </c>
      <c r="K263" s="760" t="s">
        <v>2094</v>
      </c>
      <c r="L263" s="757">
        <v>7056</v>
      </c>
      <c r="M263" s="368">
        <v>11</v>
      </c>
      <c r="N263" s="771">
        <v>1108629401</v>
      </c>
      <c r="O263" s="772" t="s">
        <v>2095</v>
      </c>
      <c r="P263" s="768" t="s">
        <v>1550</v>
      </c>
      <c r="Q263" s="366" t="s">
        <v>2156</v>
      </c>
      <c r="R263" s="763">
        <v>130509</v>
      </c>
      <c r="T263" s="772" t="s">
        <v>2096</v>
      </c>
    </row>
    <row r="264" spans="1:20" x14ac:dyDescent="0.2">
      <c r="A264" s="767">
        <v>0</v>
      </c>
      <c r="B264" s="768">
        <v>7056</v>
      </c>
      <c r="C264" s="758">
        <v>1</v>
      </c>
      <c r="D264" s="769">
        <v>8760027611</v>
      </c>
      <c r="E264" s="768" t="s">
        <v>637</v>
      </c>
      <c r="F264" s="761">
        <v>23</v>
      </c>
      <c r="G264" s="761">
        <v>0</v>
      </c>
      <c r="H264" s="762">
        <v>0</v>
      </c>
      <c r="I264" s="763">
        <v>0</v>
      </c>
      <c r="J264" s="770">
        <v>98765.486799999999</v>
      </c>
      <c r="K264" s="760" t="s">
        <v>2094</v>
      </c>
      <c r="L264" s="757">
        <v>7056</v>
      </c>
      <c r="M264" s="368">
        <v>11</v>
      </c>
      <c r="N264" s="771">
        <v>1108629401</v>
      </c>
      <c r="O264" s="772" t="s">
        <v>2095</v>
      </c>
      <c r="P264" s="768" t="s">
        <v>1554</v>
      </c>
      <c r="Q264" s="366" t="s">
        <v>2156</v>
      </c>
      <c r="R264" s="763">
        <v>130509</v>
      </c>
      <c r="T264" s="772" t="s">
        <v>2096</v>
      </c>
    </row>
    <row r="265" spans="1:20" x14ac:dyDescent="0.2">
      <c r="A265" s="767">
        <v>0</v>
      </c>
      <c r="B265" s="768">
        <v>7056</v>
      </c>
      <c r="C265" s="758">
        <v>1</v>
      </c>
      <c r="D265" s="769">
        <v>8100921641</v>
      </c>
      <c r="E265" s="768" t="s">
        <v>638</v>
      </c>
      <c r="F265" s="761">
        <v>23</v>
      </c>
      <c r="G265" s="761">
        <v>0</v>
      </c>
      <c r="H265" s="762">
        <v>0</v>
      </c>
      <c r="I265" s="763">
        <v>0</v>
      </c>
      <c r="J265" s="770">
        <v>14625.3228</v>
      </c>
      <c r="K265" s="760" t="s">
        <v>2094</v>
      </c>
      <c r="L265" s="757">
        <v>7056</v>
      </c>
      <c r="M265" s="368">
        <v>11</v>
      </c>
      <c r="N265" s="771">
        <v>1108629401</v>
      </c>
      <c r="O265" s="772" t="s">
        <v>2095</v>
      </c>
      <c r="P265" s="768" t="s">
        <v>1557</v>
      </c>
      <c r="Q265" s="366" t="s">
        <v>2156</v>
      </c>
      <c r="R265" s="763">
        <v>130509</v>
      </c>
      <c r="T265" s="772" t="s">
        <v>2096</v>
      </c>
    </row>
    <row r="266" spans="1:20" x14ac:dyDescent="0.2">
      <c r="A266" s="767">
        <v>0</v>
      </c>
      <c r="B266" s="768">
        <v>7056</v>
      </c>
      <c r="C266" s="758">
        <v>1</v>
      </c>
      <c r="D266" s="769">
        <v>8100921653</v>
      </c>
      <c r="E266" s="768" t="s">
        <v>643</v>
      </c>
      <c r="F266" s="761">
        <v>23</v>
      </c>
      <c r="G266" s="761">
        <v>0</v>
      </c>
      <c r="H266" s="762">
        <v>0</v>
      </c>
      <c r="I266" s="763">
        <v>0</v>
      </c>
      <c r="J266" s="770">
        <v>6353.4463999999998</v>
      </c>
      <c r="K266" s="760" t="s">
        <v>2094</v>
      </c>
      <c r="L266" s="757">
        <v>7056</v>
      </c>
      <c r="M266" s="368">
        <v>11</v>
      </c>
      <c r="N266" s="771">
        <v>1108629401</v>
      </c>
      <c r="O266" s="772" t="s">
        <v>2095</v>
      </c>
      <c r="P266" s="768" t="s">
        <v>1560</v>
      </c>
      <c r="Q266" s="366" t="s">
        <v>2156</v>
      </c>
      <c r="R266" s="763">
        <v>130509</v>
      </c>
      <c r="T266" s="772" t="s">
        <v>2096</v>
      </c>
    </row>
    <row r="267" spans="1:20" x14ac:dyDescent="0.2">
      <c r="A267" s="767">
        <v>0</v>
      </c>
      <c r="B267" s="768">
        <v>7056</v>
      </c>
      <c r="C267" s="758">
        <v>1</v>
      </c>
      <c r="D267" s="769">
        <v>8180044228</v>
      </c>
      <c r="E267" s="768" t="s">
        <v>644</v>
      </c>
      <c r="F267" s="761">
        <v>23</v>
      </c>
      <c r="G267" s="761">
        <v>0</v>
      </c>
      <c r="H267" s="762">
        <v>0</v>
      </c>
      <c r="I267" s="763">
        <v>0</v>
      </c>
      <c r="J267" s="770">
        <v>12796.4872</v>
      </c>
      <c r="K267" s="760" t="s">
        <v>2094</v>
      </c>
      <c r="L267" s="757">
        <v>7056</v>
      </c>
      <c r="M267" s="368">
        <v>11</v>
      </c>
      <c r="N267" s="771">
        <v>1108629401</v>
      </c>
      <c r="O267" s="772" t="s">
        <v>2095</v>
      </c>
      <c r="P267" s="768" t="s">
        <v>1563</v>
      </c>
      <c r="Q267" s="366" t="s">
        <v>2156</v>
      </c>
      <c r="R267" s="763">
        <v>130509</v>
      </c>
      <c r="T267" s="772" t="s">
        <v>2096</v>
      </c>
    </row>
    <row r="268" spans="1:20" x14ac:dyDescent="0.2">
      <c r="A268" s="767">
        <v>0</v>
      </c>
      <c r="B268" s="768">
        <v>7278</v>
      </c>
      <c r="C268" s="758">
        <v>1</v>
      </c>
      <c r="D268" s="769" t="s">
        <v>646</v>
      </c>
      <c r="E268" s="768" t="s">
        <v>645</v>
      </c>
      <c r="F268" s="761">
        <v>23</v>
      </c>
      <c r="G268" s="761">
        <v>0</v>
      </c>
      <c r="H268" s="762">
        <v>0</v>
      </c>
      <c r="I268" s="763">
        <v>0</v>
      </c>
      <c r="J268" s="770">
        <v>10014.522000000001</v>
      </c>
      <c r="K268" s="760" t="s">
        <v>2094</v>
      </c>
      <c r="L268" s="757">
        <v>7056</v>
      </c>
      <c r="M268" s="368">
        <v>11</v>
      </c>
      <c r="N268" s="771">
        <v>1108629401</v>
      </c>
      <c r="O268" s="772" t="s">
        <v>2095</v>
      </c>
      <c r="P268" s="768" t="s">
        <v>1566</v>
      </c>
      <c r="Q268" s="366" t="s">
        <v>2156</v>
      </c>
      <c r="R268" s="763">
        <v>130509</v>
      </c>
      <c r="T268" s="772" t="s">
        <v>2096</v>
      </c>
    </row>
    <row r="269" spans="1:20" x14ac:dyDescent="0.2">
      <c r="A269" s="767">
        <v>0</v>
      </c>
      <c r="B269" s="768">
        <v>7056</v>
      </c>
      <c r="C269" s="758">
        <v>1</v>
      </c>
      <c r="D269" s="769">
        <v>8145007464</v>
      </c>
      <c r="E269" s="768" t="s">
        <v>648</v>
      </c>
      <c r="F269" s="761">
        <v>23</v>
      </c>
      <c r="G269" s="761">
        <v>0</v>
      </c>
      <c r="H269" s="762">
        <v>0</v>
      </c>
      <c r="I269" s="763">
        <v>0</v>
      </c>
      <c r="J269" s="770">
        <v>18957.538400000001</v>
      </c>
      <c r="K269" s="760" t="s">
        <v>2094</v>
      </c>
      <c r="L269" s="757">
        <v>7056</v>
      </c>
      <c r="M269" s="368">
        <v>11</v>
      </c>
      <c r="N269" s="771">
        <v>1108629401</v>
      </c>
      <c r="O269" s="772" t="s">
        <v>2095</v>
      </c>
      <c r="P269" s="768" t="s">
        <v>1569</v>
      </c>
      <c r="Q269" s="366" t="s">
        <v>2156</v>
      </c>
      <c r="R269" s="763">
        <v>130509</v>
      </c>
      <c r="T269" s="772" t="s">
        <v>2096</v>
      </c>
    </row>
    <row r="270" spans="1:20" x14ac:dyDescent="0.2">
      <c r="A270" s="767">
        <v>0</v>
      </c>
      <c r="B270" s="768">
        <v>7278</v>
      </c>
      <c r="C270" s="758">
        <v>1</v>
      </c>
      <c r="D270" s="769" t="s">
        <v>653</v>
      </c>
      <c r="E270" s="768" t="s">
        <v>649</v>
      </c>
      <c r="F270" s="761">
        <v>23</v>
      </c>
      <c r="G270" s="761">
        <v>0</v>
      </c>
      <c r="H270" s="762">
        <v>0</v>
      </c>
      <c r="I270" s="763">
        <v>0</v>
      </c>
      <c r="J270" s="770">
        <v>4619.2003999999997</v>
      </c>
      <c r="K270" s="760" t="s">
        <v>2094</v>
      </c>
      <c r="L270" s="757">
        <v>7056</v>
      </c>
      <c r="M270" s="368">
        <v>11</v>
      </c>
      <c r="N270" s="771">
        <v>1108629401</v>
      </c>
      <c r="O270" s="772" t="s">
        <v>2095</v>
      </c>
      <c r="P270" s="768" t="s">
        <v>1571</v>
      </c>
      <c r="Q270" s="366" t="s">
        <v>2156</v>
      </c>
      <c r="R270" s="763">
        <v>130509</v>
      </c>
      <c r="T270" s="772" t="s">
        <v>2096</v>
      </c>
    </row>
    <row r="271" spans="1:20" x14ac:dyDescent="0.2">
      <c r="A271" s="767">
        <v>0</v>
      </c>
      <c r="B271" s="768">
        <v>7056</v>
      </c>
      <c r="C271" s="758">
        <v>1</v>
      </c>
      <c r="D271" s="769">
        <v>8160033637</v>
      </c>
      <c r="E271" s="768" t="s">
        <v>2141</v>
      </c>
      <c r="F271" s="761">
        <v>23</v>
      </c>
      <c r="G271" s="761">
        <v>0</v>
      </c>
      <c r="H271" s="762">
        <v>0</v>
      </c>
      <c r="I271" s="763">
        <v>0</v>
      </c>
      <c r="J271" s="770">
        <v>16629.004399999998</v>
      </c>
      <c r="K271" s="760" t="s">
        <v>2094</v>
      </c>
      <c r="L271" s="757">
        <v>7056</v>
      </c>
      <c r="M271" s="368">
        <v>11</v>
      </c>
      <c r="N271" s="771">
        <v>1108629401</v>
      </c>
      <c r="O271" s="772" t="s">
        <v>2095</v>
      </c>
      <c r="P271" s="768" t="s">
        <v>1576</v>
      </c>
      <c r="Q271" s="366" t="s">
        <v>2156</v>
      </c>
      <c r="R271" s="763">
        <v>130509</v>
      </c>
      <c r="T271" s="772" t="s">
        <v>2096</v>
      </c>
    </row>
    <row r="272" spans="1:20" x14ac:dyDescent="0.2">
      <c r="A272" s="767">
        <v>0</v>
      </c>
      <c r="B272" s="768">
        <v>7056</v>
      </c>
      <c r="C272" s="758">
        <v>1</v>
      </c>
      <c r="D272" s="769">
        <v>8330033337</v>
      </c>
      <c r="E272" s="768" t="s">
        <v>650</v>
      </c>
      <c r="F272" s="761">
        <v>23</v>
      </c>
      <c r="G272" s="761">
        <v>0</v>
      </c>
      <c r="H272" s="762">
        <v>0</v>
      </c>
      <c r="I272" s="763">
        <v>0</v>
      </c>
      <c r="J272" s="770">
        <v>75826.731199999995</v>
      </c>
      <c r="K272" s="760" t="s">
        <v>2094</v>
      </c>
      <c r="L272" s="757">
        <v>7056</v>
      </c>
      <c r="M272" s="368">
        <v>11</v>
      </c>
      <c r="N272" s="771">
        <v>1108629401</v>
      </c>
      <c r="O272" s="772" t="s">
        <v>2095</v>
      </c>
      <c r="P272" s="768" t="s">
        <v>1579</v>
      </c>
      <c r="Q272" s="366" t="s">
        <v>2156</v>
      </c>
      <c r="R272" s="763">
        <v>130509</v>
      </c>
      <c r="T272" s="772" t="s">
        <v>2096</v>
      </c>
    </row>
    <row r="273" spans="1:20" x14ac:dyDescent="0.2">
      <c r="A273" s="767">
        <v>0</v>
      </c>
      <c r="B273" s="768">
        <v>7719</v>
      </c>
      <c r="C273" s="758">
        <v>17</v>
      </c>
      <c r="D273" s="769">
        <v>100170755877</v>
      </c>
      <c r="E273" s="768" t="s">
        <v>1979</v>
      </c>
      <c r="F273" s="761">
        <v>23</v>
      </c>
      <c r="G273" s="761">
        <v>0</v>
      </c>
      <c r="H273" s="762">
        <v>0</v>
      </c>
      <c r="I273" s="763">
        <v>0</v>
      </c>
      <c r="J273" s="770">
        <v>770.93240000000003</v>
      </c>
      <c r="K273" s="760" t="s">
        <v>2094</v>
      </c>
      <c r="L273" s="757">
        <v>7056</v>
      </c>
      <c r="M273" s="368">
        <v>11</v>
      </c>
      <c r="N273" s="771">
        <v>1108629401</v>
      </c>
      <c r="O273" s="772" t="s">
        <v>2095</v>
      </c>
      <c r="P273" s="768" t="s">
        <v>1981</v>
      </c>
      <c r="Q273" s="366" t="s">
        <v>2156</v>
      </c>
      <c r="R273" s="763">
        <v>130509</v>
      </c>
      <c r="T273" s="772" t="s">
        <v>2096</v>
      </c>
    </row>
    <row r="274" spans="1:20" x14ac:dyDescent="0.2">
      <c r="A274" s="767">
        <v>0</v>
      </c>
      <c r="B274" s="768">
        <v>7056</v>
      </c>
      <c r="C274" s="758">
        <v>1</v>
      </c>
      <c r="D274" s="769">
        <v>8160064329</v>
      </c>
      <c r="E274" s="768" t="s">
        <v>657</v>
      </c>
      <c r="F274" s="761">
        <v>23</v>
      </c>
      <c r="G274" s="761">
        <v>0</v>
      </c>
      <c r="H274" s="762">
        <v>0</v>
      </c>
      <c r="I274" s="763">
        <v>0</v>
      </c>
      <c r="J274" s="770">
        <v>11939.3552</v>
      </c>
      <c r="K274" s="760" t="s">
        <v>2094</v>
      </c>
      <c r="L274" s="757">
        <v>7056</v>
      </c>
      <c r="M274" s="368">
        <v>11</v>
      </c>
      <c r="N274" s="771">
        <v>1108629401</v>
      </c>
      <c r="O274" s="772" t="s">
        <v>2095</v>
      </c>
      <c r="P274" s="768" t="s">
        <v>1582</v>
      </c>
      <c r="Q274" s="366" t="s">
        <v>2156</v>
      </c>
      <c r="R274" s="763">
        <v>130509</v>
      </c>
      <c r="T274" s="772" t="s">
        <v>2096</v>
      </c>
    </row>
    <row r="275" spans="1:20" x14ac:dyDescent="0.2">
      <c r="A275" s="767">
        <v>0</v>
      </c>
      <c r="B275" s="768">
        <v>7287</v>
      </c>
      <c r="C275" s="758">
        <v>18</v>
      </c>
      <c r="D275" s="769">
        <v>2488943101</v>
      </c>
      <c r="E275" s="768" t="s">
        <v>1984</v>
      </c>
      <c r="F275" s="761">
        <v>23</v>
      </c>
      <c r="G275" s="761">
        <v>0</v>
      </c>
      <c r="H275" s="762">
        <v>0</v>
      </c>
      <c r="I275" s="763">
        <v>0</v>
      </c>
      <c r="J275" s="770">
        <v>3187.8</v>
      </c>
      <c r="K275" s="760" t="s">
        <v>2094</v>
      </c>
      <c r="L275" s="757">
        <v>7056</v>
      </c>
      <c r="M275" s="368">
        <v>11</v>
      </c>
      <c r="N275" s="771">
        <v>1108629401</v>
      </c>
      <c r="O275" s="772" t="s">
        <v>2095</v>
      </c>
      <c r="P275" s="768" t="s">
        <v>1986</v>
      </c>
      <c r="Q275" s="366" t="s">
        <v>2156</v>
      </c>
      <c r="R275" s="763">
        <v>130509</v>
      </c>
      <c r="T275" s="772" t="s">
        <v>2096</v>
      </c>
    </row>
    <row r="276" spans="1:20" x14ac:dyDescent="0.2">
      <c r="A276" s="767">
        <v>0</v>
      </c>
      <c r="B276" s="768">
        <v>7056</v>
      </c>
      <c r="C276" s="758">
        <v>1</v>
      </c>
      <c r="D276" s="769">
        <v>8530030251</v>
      </c>
      <c r="E276" s="768" t="s">
        <v>661</v>
      </c>
      <c r="F276" s="761">
        <v>23</v>
      </c>
      <c r="G276" s="761">
        <v>0</v>
      </c>
      <c r="H276" s="762">
        <v>0</v>
      </c>
      <c r="I276" s="763">
        <v>0</v>
      </c>
      <c r="J276" s="770">
        <v>5190.9344000000001</v>
      </c>
      <c r="K276" s="760" t="s">
        <v>2094</v>
      </c>
      <c r="L276" s="757">
        <v>7056</v>
      </c>
      <c r="M276" s="368">
        <v>11</v>
      </c>
      <c r="N276" s="771">
        <v>1108629401</v>
      </c>
      <c r="O276" s="772" t="s">
        <v>2095</v>
      </c>
      <c r="P276" s="768" t="s">
        <v>1588</v>
      </c>
      <c r="Q276" s="366" t="s">
        <v>2156</v>
      </c>
      <c r="R276" s="763">
        <v>130509</v>
      </c>
      <c r="T276" s="772" t="s">
        <v>2096</v>
      </c>
    </row>
    <row r="277" spans="1:20" x14ac:dyDescent="0.2">
      <c r="A277" s="767">
        <v>0</v>
      </c>
      <c r="B277" s="768">
        <v>7010</v>
      </c>
      <c r="C277" s="758">
        <v>655</v>
      </c>
      <c r="D277" s="769">
        <v>4165023</v>
      </c>
      <c r="E277" s="768" t="s">
        <v>2162</v>
      </c>
      <c r="F277" s="761">
        <v>23</v>
      </c>
      <c r="G277" s="761">
        <v>0</v>
      </c>
      <c r="H277" s="762">
        <v>0</v>
      </c>
      <c r="I277" s="763">
        <v>0</v>
      </c>
      <c r="J277" s="770">
        <v>33239.618400000007</v>
      </c>
      <c r="K277" s="760" t="s">
        <v>2094</v>
      </c>
      <c r="L277" s="757">
        <v>7056</v>
      </c>
      <c r="M277" s="368">
        <v>11</v>
      </c>
      <c r="N277" s="771">
        <v>1108629401</v>
      </c>
      <c r="O277" s="772" t="s">
        <v>2095</v>
      </c>
      <c r="P277" s="768" t="s">
        <v>1591</v>
      </c>
      <c r="Q277" s="366" t="s">
        <v>2156</v>
      </c>
      <c r="R277" s="763">
        <v>130509</v>
      </c>
      <c r="T277" s="772" t="s">
        <v>2096</v>
      </c>
    </row>
    <row r="278" spans="1:20" x14ac:dyDescent="0.2">
      <c r="A278" s="767">
        <v>0</v>
      </c>
      <c r="B278" s="768">
        <v>7056</v>
      </c>
      <c r="C278" s="758">
        <v>1</v>
      </c>
      <c r="D278" s="769">
        <v>8880025480</v>
      </c>
      <c r="E278" s="768" t="s">
        <v>668</v>
      </c>
      <c r="F278" s="761">
        <v>23</v>
      </c>
      <c r="G278" s="761">
        <v>0</v>
      </c>
      <c r="H278" s="762">
        <v>0</v>
      </c>
      <c r="I278" s="763">
        <v>0</v>
      </c>
      <c r="J278" s="770">
        <v>10174.169600000001</v>
      </c>
      <c r="K278" s="760" t="s">
        <v>2094</v>
      </c>
      <c r="L278" s="757">
        <v>7056</v>
      </c>
      <c r="M278" s="368">
        <v>11</v>
      </c>
      <c r="N278" s="771">
        <v>1108629401</v>
      </c>
      <c r="O278" s="772" t="s">
        <v>2095</v>
      </c>
      <c r="P278" s="768" t="s">
        <v>1594</v>
      </c>
      <c r="Q278" s="366" t="s">
        <v>2156</v>
      </c>
      <c r="R278" s="763">
        <v>130509</v>
      </c>
      <c r="T278" s="772" t="s">
        <v>2096</v>
      </c>
    </row>
    <row r="279" spans="1:20" x14ac:dyDescent="0.2">
      <c r="A279" s="767">
        <v>0</v>
      </c>
      <c r="B279" s="768">
        <v>7056</v>
      </c>
      <c r="C279" s="758">
        <v>1</v>
      </c>
      <c r="D279" s="769">
        <v>8250020774</v>
      </c>
      <c r="E279" s="768" t="s">
        <v>669</v>
      </c>
      <c r="F279" s="761">
        <v>23</v>
      </c>
      <c r="G279" s="761">
        <v>0</v>
      </c>
      <c r="H279" s="762">
        <v>0</v>
      </c>
      <c r="I279" s="763">
        <v>0</v>
      </c>
      <c r="J279" s="770">
        <v>5258.4992000000002</v>
      </c>
      <c r="K279" s="760" t="s">
        <v>2094</v>
      </c>
      <c r="L279" s="757">
        <v>7056</v>
      </c>
      <c r="M279" s="368">
        <v>11</v>
      </c>
      <c r="N279" s="771">
        <v>1108629401</v>
      </c>
      <c r="O279" s="772" t="s">
        <v>2095</v>
      </c>
      <c r="P279" s="768" t="s">
        <v>1596</v>
      </c>
      <c r="Q279" s="366" t="s">
        <v>2156</v>
      </c>
      <c r="R279" s="763">
        <v>130509</v>
      </c>
      <c r="T279" s="772" t="s">
        <v>2096</v>
      </c>
    </row>
    <row r="280" spans="1:20" x14ac:dyDescent="0.2">
      <c r="A280" s="767">
        <v>0</v>
      </c>
      <c r="B280" s="768">
        <v>7056</v>
      </c>
      <c r="C280" s="758">
        <v>1</v>
      </c>
      <c r="D280" s="769">
        <v>8730005937</v>
      </c>
      <c r="E280" s="768" t="s">
        <v>670</v>
      </c>
      <c r="F280" s="761">
        <v>23</v>
      </c>
      <c r="G280" s="761">
        <v>0</v>
      </c>
      <c r="H280" s="762">
        <v>0</v>
      </c>
      <c r="I280" s="763">
        <v>0</v>
      </c>
      <c r="J280" s="770">
        <v>19768.159599999999</v>
      </c>
      <c r="K280" s="760" t="s">
        <v>2094</v>
      </c>
      <c r="L280" s="757">
        <v>7056</v>
      </c>
      <c r="M280" s="368">
        <v>11</v>
      </c>
      <c r="N280" s="771">
        <v>1108629401</v>
      </c>
      <c r="O280" s="772" t="s">
        <v>2095</v>
      </c>
      <c r="P280" s="768" t="s">
        <v>1599</v>
      </c>
      <c r="Q280" s="366" t="s">
        <v>2156</v>
      </c>
      <c r="R280" s="763">
        <v>130509</v>
      </c>
      <c r="T280" s="772" t="s">
        <v>2096</v>
      </c>
    </row>
    <row r="281" spans="1:20" x14ac:dyDescent="0.2">
      <c r="A281" s="767">
        <v>0</v>
      </c>
      <c r="B281" s="768">
        <v>7056</v>
      </c>
      <c r="C281" s="758">
        <v>1</v>
      </c>
      <c r="D281" s="769">
        <v>8144012997</v>
      </c>
      <c r="E281" s="768" t="s">
        <v>674</v>
      </c>
      <c r="F281" s="761">
        <v>23</v>
      </c>
      <c r="G281" s="761">
        <v>0</v>
      </c>
      <c r="H281" s="762">
        <v>0</v>
      </c>
      <c r="I281" s="763">
        <v>0</v>
      </c>
      <c r="J281" s="770">
        <v>11010.145999999999</v>
      </c>
      <c r="K281" s="760" t="s">
        <v>2094</v>
      </c>
      <c r="L281" s="757">
        <v>7056</v>
      </c>
      <c r="M281" s="368">
        <v>11</v>
      </c>
      <c r="N281" s="771">
        <v>1108629401</v>
      </c>
      <c r="O281" s="772" t="s">
        <v>2095</v>
      </c>
      <c r="P281" s="768" t="s">
        <v>1602</v>
      </c>
      <c r="Q281" s="366" t="s">
        <v>2156</v>
      </c>
      <c r="R281" s="763">
        <v>130509</v>
      </c>
      <c r="T281" s="772" t="s">
        <v>2096</v>
      </c>
    </row>
    <row r="282" spans="1:20" x14ac:dyDescent="0.2">
      <c r="A282" s="767">
        <v>0</v>
      </c>
      <c r="B282" s="768">
        <v>7010</v>
      </c>
      <c r="C282" s="758">
        <v>513</v>
      </c>
      <c r="D282" s="769">
        <v>70195564</v>
      </c>
      <c r="E282" s="768" t="s">
        <v>675</v>
      </c>
      <c r="F282" s="761">
        <v>23</v>
      </c>
      <c r="G282" s="761">
        <v>0</v>
      </c>
      <c r="H282" s="762">
        <v>0</v>
      </c>
      <c r="I282" s="763">
        <v>0</v>
      </c>
      <c r="J282" s="770">
        <v>1480.6848</v>
      </c>
      <c r="K282" s="760" t="s">
        <v>2094</v>
      </c>
      <c r="L282" s="757">
        <v>7056</v>
      </c>
      <c r="M282" s="368">
        <v>11</v>
      </c>
      <c r="N282" s="771">
        <v>1108629401</v>
      </c>
      <c r="O282" s="772" t="s">
        <v>2095</v>
      </c>
      <c r="P282" s="768" t="s">
        <v>1604</v>
      </c>
      <c r="Q282" s="366" t="s">
        <v>2156</v>
      </c>
      <c r="R282" s="763">
        <v>130509</v>
      </c>
      <c r="T282" s="772" t="s">
        <v>2096</v>
      </c>
    </row>
    <row r="283" spans="1:20" x14ac:dyDescent="0.2">
      <c r="A283" s="767">
        <v>0</v>
      </c>
      <c r="B283" s="768">
        <v>7010</v>
      </c>
      <c r="C283" s="758">
        <v>768</v>
      </c>
      <c r="D283" s="769">
        <v>70676290</v>
      </c>
      <c r="E283" s="768" t="s">
        <v>676</v>
      </c>
      <c r="F283" s="761">
        <v>23</v>
      </c>
      <c r="G283" s="761">
        <v>0</v>
      </c>
      <c r="H283" s="762">
        <v>0</v>
      </c>
      <c r="I283" s="763">
        <v>0</v>
      </c>
      <c r="J283" s="770">
        <v>32335.050800000005</v>
      </c>
      <c r="K283" s="760" t="s">
        <v>2094</v>
      </c>
      <c r="L283" s="757">
        <v>7056</v>
      </c>
      <c r="M283" s="368">
        <v>11</v>
      </c>
      <c r="N283" s="771">
        <v>1108629401</v>
      </c>
      <c r="O283" s="772" t="s">
        <v>2095</v>
      </c>
      <c r="P283" s="768" t="s">
        <v>1608</v>
      </c>
      <c r="Q283" s="366" t="s">
        <v>2156</v>
      </c>
      <c r="R283" s="763">
        <v>130509</v>
      </c>
      <c r="T283" s="772" t="s">
        <v>2096</v>
      </c>
    </row>
    <row r="284" spans="1:20" x14ac:dyDescent="0.2">
      <c r="A284" s="767">
        <v>0</v>
      </c>
      <c r="B284" s="768">
        <v>7010</v>
      </c>
      <c r="C284" s="758">
        <v>23</v>
      </c>
      <c r="D284" s="769">
        <v>8870594</v>
      </c>
      <c r="E284" s="768" t="s">
        <v>677</v>
      </c>
      <c r="F284" s="761">
        <v>23</v>
      </c>
      <c r="G284" s="761">
        <v>0</v>
      </c>
      <c r="H284" s="762">
        <v>0</v>
      </c>
      <c r="I284" s="763">
        <v>0</v>
      </c>
      <c r="J284" s="770">
        <v>16257.080799999998</v>
      </c>
      <c r="K284" s="760" t="s">
        <v>2094</v>
      </c>
      <c r="L284" s="757">
        <v>7056</v>
      </c>
      <c r="M284" s="368">
        <v>11</v>
      </c>
      <c r="N284" s="771">
        <v>1108629401</v>
      </c>
      <c r="O284" s="772" t="s">
        <v>2095</v>
      </c>
      <c r="P284" s="768" t="s">
        <v>1611</v>
      </c>
      <c r="Q284" s="366" t="s">
        <v>2156</v>
      </c>
      <c r="R284" s="763">
        <v>130509</v>
      </c>
      <c r="T284" s="772" t="s">
        <v>2096</v>
      </c>
    </row>
    <row r="285" spans="1:20" x14ac:dyDescent="0.2">
      <c r="A285" s="767">
        <v>0</v>
      </c>
      <c r="B285" s="768">
        <v>7056</v>
      </c>
      <c r="C285" s="758">
        <v>1</v>
      </c>
      <c r="D285" s="769">
        <v>8720017800</v>
      </c>
      <c r="E285" s="768" t="s">
        <v>678</v>
      </c>
      <c r="F285" s="761">
        <v>23</v>
      </c>
      <c r="G285" s="761">
        <v>0</v>
      </c>
      <c r="H285" s="762">
        <v>0</v>
      </c>
      <c r="I285" s="763">
        <v>0</v>
      </c>
      <c r="J285" s="770">
        <v>4229.8012000000008</v>
      </c>
      <c r="K285" s="760" t="s">
        <v>2094</v>
      </c>
      <c r="L285" s="757">
        <v>7056</v>
      </c>
      <c r="M285" s="368">
        <v>11</v>
      </c>
      <c r="N285" s="771">
        <v>1108629401</v>
      </c>
      <c r="O285" s="772" t="s">
        <v>2095</v>
      </c>
      <c r="P285" s="768" t="s">
        <v>1614</v>
      </c>
      <c r="Q285" s="366" t="s">
        <v>2156</v>
      </c>
      <c r="R285" s="763">
        <v>130509</v>
      </c>
      <c r="T285" s="772" t="s">
        <v>2096</v>
      </c>
    </row>
    <row r="286" spans="1:20" x14ac:dyDescent="0.2">
      <c r="A286" s="767">
        <v>0</v>
      </c>
      <c r="B286" s="768">
        <v>7056</v>
      </c>
      <c r="C286" s="758">
        <v>1</v>
      </c>
      <c r="D286" s="769">
        <v>8500034891</v>
      </c>
      <c r="E286" s="768" t="s">
        <v>679</v>
      </c>
      <c r="F286" s="761">
        <v>23</v>
      </c>
      <c r="G286" s="761">
        <v>0</v>
      </c>
      <c r="H286" s="762">
        <v>0</v>
      </c>
      <c r="I286" s="763">
        <v>0</v>
      </c>
      <c r="J286" s="770">
        <v>846.81400000000008</v>
      </c>
      <c r="K286" s="760" t="s">
        <v>2094</v>
      </c>
      <c r="L286" s="757">
        <v>7056</v>
      </c>
      <c r="M286" s="368">
        <v>11</v>
      </c>
      <c r="N286" s="771">
        <v>1108629401</v>
      </c>
      <c r="O286" s="772" t="s">
        <v>2095</v>
      </c>
      <c r="P286" s="768" t="s">
        <v>1617</v>
      </c>
      <c r="Q286" s="366" t="s">
        <v>2156</v>
      </c>
      <c r="R286" s="763">
        <v>130509</v>
      </c>
      <c r="T286" s="772" t="s">
        <v>2096</v>
      </c>
    </row>
    <row r="287" spans="1:20" x14ac:dyDescent="0.2">
      <c r="A287" s="767">
        <v>0</v>
      </c>
      <c r="B287" s="768">
        <v>7056</v>
      </c>
      <c r="C287" s="758">
        <v>1</v>
      </c>
      <c r="D287" s="769">
        <v>8150911885</v>
      </c>
      <c r="E287" s="768" t="s">
        <v>680</v>
      </c>
      <c r="F287" s="761">
        <v>23</v>
      </c>
      <c r="G287" s="761">
        <v>0</v>
      </c>
      <c r="H287" s="762">
        <v>0</v>
      </c>
      <c r="I287" s="763">
        <v>0</v>
      </c>
      <c r="J287" s="770">
        <v>12767.861200000001</v>
      </c>
      <c r="K287" s="760" t="s">
        <v>2094</v>
      </c>
      <c r="L287" s="757">
        <v>7056</v>
      </c>
      <c r="M287" s="368">
        <v>11</v>
      </c>
      <c r="N287" s="771">
        <v>1108629401</v>
      </c>
      <c r="O287" s="772" t="s">
        <v>2095</v>
      </c>
      <c r="P287" s="768" t="s">
        <v>1620</v>
      </c>
      <c r="Q287" s="366" t="s">
        <v>2156</v>
      </c>
      <c r="R287" s="763">
        <v>130509</v>
      </c>
      <c r="T287" s="772" t="s">
        <v>2096</v>
      </c>
    </row>
    <row r="288" spans="1:20" x14ac:dyDescent="0.2">
      <c r="A288" s="767">
        <v>0</v>
      </c>
      <c r="B288" s="768">
        <v>7056</v>
      </c>
      <c r="C288" s="758">
        <v>1</v>
      </c>
      <c r="D288" s="769">
        <v>8080015942</v>
      </c>
      <c r="E288" s="768" t="s">
        <v>1990</v>
      </c>
      <c r="F288" s="761">
        <v>23</v>
      </c>
      <c r="G288" s="761">
        <v>0</v>
      </c>
      <c r="H288" s="762">
        <v>0</v>
      </c>
      <c r="I288" s="763">
        <v>0</v>
      </c>
      <c r="J288" s="770">
        <v>1169.0348000000001</v>
      </c>
      <c r="K288" s="760" t="s">
        <v>2094</v>
      </c>
      <c r="L288" s="757">
        <v>7056</v>
      </c>
      <c r="M288" s="368">
        <v>11</v>
      </c>
      <c r="N288" s="771">
        <v>1108629401</v>
      </c>
      <c r="O288" s="772" t="s">
        <v>2095</v>
      </c>
      <c r="P288" s="768" t="s">
        <v>1992</v>
      </c>
      <c r="Q288" s="366" t="s">
        <v>2156</v>
      </c>
      <c r="R288" s="763">
        <v>130509</v>
      </c>
      <c r="T288" s="772" t="s">
        <v>2096</v>
      </c>
    </row>
    <row r="289" spans="1:20" x14ac:dyDescent="0.2">
      <c r="A289" s="767">
        <v>0</v>
      </c>
      <c r="B289" s="768">
        <v>7056</v>
      </c>
      <c r="C289" s="758">
        <v>1</v>
      </c>
      <c r="D289" s="769">
        <v>8080009531</v>
      </c>
      <c r="E289" s="768" t="s">
        <v>692</v>
      </c>
      <c r="F289" s="761">
        <v>23</v>
      </c>
      <c r="G289" s="761">
        <v>0</v>
      </c>
      <c r="H289" s="762">
        <v>0</v>
      </c>
      <c r="I289" s="763">
        <v>0</v>
      </c>
      <c r="J289" s="770">
        <v>25500.504800000002</v>
      </c>
      <c r="K289" s="760" t="s">
        <v>2094</v>
      </c>
      <c r="L289" s="757">
        <v>7056</v>
      </c>
      <c r="M289" s="368">
        <v>11</v>
      </c>
      <c r="N289" s="771">
        <v>1108629401</v>
      </c>
      <c r="O289" s="772" t="s">
        <v>2095</v>
      </c>
      <c r="P289" s="768" t="s">
        <v>1622</v>
      </c>
      <c r="Q289" s="366" t="s">
        <v>2156</v>
      </c>
      <c r="R289" s="763">
        <v>130509</v>
      </c>
      <c r="T289" s="772" t="s">
        <v>2096</v>
      </c>
    </row>
    <row r="290" spans="1:20" x14ac:dyDescent="0.2">
      <c r="A290" s="767">
        <v>0</v>
      </c>
      <c r="B290" s="768">
        <v>7056</v>
      </c>
      <c r="C290" s="758">
        <v>1</v>
      </c>
      <c r="D290" s="769">
        <v>8080008656</v>
      </c>
      <c r="E290" s="768" t="s">
        <v>693</v>
      </c>
      <c r="F290" s="761">
        <v>23</v>
      </c>
      <c r="G290" s="761">
        <v>0</v>
      </c>
      <c r="H290" s="762">
        <v>0</v>
      </c>
      <c r="I290" s="763">
        <v>0</v>
      </c>
      <c r="J290" s="770">
        <v>8061.6287999999995</v>
      </c>
      <c r="K290" s="760" t="s">
        <v>2094</v>
      </c>
      <c r="L290" s="757">
        <v>7056</v>
      </c>
      <c r="M290" s="368">
        <v>11</v>
      </c>
      <c r="N290" s="771">
        <v>1108629401</v>
      </c>
      <c r="O290" s="772" t="s">
        <v>2095</v>
      </c>
      <c r="P290" s="768" t="s">
        <v>1624</v>
      </c>
      <c r="Q290" s="366" t="s">
        <v>2156</v>
      </c>
      <c r="R290" s="763">
        <v>130509</v>
      </c>
      <c r="T290" s="772" t="s">
        <v>2096</v>
      </c>
    </row>
    <row r="291" spans="1:20" x14ac:dyDescent="0.2">
      <c r="A291" s="767">
        <v>0</v>
      </c>
      <c r="B291" s="768">
        <v>7135</v>
      </c>
      <c r="C291" s="758">
        <v>334</v>
      </c>
      <c r="D291" s="769">
        <v>200150078304</v>
      </c>
      <c r="E291" s="768" t="s">
        <v>694</v>
      </c>
      <c r="F291" s="761">
        <v>23</v>
      </c>
      <c r="G291" s="761">
        <v>0</v>
      </c>
      <c r="H291" s="762">
        <v>0</v>
      </c>
      <c r="I291" s="763">
        <v>0</v>
      </c>
      <c r="J291" s="770">
        <v>9140.0436000000009</v>
      </c>
      <c r="K291" s="760" t="s">
        <v>2094</v>
      </c>
      <c r="L291" s="757">
        <v>7056</v>
      </c>
      <c r="M291" s="368">
        <v>11</v>
      </c>
      <c r="N291" s="771">
        <v>1108629401</v>
      </c>
      <c r="O291" s="772" t="s">
        <v>2095</v>
      </c>
      <c r="P291" s="768" t="s">
        <v>1627</v>
      </c>
      <c r="Q291" s="366" t="s">
        <v>2156</v>
      </c>
      <c r="R291" s="763">
        <v>130509</v>
      </c>
      <c r="T291" s="772" t="s">
        <v>2096</v>
      </c>
    </row>
    <row r="292" spans="1:20" x14ac:dyDescent="0.2">
      <c r="A292" s="767">
        <v>0</v>
      </c>
      <c r="B292" s="768">
        <v>7010</v>
      </c>
      <c r="C292" s="758">
        <v>9</v>
      </c>
      <c r="D292" s="769">
        <v>8307543</v>
      </c>
      <c r="E292" s="768" t="s">
        <v>695</v>
      </c>
      <c r="F292" s="761">
        <v>23</v>
      </c>
      <c r="G292" s="761">
        <v>0</v>
      </c>
      <c r="H292" s="762">
        <v>0</v>
      </c>
      <c r="I292" s="763">
        <v>0</v>
      </c>
      <c r="J292" s="770">
        <v>1753.1519999999998</v>
      </c>
      <c r="K292" s="760" t="s">
        <v>2094</v>
      </c>
      <c r="L292" s="757">
        <v>7056</v>
      </c>
      <c r="M292" s="368">
        <v>11</v>
      </c>
      <c r="N292" s="771">
        <v>1108629401</v>
      </c>
      <c r="O292" s="772" t="s">
        <v>2095</v>
      </c>
      <c r="P292" s="768" t="s">
        <v>1630</v>
      </c>
      <c r="Q292" s="366" t="s">
        <v>2156</v>
      </c>
      <c r="R292" s="763">
        <v>130509</v>
      </c>
      <c r="T292" s="772" t="s">
        <v>2096</v>
      </c>
    </row>
    <row r="293" spans="1:20" x14ac:dyDescent="0.2">
      <c r="A293" s="767">
        <v>0</v>
      </c>
      <c r="B293" s="768">
        <v>7056</v>
      </c>
      <c r="C293" s="758">
        <v>1</v>
      </c>
      <c r="D293" s="769">
        <v>8160021303</v>
      </c>
      <c r="E293" s="768" t="s">
        <v>696</v>
      </c>
      <c r="F293" s="761">
        <v>23</v>
      </c>
      <c r="G293" s="761">
        <v>0</v>
      </c>
      <c r="H293" s="762">
        <v>0</v>
      </c>
      <c r="I293" s="763">
        <v>0</v>
      </c>
      <c r="J293" s="770">
        <v>18395.896800000002</v>
      </c>
      <c r="K293" s="760" t="s">
        <v>2094</v>
      </c>
      <c r="L293" s="757">
        <v>7056</v>
      </c>
      <c r="M293" s="368">
        <v>11</v>
      </c>
      <c r="N293" s="771">
        <v>1108629401</v>
      </c>
      <c r="O293" s="772" t="s">
        <v>2095</v>
      </c>
      <c r="P293" s="768" t="s">
        <v>1633</v>
      </c>
      <c r="Q293" s="366" t="s">
        <v>2156</v>
      </c>
      <c r="R293" s="763">
        <v>130509</v>
      </c>
      <c r="T293" s="772" t="s">
        <v>2096</v>
      </c>
    </row>
    <row r="294" spans="1:20" x14ac:dyDescent="0.2">
      <c r="A294" s="767">
        <v>0</v>
      </c>
      <c r="B294" s="768">
        <v>7010</v>
      </c>
      <c r="C294" s="758">
        <v>9</v>
      </c>
      <c r="D294" s="769">
        <v>6781870</v>
      </c>
      <c r="E294" s="768" t="s">
        <v>700</v>
      </c>
      <c r="F294" s="761">
        <v>23</v>
      </c>
      <c r="G294" s="761">
        <v>0</v>
      </c>
      <c r="H294" s="762">
        <v>0</v>
      </c>
      <c r="I294" s="763">
        <v>0</v>
      </c>
      <c r="J294" s="770">
        <v>14661.1844</v>
      </c>
      <c r="K294" s="760" t="s">
        <v>2094</v>
      </c>
      <c r="L294" s="757">
        <v>7056</v>
      </c>
      <c r="M294" s="368">
        <v>11</v>
      </c>
      <c r="N294" s="771">
        <v>1108629401</v>
      </c>
      <c r="O294" s="772" t="s">
        <v>2095</v>
      </c>
      <c r="P294" s="768" t="s">
        <v>1635</v>
      </c>
      <c r="Q294" s="366" t="s">
        <v>2156</v>
      </c>
      <c r="R294" s="763">
        <v>130509</v>
      </c>
      <c r="T294" s="772" t="s">
        <v>2096</v>
      </c>
    </row>
    <row r="295" spans="1:20" x14ac:dyDescent="0.2">
      <c r="A295" s="767">
        <v>0</v>
      </c>
      <c r="B295" s="768">
        <v>7056</v>
      </c>
      <c r="C295" s="758">
        <v>1</v>
      </c>
      <c r="D295" s="769">
        <v>8480048227</v>
      </c>
      <c r="E295" s="768" t="s">
        <v>701</v>
      </c>
      <c r="F295" s="761">
        <v>23</v>
      </c>
      <c r="G295" s="761">
        <v>0</v>
      </c>
      <c r="H295" s="762">
        <v>0</v>
      </c>
      <c r="I295" s="763">
        <v>0</v>
      </c>
      <c r="J295" s="770">
        <v>30418.279599999994</v>
      </c>
      <c r="K295" s="760" t="s">
        <v>2094</v>
      </c>
      <c r="L295" s="757">
        <v>7056</v>
      </c>
      <c r="M295" s="368">
        <v>11</v>
      </c>
      <c r="N295" s="771">
        <v>1108629401</v>
      </c>
      <c r="O295" s="772" t="s">
        <v>2095</v>
      </c>
      <c r="P295" s="768" t="s">
        <v>1640</v>
      </c>
      <c r="Q295" s="366" t="s">
        <v>2156</v>
      </c>
      <c r="R295" s="763">
        <v>130509</v>
      </c>
      <c r="T295" s="772" t="s">
        <v>2096</v>
      </c>
    </row>
    <row r="296" spans="1:20" x14ac:dyDescent="0.2">
      <c r="A296" s="767">
        <v>0</v>
      </c>
      <c r="B296" s="768">
        <v>7056</v>
      </c>
      <c r="C296" s="758">
        <v>1</v>
      </c>
      <c r="D296" s="769">
        <v>8500034083</v>
      </c>
      <c r="E296" s="768" t="s">
        <v>703</v>
      </c>
      <c r="F296" s="761">
        <v>23</v>
      </c>
      <c r="G296" s="761">
        <v>0</v>
      </c>
      <c r="H296" s="762">
        <v>0</v>
      </c>
      <c r="I296" s="763">
        <v>0</v>
      </c>
      <c r="J296" s="770">
        <v>7708.5879999999997</v>
      </c>
      <c r="K296" s="760" t="s">
        <v>2094</v>
      </c>
      <c r="L296" s="757">
        <v>7056</v>
      </c>
      <c r="M296" s="368">
        <v>11</v>
      </c>
      <c r="N296" s="771">
        <v>1108629401</v>
      </c>
      <c r="O296" s="772" t="s">
        <v>2095</v>
      </c>
      <c r="P296" s="768" t="s">
        <v>1643</v>
      </c>
      <c r="Q296" s="366" t="s">
        <v>2156</v>
      </c>
      <c r="R296" s="763">
        <v>130509</v>
      </c>
      <c r="T296" s="772" t="s">
        <v>2096</v>
      </c>
    </row>
    <row r="297" spans="1:20" x14ac:dyDescent="0.2">
      <c r="A297" s="767">
        <v>0</v>
      </c>
      <c r="B297" s="768">
        <v>7056</v>
      </c>
      <c r="C297" s="758">
        <v>1</v>
      </c>
      <c r="D297" s="769">
        <v>8500034772</v>
      </c>
      <c r="E297" s="768" t="s">
        <v>704</v>
      </c>
      <c r="F297" s="761">
        <v>23</v>
      </c>
      <c r="G297" s="761">
        <v>0</v>
      </c>
      <c r="H297" s="762">
        <v>0</v>
      </c>
      <c r="I297" s="763">
        <v>0</v>
      </c>
      <c r="J297" s="770">
        <v>7053.5479999999998</v>
      </c>
      <c r="K297" s="760" t="s">
        <v>2094</v>
      </c>
      <c r="L297" s="757">
        <v>7056</v>
      </c>
      <c r="M297" s="368">
        <v>11</v>
      </c>
      <c r="N297" s="771">
        <v>1108629401</v>
      </c>
      <c r="O297" s="772" t="s">
        <v>2095</v>
      </c>
      <c r="P297" s="768" t="s">
        <v>1646</v>
      </c>
      <c r="Q297" s="366" t="s">
        <v>2156</v>
      </c>
      <c r="R297" s="763">
        <v>130509</v>
      </c>
      <c r="T297" s="772" t="s">
        <v>2096</v>
      </c>
    </row>
    <row r="298" spans="1:20" x14ac:dyDescent="0.2">
      <c r="A298" s="767">
        <v>0</v>
      </c>
      <c r="B298" s="768">
        <v>7056</v>
      </c>
      <c r="C298" s="758">
        <v>1</v>
      </c>
      <c r="D298" s="769">
        <v>8190025565</v>
      </c>
      <c r="E298" s="768" t="s">
        <v>1994</v>
      </c>
      <c r="F298" s="761">
        <v>23</v>
      </c>
      <c r="G298" s="761">
        <v>0</v>
      </c>
      <c r="H298" s="762">
        <v>0</v>
      </c>
      <c r="I298" s="763">
        <v>0</v>
      </c>
      <c r="J298" s="770">
        <v>902.01400000000001</v>
      </c>
      <c r="K298" s="760" t="s">
        <v>2094</v>
      </c>
      <c r="L298" s="757">
        <v>7056</v>
      </c>
      <c r="M298" s="368">
        <v>11</v>
      </c>
      <c r="N298" s="771">
        <v>1108629401</v>
      </c>
      <c r="O298" s="772" t="s">
        <v>2095</v>
      </c>
      <c r="P298" s="768" t="s">
        <v>1996</v>
      </c>
      <c r="Q298" s="366" t="s">
        <v>2156</v>
      </c>
      <c r="R298" s="763">
        <v>130509</v>
      </c>
      <c r="T298" s="772" t="s">
        <v>2096</v>
      </c>
    </row>
    <row r="299" spans="1:20" x14ac:dyDescent="0.2">
      <c r="A299" s="767">
        <v>0</v>
      </c>
      <c r="B299" s="768">
        <v>7056</v>
      </c>
      <c r="C299" s="758">
        <v>1</v>
      </c>
      <c r="D299" s="769">
        <v>8180020060</v>
      </c>
      <c r="E299" s="768" t="s">
        <v>706</v>
      </c>
      <c r="F299" s="761">
        <v>23</v>
      </c>
      <c r="G299" s="761">
        <v>0</v>
      </c>
      <c r="H299" s="762">
        <v>0</v>
      </c>
      <c r="I299" s="763">
        <v>0</v>
      </c>
      <c r="J299" s="770">
        <v>36941.431599999996</v>
      </c>
      <c r="K299" s="760" t="s">
        <v>2094</v>
      </c>
      <c r="L299" s="757">
        <v>7056</v>
      </c>
      <c r="M299" s="368">
        <v>11</v>
      </c>
      <c r="N299" s="771">
        <v>1108629401</v>
      </c>
      <c r="O299" s="772" t="s">
        <v>2095</v>
      </c>
      <c r="P299" s="768" t="s">
        <v>1649</v>
      </c>
      <c r="Q299" s="366" t="s">
        <v>2156</v>
      </c>
      <c r="R299" s="763">
        <v>130509</v>
      </c>
      <c r="T299" s="772" t="s">
        <v>2096</v>
      </c>
    </row>
    <row r="300" spans="1:20" x14ac:dyDescent="0.2">
      <c r="A300" s="767">
        <v>0</v>
      </c>
      <c r="B300" s="768">
        <v>7278</v>
      </c>
      <c r="C300" s="758">
        <v>1</v>
      </c>
      <c r="D300" s="769">
        <v>115153740917</v>
      </c>
      <c r="E300" s="768" t="s">
        <v>707</v>
      </c>
      <c r="F300" s="761">
        <v>23</v>
      </c>
      <c r="G300" s="761">
        <v>0</v>
      </c>
      <c r="H300" s="762">
        <v>0</v>
      </c>
      <c r="I300" s="763">
        <v>0</v>
      </c>
      <c r="J300" s="770">
        <v>34034.6708</v>
      </c>
      <c r="K300" s="760" t="s">
        <v>2094</v>
      </c>
      <c r="L300" s="757">
        <v>7056</v>
      </c>
      <c r="M300" s="368">
        <v>11</v>
      </c>
      <c r="N300" s="771">
        <v>1108629401</v>
      </c>
      <c r="O300" s="772" t="s">
        <v>2095</v>
      </c>
      <c r="P300" s="768" t="s">
        <v>1652</v>
      </c>
      <c r="Q300" s="366" t="s">
        <v>2156</v>
      </c>
      <c r="R300" s="763">
        <v>130509</v>
      </c>
      <c r="T300" s="772" t="s">
        <v>2096</v>
      </c>
    </row>
    <row r="301" spans="1:20" x14ac:dyDescent="0.2">
      <c r="A301" s="767">
        <v>0</v>
      </c>
      <c r="B301" s="768">
        <v>7056</v>
      </c>
      <c r="C301" s="758">
        <v>1</v>
      </c>
      <c r="D301" s="769">
        <v>8410023468</v>
      </c>
      <c r="E301" s="768" t="s">
        <v>2163</v>
      </c>
      <c r="F301" s="761">
        <v>23</v>
      </c>
      <c r="G301" s="761">
        <v>0</v>
      </c>
      <c r="H301" s="762">
        <v>0</v>
      </c>
      <c r="I301" s="763">
        <v>0</v>
      </c>
      <c r="J301" s="770">
        <v>39406.5164</v>
      </c>
      <c r="K301" s="760" t="s">
        <v>2094</v>
      </c>
      <c r="L301" s="757">
        <v>7056</v>
      </c>
      <c r="M301" s="368">
        <v>11</v>
      </c>
      <c r="N301" s="771">
        <v>1108629401</v>
      </c>
      <c r="O301" s="772" t="s">
        <v>2095</v>
      </c>
      <c r="P301" s="768" t="s">
        <v>1656</v>
      </c>
      <c r="Q301" s="366" t="s">
        <v>2156</v>
      </c>
      <c r="R301" s="763">
        <v>130509</v>
      </c>
      <c r="T301" s="772" t="s">
        <v>2096</v>
      </c>
    </row>
    <row r="302" spans="1:20" x14ac:dyDescent="0.2">
      <c r="A302" s="767">
        <v>0</v>
      </c>
      <c r="B302" s="768">
        <v>7135</v>
      </c>
      <c r="C302" s="758">
        <v>54</v>
      </c>
      <c r="D302" s="769">
        <v>200190019887</v>
      </c>
      <c r="E302" s="768" t="s">
        <v>712</v>
      </c>
      <c r="F302" s="761">
        <v>23</v>
      </c>
      <c r="G302" s="761">
        <v>0</v>
      </c>
      <c r="H302" s="762">
        <v>0</v>
      </c>
      <c r="I302" s="763">
        <v>0</v>
      </c>
      <c r="J302" s="770">
        <v>25907.8992</v>
      </c>
      <c r="K302" s="760" t="s">
        <v>2094</v>
      </c>
      <c r="L302" s="757">
        <v>7056</v>
      </c>
      <c r="M302" s="368">
        <v>11</v>
      </c>
      <c r="N302" s="771">
        <v>1108629401</v>
      </c>
      <c r="O302" s="772" t="s">
        <v>2095</v>
      </c>
      <c r="P302" s="768" t="s">
        <v>1659</v>
      </c>
      <c r="Q302" s="366" t="s">
        <v>2156</v>
      </c>
      <c r="R302" s="763">
        <v>130509</v>
      </c>
      <c r="T302" s="772" t="s">
        <v>2096</v>
      </c>
    </row>
    <row r="303" spans="1:20" x14ac:dyDescent="0.2">
      <c r="A303" s="767">
        <v>0</v>
      </c>
      <c r="B303" s="768">
        <v>7278</v>
      </c>
      <c r="C303" s="758">
        <v>1</v>
      </c>
      <c r="D303" s="769" t="s">
        <v>718</v>
      </c>
      <c r="E303" s="768" t="s">
        <v>715</v>
      </c>
      <c r="F303" s="761">
        <v>23</v>
      </c>
      <c r="G303" s="761">
        <v>0</v>
      </c>
      <c r="H303" s="762">
        <v>0</v>
      </c>
      <c r="I303" s="763">
        <v>0</v>
      </c>
      <c r="J303" s="770">
        <v>2671.3231999999989</v>
      </c>
      <c r="K303" s="760" t="s">
        <v>2094</v>
      </c>
      <c r="L303" s="757">
        <v>7056</v>
      </c>
      <c r="M303" s="368">
        <v>11</v>
      </c>
      <c r="N303" s="771">
        <v>1108629401</v>
      </c>
      <c r="O303" s="772" t="s">
        <v>2095</v>
      </c>
      <c r="P303" s="768" t="s">
        <v>1661</v>
      </c>
      <c r="Q303" s="366" t="s">
        <v>2156</v>
      </c>
      <c r="R303" s="763">
        <v>130509</v>
      </c>
      <c r="T303" s="772" t="s">
        <v>2096</v>
      </c>
    </row>
    <row r="304" spans="1:20" x14ac:dyDescent="0.2">
      <c r="A304" s="767">
        <v>0</v>
      </c>
      <c r="B304" s="768">
        <v>7056</v>
      </c>
      <c r="C304" s="758">
        <v>1</v>
      </c>
      <c r="D304" s="769">
        <v>8106020135</v>
      </c>
      <c r="E304" s="768" t="s">
        <v>716</v>
      </c>
      <c r="F304" s="761">
        <v>23</v>
      </c>
      <c r="G304" s="761">
        <v>0</v>
      </c>
      <c r="H304" s="762">
        <v>0</v>
      </c>
      <c r="I304" s="763">
        <v>0</v>
      </c>
      <c r="J304" s="770">
        <v>22056.530799999997</v>
      </c>
      <c r="K304" s="760" t="s">
        <v>2094</v>
      </c>
      <c r="L304" s="757">
        <v>7056</v>
      </c>
      <c r="M304" s="368">
        <v>11</v>
      </c>
      <c r="N304" s="771">
        <v>1108629401</v>
      </c>
      <c r="O304" s="772" t="s">
        <v>2095</v>
      </c>
      <c r="P304" s="768" t="s">
        <v>1664</v>
      </c>
      <c r="Q304" s="366" t="s">
        <v>2156</v>
      </c>
      <c r="R304" s="763">
        <v>130509</v>
      </c>
      <c r="T304" s="772" t="s">
        <v>2096</v>
      </c>
    </row>
    <row r="305" spans="1:20" x14ac:dyDescent="0.2">
      <c r="A305" s="767">
        <v>0</v>
      </c>
      <c r="B305" s="768">
        <v>7056</v>
      </c>
      <c r="C305" s="758">
        <v>1</v>
      </c>
      <c r="D305" s="769">
        <v>8106020461</v>
      </c>
      <c r="E305" s="768" t="s">
        <v>717</v>
      </c>
      <c r="F305" s="761">
        <v>23</v>
      </c>
      <c r="G305" s="761">
        <v>0</v>
      </c>
      <c r="H305" s="762">
        <v>0</v>
      </c>
      <c r="I305" s="763">
        <v>0</v>
      </c>
      <c r="J305" s="770">
        <v>16620.358799999998</v>
      </c>
      <c r="K305" s="760" t="s">
        <v>2094</v>
      </c>
      <c r="L305" s="757">
        <v>7056</v>
      </c>
      <c r="M305" s="368">
        <v>11</v>
      </c>
      <c r="N305" s="771">
        <v>1108629401</v>
      </c>
      <c r="O305" s="772" t="s">
        <v>2095</v>
      </c>
      <c r="P305" s="768" t="s">
        <v>1667</v>
      </c>
      <c r="Q305" s="366" t="s">
        <v>2156</v>
      </c>
      <c r="R305" s="763">
        <v>130509</v>
      </c>
      <c r="T305" s="772" t="s">
        <v>2096</v>
      </c>
    </row>
    <row r="306" spans="1:20" x14ac:dyDescent="0.2">
      <c r="A306" s="767">
        <v>0</v>
      </c>
      <c r="B306" s="768">
        <v>7056</v>
      </c>
      <c r="C306" s="758">
        <v>1</v>
      </c>
      <c r="D306" s="769">
        <v>8460032747</v>
      </c>
      <c r="E306" s="768" t="s">
        <v>1998</v>
      </c>
      <c r="F306" s="761">
        <v>23</v>
      </c>
      <c r="G306" s="761">
        <v>0</v>
      </c>
      <c r="H306" s="762">
        <v>0</v>
      </c>
      <c r="I306" s="763">
        <v>0</v>
      </c>
      <c r="J306" s="770">
        <v>115</v>
      </c>
      <c r="K306" s="760" t="s">
        <v>2094</v>
      </c>
      <c r="L306" s="757">
        <v>7056</v>
      </c>
      <c r="M306" s="368">
        <v>11</v>
      </c>
      <c r="N306" s="771">
        <v>1108629401</v>
      </c>
      <c r="O306" s="772" t="s">
        <v>2095</v>
      </c>
      <c r="P306" s="768" t="s">
        <v>2000</v>
      </c>
      <c r="Q306" s="366" t="s">
        <v>2156</v>
      </c>
      <c r="R306" s="763">
        <v>130509</v>
      </c>
      <c r="T306" s="772" t="s">
        <v>2096</v>
      </c>
    </row>
    <row r="307" spans="1:20" x14ac:dyDescent="0.2">
      <c r="A307" s="767">
        <v>0</v>
      </c>
      <c r="B307" s="768">
        <v>7056</v>
      </c>
      <c r="C307" s="758">
        <v>1</v>
      </c>
      <c r="D307" s="769">
        <v>8160027101</v>
      </c>
      <c r="E307" s="768" t="s">
        <v>720</v>
      </c>
      <c r="F307" s="761">
        <v>23</v>
      </c>
      <c r="G307" s="761">
        <v>0</v>
      </c>
      <c r="H307" s="762">
        <v>0</v>
      </c>
      <c r="I307" s="763">
        <v>0</v>
      </c>
      <c r="J307" s="770">
        <v>14415.664000000001</v>
      </c>
      <c r="K307" s="760" t="s">
        <v>2094</v>
      </c>
      <c r="L307" s="757">
        <v>7056</v>
      </c>
      <c r="M307" s="368">
        <v>11</v>
      </c>
      <c r="N307" s="771">
        <v>1108629401</v>
      </c>
      <c r="O307" s="772" t="s">
        <v>2095</v>
      </c>
      <c r="P307" s="768" t="s">
        <v>1673</v>
      </c>
      <c r="Q307" s="366" t="s">
        <v>2156</v>
      </c>
      <c r="R307" s="763">
        <v>130509</v>
      </c>
      <c r="T307" s="772" t="s">
        <v>2096</v>
      </c>
    </row>
    <row r="308" spans="1:20" x14ac:dyDescent="0.2">
      <c r="A308" s="767">
        <v>0</v>
      </c>
      <c r="B308" s="768">
        <v>7056</v>
      </c>
      <c r="C308" s="758">
        <v>1</v>
      </c>
      <c r="D308" s="769">
        <v>8570023189</v>
      </c>
      <c r="E308" s="768" t="s">
        <v>719</v>
      </c>
      <c r="F308" s="761">
        <v>23</v>
      </c>
      <c r="G308" s="761">
        <v>0</v>
      </c>
      <c r="H308" s="762">
        <v>0</v>
      </c>
      <c r="I308" s="763">
        <v>0</v>
      </c>
      <c r="J308" s="770">
        <v>52719.974399999999</v>
      </c>
      <c r="K308" s="760" t="s">
        <v>2094</v>
      </c>
      <c r="L308" s="757">
        <v>7056</v>
      </c>
      <c r="M308" s="368">
        <v>11</v>
      </c>
      <c r="N308" s="771">
        <v>1108629401</v>
      </c>
      <c r="O308" s="772" t="s">
        <v>2095</v>
      </c>
      <c r="P308" s="768" t="s">
        <v>1670</v>
      </c>
      <c r="Q308" s="366" t="s">
        <v>2156</v>
      </c>
      <c r="R308" s="763">
        <v>130509</v>
      </c>
      <c r="T308" s="772" t="s">
        <v>2096</v>
      </c>
    </row>
    <row r="309" spans="1:20" x14ac:dyDescent="0.2">
      <c r="A309" s="767">
        <v>0</v>
      </c>
      <c r="B309" s="768">
        <v>7056</v>
      </c>
      <c r="C309" s="758">
        <v>1</v>
      </c>
      <c r="D309" s="769">
        <v>8310011144</v>
      </c>
      <c r="E309" s="768" t="s">
        <v>724</v>
      </c>
      <c r="F309" s="761">
        <v>23</v>
      </c>
      <c r="G309" s="761">
        <v>0</v>
      </c>
      <c r="H309" s="762">
        <v>0</v>
      </c>
      <c r="I309" s="763">
        <v>0</v>
      </c>
      <c r="J309" s="770">
        <v>9694.3895999999986</v>
      </c>
      <c r="K309" s="760" t="s">
        <v>2094</v>
      </c>
      <c r="L309" s="757">
        <v>7056</v>
      </c>
      <c r="M309" s="368">
        <v>11</v>
      </c>
      <c r="N309" s="771">
        <v>1108629401</v>
      </c>
      <c r="O309" s="772" t="s">
        <v>2095</v>
      </c>
      <c r="P309" s="768" t="s">
        <v>1676</v>
      </c>
      <c r="Q309" s="366" t="s">
        <v>2156</v>
      </c>
      <c r="R309" s="763">
        <v>130509</v>
      </c>
      <c r="T309" s="772" t="s">
        <v>2096</v>
      </c>
    </row>
    <row r="310" spans="1:20" x14ac:dyDescent="0.2">
      <c r="A310" s="767">
        <v>0</v>
      </c>
      <c r="B310" s="768">
        <v>7056</v>
      </c>
      <c r="C310" s="758">
        <v>1</v>
      </c>
      <c r="D310" s="769">
        <v>8580032339</v>
      </c>
      <c r="E310" s="768" t="s">
        <v>727</v>
      </c>
      <c r="F310" s="761">
        <v>23</v>
      </c>
      <c r="G310" s="761">
        <v>0</v>
      </c>
      <c r="H310" s="762">
        <v>0</v>
      </c>
      <c r="I310" s="763">
        <v>0</v>
      </c>
      <c r="J310" s="770">
        <v>44976.831200000001</v>
      </c>
      <c r="K310" s="760" t="s">
        <v>2094</v>
      </c>
      <c r="L310" s="757">
        <v>7056</v>
      </c>
      <c r="M310" s="368">
        <v>11</v>
      </c>
      <c r="N310" s="771">
        <v>1108629401</v>
      </c>
      <c r="O310" s="772" t="s">
        <v>2095</v>
      </c>
      <c r="P310" s="768" t="s">
        <v>1678</v>
      </c>
      <c r="Q310" s="366" t="s">
        <v>2156</v>
      </c>
      <c r="R310" s="763">
        <v>130509</v>
      </c>
      <c r="T310" s="772" t="s">
        <v>2096</v>
      </c>
    </row>
    <row r="311" spans="1:20" x14ac:dyDescent="0.2">
      <c r="A311" s="767">
        <v>0</v>
      </c>
      <c r="B311" s="768">
        <v>7056</v>
      </c>
      <c r="C311" s="758">
        <v>1</v>
      </c>
      <c r="D311" s="769">
        <v>8670027219</v>
      </c>
      <c r="E311" s="768" t="s">
        <v>2144</v>
      </c>
      <c r="F311" s="761">
        <v>23</v>
      </c>
      <c r="G311" s="761">
        <v>0</v>
      </c>
      <c r="H311" s="762">
        <v>0</v>
      </c>
      <c r="I311" s="763">
        <v>0</v>
      </c>
      <c r="J311" s="770">
        <v>9826.8420000000006</v>
      </c>
      <c r="K311" s="760" t="s">
        <v>2094</v>
      </c>
      <c r="L311" s="757">
        <v>7056</v>
      </c>
      <c r="M311" s="368">
        <v>11</v>
      </c>
      <c r="N311" s="771">
        <v>1108629401</v>
      </c>
      <c r="O311" s="772" t="s">
        <v>2095</v>
      </c>
      <c r="P311" s="768" t="s">
        <v>1682</v>
      </c>
      <c r="Q311" s="366" t="s">
        <v>2156</v>
      </c>
      <c r="R311" s="763">
        <v>130509</v>
      </c>
      <c r="T311" s="772" t="s">
        <v>2096</v>
      </c>
    </row>
    <row r="312" spans="1:20" x14ac:dyDescent="0.2">
      <c r="A312" s="767">
        <v>0</v>
      </c>
      <c r="B312" s="768">
        <v>7056</v>
      </c>
      <c r="C312" s="758">
        <v>1</v>
      </c>
      <c r="D312" s="769">
        <v>8580024656</v>
      </c>
      <c r="E312" s="768" t="s">
        <v>2014</v>
      </c>
      <c r="F312" s="761">
        <v>23</v>
      </c>
      <c r="G312" s="761">
        <v>0</v>
      </c>
      <c r="H312" s="762">
        <v>0</v>
      </c>
      <c r="I312" s="763">
        <v>0</v>
      </c>
      <c r="J312" s="770">
        <v>883.44839999999999</v>
      </c>
      <c r="K312" s="760" t="s">
        <v>2094</v>
      </c>
      <c r="L312" s="757">
        <v>7056</v>
      </c>
      <c r="M312" s="368">
        <v>11</v>
      </c>
      <c r="N312" s="771">
        <v>1108629401</v>
      </c>
      <c r="O312" s="772" t="s">
        <v>2095</v>
      </c>
      <c r="P312" s="768" t="s">
        <v>2016</v>
      </c>
      <c r="Q312" s="366" t="s">
        <v>2156</v>
      </c>
      <c r="R312" s="763">
        <v>130509</v>
      </c>
      <c r="T312" s="772" t="s">
        <v>2096</v>
      </c>
    </row>
    <row r="313" spans="1:20" x14ac:dyDescent="0.2">
      <c r="A313" s="767">
        <v>0</v>
      </c>
      <c r="B313" s="768">
        <v>7056</v>
      </c>
      <c r="C313" s="758">
        <v>1</v>
      </c>
      <c r="D313" s="769">
        <v>8560052187</v>
      </c>
      <c r="E313" s="768" t="s">
        <v>730</v>
      </c>
      <c r="F313" s="761">
        <v>23</v>
      </c>
      <c r="G313" s="761">
        <v>0</v>
      </c>
      <c r="H313" s="762">
        <v>0</v>
      </c>
      <c r="I313" s="763">
        <v>0</v>
      </c>
      <c r="J313" s="770">
        <v>10213.6744</v>
      </c>
      <c r="K313" s="760" t="s">
        <v>2094</v>
      </c>
      <c r="L313" s="757">
        <v>7056</v>
      </c>
      <c r="M313" s="368">
        <v>11</v>
      </c>
      <c r="N313" s="771">
        <v>1108629401</v>
      </c>
      <c r="O313" s="772" t="s">
        <v>2095</v>
      </c>
      <c r="P313" s="768" t="s">
        <v>1686</v>
      </c>
      <c r="Q313" s="366" t="s">
        <v>2156</v>
      </c>
      <c r="R313" s="763">
        <v>130509</v>
      </c>
      <c r="T313" s="772" t="s">
        <v>2096</v>
      </c>
    </row>
    <row r="314" spans="1:20" x14ac:dyDescent="0.2">
      <c r="A314" s="767">
        <v>0</v>
      </c>
      <c r="B314" s="768">
        <v>7056</v>
      </c>
      <c r="C314" s="758">
        <v>1</v>
      </c>
      <c r="D314" s="769">
        <v>8106019456</v>
      </c>
      <c r="E314" s="768" t="s">
        <v>731</v>
      </c>
      <c r="F314" s="761">
        <v>23</v>
      </c>
      <c r="G314" s="761">
        <v>0</v>
      </c>
      <c r="H314" s="762">
        <v>0</v>
      </c>
      <c r="I314" s="763">
        <v>0</v>
      </c>
      <c r="J314" s="770">
        <v>18183.919600000001</v>
      </c>
      <c r="K314" s="760" t="s">
        <v>2094</v>
      </c>
      <c r="L314" s="757">
        <v>7056</v>
      </c>
      <c r="M314" s="368">
        <v>11</v>
      </c>
      <c r="N314" s="771">
        <v>1108629401</v>
      </c>
      <c r="O314" s="772" t="s">
        <v>2095</v>
      </c>
      <c r="P314" s="768" t="s">
        <v>1689</v>
      </c>
      <c r="Q314" s="366" t="s">
        <v>2156</v>
      </c>
      <c r="R314" s="763">
        <v>130509</v>
      </c>
      <c r="T314" s="772" t="s">
        <v>2096</v>
      </c>
    </row>
    <row r="315" spans="1:20" x14ac:dyDescent="0.2">
      <c r="A315" s="767">
        <v>0</v>
      </c>
      <c r="B315" s="768">
        <v>7056</v>
      </c>
      <c r="C315" s="758">
        <v>1</v>
      </c>
      <c r="D315" s="769">
        <v>8106019454</v>
      </c>
      <c r="E315" s="768" t="s">
        <v>732</v>
      </c>
      <c r="F315" s="761">
        <v>23</v>
      </c>
      <c r="G315" s="761">
        <v>0</v>
      </c>
      <c r="H315" s="762">
        <v>0</v>
      </c>
      <c r="I315" s="763">
        <v>0</v>
      </c>
      <c r="J315" s="770">
        <v>42869.543600000005</v>
      </c>
      <c r="K315" s="760" t="s">
        <v>2094</v>
      </c>
      <c r="L315" s="757">
        <v>7056</v>
      </c>
      <c r="M315" s="368">
        <v>11</v>
      </c>
      <c r="N315" s="771">
        <v>1108629401</v>
      </c>
      <c r="O315" s="772" t="s">
        <v>2095</v>
      </c>
      <c r="P315" s="768" t="s">
        <v>1692</v>
      </c>
      <c r="Q315" s="366" t="s">
        <v>2156</v>
      </c>
      <c r="R315" s="763">
        <v>130509</v>
      </c>
      <c r="T315" s="772" t="s">
        <v>2096</v>
      </c>
    </row>
    <row r="316" spans="1:20" x14ac:dyDescent="0.2">
      <c r="A316" s="767">
        <v>0</v>
      </c>
      <c r="B316" s="768">
        <v>7056</v>
      </c>
      <c r="C316" s="758">
        <v>1</v>
      </c>
      <c r="D316" s="769">
        <v>8260900695</v>
      </c>
      <c r="E316" s="768" t="s">
        <v>2023</v>
      </c>
      <c r="F316" s="761">
        <v>23</v>
      </c>
      <c r="G316" s="761">
        <v>0</v>
      </c>
      <c r="H316" s="762">
        <v>0</v>
      </c>
      <c r="I316" s="763">
        <v>0</v>
      </c>
      <c r="J316" s="770">
        <v>9051.9444000000003</v>
      </c>
      <c r="K316" s="760" t="s">
        <v>2094</v>
      </c>
      <c r="L316" s="757">
        <v>7056</v>
      </c>
      <c r="M316" s="368">
        <v>11</v>
      </c>
      <c r="N316" s="771">
        <v>1108629401</v>
      </c>
      <c r="O316" s="772" t="s">
        <v>2095</v>
      </c>
      <c r="P316" s="768" t="s">
        <v>2025</v>
      </c>
      <c r="Q316" s="366" t="s">
        <v>2156</v>
      </c>
      <c r="R316" s="763">
        <v>130509</v>
      </c>
      <c r="T316" s="772" t="s">
        <v>2096</v>
      </c>
    </row>
    <row r="317" spans="1:20" x14ac:dyDescent="0.2">
      <c r="A317" s="767">
        <v>0</v>
      </c>
      <c r="B317" s="768">
        <v>7056</v>
      </c>
      <c r="C317" s="758">
        <v>1</v>
      </c>
      <c r="D317" s="769">
        <v>8114012193</v>
      </c>
      <c r="E317" s="768" t="s">
        <v>736</v>
      </c>
      <c r="F317" s="761">
        <v>23</v>
      </c>
      <c r="G317" s="761">
        <v>0</v>
      </c>
      <c r="H317" s="762">
        <v>0</v>
      </c>
      <c r="I317" s="763">
        <v>0</v>
      </c>
      <c r="J317" s="770">
        <v>46795.570800000001</v>
      </c>
      <c r="K317" s="760" t="s">
        <v>2094</v>
      </c>
      <c r="L317" s="757">
        <v>7056</v>
      </c>
      <c r="M317" s="368">
        <v>11</v>
      </c>
      <c r="N317" s="771">
        <v>1108629401</v>
      </c>
      <c r="O317" s="772" t="s">
        <v>2095</v>
      </c>
      <c r="P317" s="768" t="s">
        <v>1698</v>
      </c>
      <c r="Q317" s="366" t="s">
        <v>2156</v>
      </c>
      <c r="R317" s="763">
        <v>130509</v>
      </c>
      <c r="T317" s="772" t="s">
        <v>2096</v>
      </c>
    </row>
    <row r="318" spans="1:20" x14ac:dyDescent="0.2">
      <c r="A318" s="767">
        <v>0</v>
      </c>
      <c r="B318" s="768">
        <v>7056</v>
      </c>
      <c r="C318" s="758">
        <v>1</v>
      </c>
      <c r="D318" s="769">
        <v>8106019875</v>
      </c>
      <c r="E318" s="768" t="s">
        <v>738</v>
      </c>
      <c r="F318" s="761">
        <v>23</v>
      </c>
      <c r="G318" s="761">
        <v>0</v>
      </c>
      <c r="H318" s="762">
        <v>0</v>
      </c>
      <c r="I318" s="763">
        <v>0</v>
      </c>
      <c r="J318" s="770">
        <v>35929.542000000001</v>
      </c>
      <c r="K318" s="760" t="s">
        <v>2094</v>
      </c>
      <c r="L318" s="757">
        <v>7056</v>
      </c>
      <c r="M318" s="368">
        <v>11</v>
      </c>
      <c r="N318" s="771">
        <v>1108629401</v>
      </c>
      <c r="O318" s="772" t="s">
        <v>2095</v>
      </c>
      <c r="P318" s="768" t="s">
        <v>1704</v>
      </c>
      <c r="Q318" s="366" t="s">
        <v>2156</v>
      </c>
      <c r="R318" s="763">
        <v>130509</v>
      </c>
      <c r="T318" s="772" t="s">
        <v>2096</v>
      </c>
    </row>
    <row r="319" spans="1:20" x14ac:dyDescent="0.2">
      <c r="A319" s="767">
        <v>0</v>
      </c>
      <c r="B319" s="768">
        <v>7056</v>
      </c>
      <c r="C319" s="758">
        <v>1</v>
      </c>
      <c r="D319" s="769">
        <v>8106019876</v>
      </c>
      <c r="E319" s="768" t="s">
        <v>739</v>
      </c>
      <c r="F319" s="761">
        <v>23</v>
      </c>
      <c r="G319" s="761">
        <v>0</v>
      </c>
      <c r="H319" s="762">
        <v>0</v>
      </c>
      <c r="I319" s="763">
        <v>0</v>
      </c>
      <c r="J319" s="770">
        <v>13635.2372</v>
      </c>
      <c r="K319" s="760" t="s">
        <v>2094</v>
      </c>
      <c r="L319" s="757">
        <v>7056</v>
      </c>
      <c r="M319" s="368">
        <v>11</v>
      </c>
      <c r="N319" s="771">
        <v>1108629401</v>
      </c>
      <c r="O319" s="772" t="s">
        <v>2095</v>
      </c>
      <c r="P319" s="768" t="s">
        <v>1707</v>
      </c>
      <c r="Q319" s="366" t="s">
        <v>2156</v>
      </c>
      <c r="R319" s="763">
        <v>130509</v>
      </c>
      <c r="T319" s="772" t="s">
        <v>2096</v>
      </c>
    </row>
    <row r="320" spans="1:20" x14ac:dyDescent="0.2">
      <c r="A320" s="767">
        <v>0</v>
      </c>
      <c r="B320" s="768">
        <v>7083</v>
      </c>
      <c r="C320" s="758">
        <v>7</v>
      </c>
      <c r="D320" s="769" t="s">
        <v>749</v>
      </c>
      <c r="E320" s="768" t="s">
        <v>741</v>
      </c>
      <c r="F320" s="761">
        <v>23</v>
      </c>
      <c r="G320" s="761">
        <v>0</v>
      </c>
      <c r="H320" s="762">
        <v>0</v>
      </c>
      <c r="I320" s="763">
        <v>0</v>
      </c>
      <c r="J320" s="770">
        <v>9604.4875999999986</v>
      </c>
      <c r="K320" s="760" t="s">
        <v>2094</v>
      </c>
      <c r="L320" s="757">
        <v>7056</v>
      </c>
      <c r="M320" s="368">
        <v>11</v>
      </c>
      <c r="N320" s="771">
        <v>1108629401</v>
      </c>
      <c r="O320" s="772" t="s">
        <v>2095</v>
      </c>
      <c r="P320" s="768" t="s">
        <v>1713</v>
      </c>
      <c r="Q320" s="366" t="s">
        <v>2156</v>
      </c>
      <c r="R320" s="763">
        <v>130509</v>
      </c>
      <c r="T320" s="772" t="s">
        <v>2096</v>
      </c>
    </row>
    <row r="321" spans="1:20" x14ac:dyDescent="0.2">
      <c r="A321" s="767">
        <v>0</v>
      </c>
      <c r="B321" s="768">
        <v>7056</v>
      </c>
      <c r="C321" s="758">
        <v>1</v>
      </c>
      <c r="D321" s="769">
        <v>8190041204</v>
      </c>
      <c r="E321" s="768" t="s">
        <v>2034</v>
      </c>
      <c r="F321" s="761">
        <v>23</v>
      </c>
      <c r="G321" s="761">
        <v>0</v>
      </c>
      <c r="H321" s="762">
        <v>0</v>
      </c>
      <c r="I321" s="763">
        <v>0</v>
      </c>
      <c r="J321" s="770">
        <v>12899.3752</v>
      </c>
      <c r="K321" s="760" t="s">
        <v>2094</v>
      </c>
      <c r="L321" s="757">
        <v>7056</v>
      </c>
      <c r="M321" s="368">
        <v>11</v>
      </c>
      <c r="N321" s="771">
        <v>1108629401</v>
      </c>
      <c r="O321" s="772" t="s">
        <v>2095</v>
      </c>
      <c r="P321" s="768" t="s">
        <v>2036</v>
      </c>
      <c r="Q321" s="366" t="s">
        <v>2156</v>
      </c>
      <c r="R321" s="763">
        <v>130509</v>
      </c>
      <c r="T321" s="772" t="s">
        <v>2096</v>
      </c>
    </row>
    <row r="322" spans="1:20" x14ac:dyDescent="0.2">
      <c r="A322" s="767">
        <v>0</v>
      </c>
      <c r="B322" s="768">
        <v>7135</v>
      </c>
      <c r="C322" s="758">
        <v>71</v>
      </c>
      <c r="D322" s="769">
        <v>200140006429</v>
      </c>
      <c r="E322" s="768" t="s">
        <v>751</v>
      </c>
      <c r="F322" s="761">
        <v>23</v>
      </c>
      <c r="G322" s="761">
        <v>0</v>
      </c>
      <c r="H322" s="762">
        <v>0</v>
      </c>
      <c r="I322" s="763">
        <v>0</v>
      </c>
      <c r="J322" s="770">
        <v>10698.266</v>
      </c>
      <c r="K322" s="760" t="s">
        <v>2094</v>
      </c>
      <c r="L322" s="757">
        <v>7056</v>
      </c>
      <c r="M322" s="368">
        <v>11</v>
      </c>
      <c r="N322" s="771">
        <v>1108629401</v>
      </c>
      <c r="O322" s="772" t="s">
        <v>2095</v>
      </c>
      <c r="P322" s="768" t="s">
        <v>1716</v>
      </c>
      <c r="Q322" s="366" t="s">
        <v>2156</v>
      </c>
      <c r="R322" s="763">
        <v>130509</v>
      </c>
      <c r="T322" s="772" t="s">
        <v>2096</v>
      </c>
    </row>
    <row r="323" spans="1:20" x14ac:dyDescent="0.2">
      <c r="A323" s="767">
        <v>0</v>
      </c>
      <c r="B323" s="768">
        <v>7056</v>
      </c>
      <c r="C323" s="758">
        <v>1</v>
      </c>
      <c r="D323" s="769">
        <v>8147007667</v>
      </c>
      <c r="E323" s="768" t="s">
        <v>2045</v>
      </c>
      <c r="F323" s="761">
        <v>23</v>
      </c>
      <c r="G323" s="761">
        <v>0</v>
      </c>
      <c r="H323" s="762">
        <v>0</v>
      </c>
      <c r="I323" s="763">
        <v>0</v>
      </c>
      <c r="J323" s="770">
        <v>9876.5587999999989</v>
      </c>
      <c r="K323" s="760" t="s">
        <v>2094</v>
      </c>
      <c r="L323" s="757">
        <v>7056</v>
      </c>
      <c r="M323" s="368">
        <v>11</v>
      </c>
      <c r="N323" s="771">
        <v>1108629401</v>
      </c>
      <c r="O323" s="772" t="s">
        <v>2095</v>
      </c>
      <c r="P323" s="768" t="s">
        <v>2047</v>
      </c>
      <c r="Q323" s="366" t="s">
        <v>2156</v>
      </c>
      <c r="R323" s="763">
        <v>130509</v>
      </c>
      <c r="T323" s="772" t="s">
        <v>2096</v>
      </c>
    </row>
    <row r="324" spans="1:20" x14ac:dyDescent="0.2">
      <c r="A324" s="767">
        <v>0</v>
      </c>
      <c r="B324" s="768">
        <v>7056</v>
      </c>
      <c r="C324" s="758">
        <v>1</v>
      </c>
      <c r="D324" s="769">
        <v>8620018989</v>
      </c>
      <c r="E324" s="768" t="s">
        <v>754</v>
      </c>
      <c r="F324" s="761">
        <v>23</v>
      </c>
      <c r="G324" s="761">
        <v>0</v>
      </c>
      <c r="H324" s="762">
        <v>0</v>
      </c>
      <c r="I324" s="763">
        <v>0</v>
      </c>
      <c r="J324" s="770">
        <v>21981.550799999997</v>
      </c>
      <c r="K324" s="760" t="s">
        <v>2094</v>
      </c>
      <c r="L324" s="757">
        <v>7056</v>
      </c>
      <c r="M324" s="368">
        <v>11</v>
      </c>
      <c r="N324" s="771">
        <v>1108629401</v>
      </c>
      <c r="O324" s="772" t="s">
        <v>2095</v>
      </c>
      <c r="P324" s="768" t="s">
        <v>1719</v>
      </c>
      <c r="Q324" s="366" t="s">
        <v>2156</v>
      </c>
      <c r="R324" s="763">
        <v>130509</v>
      </c>
      <c r="T324" s="772" t="s">
        <v>2096</v>
      </c>
    </row>
    <row r="325" spans="1:20" x14ac:dyDescent="0.2">
      <c r="A325" s="767">
        <v>0</v>
      </c>
      <c r="B325" s="768">
        <v>7056</v>
      </c>
      <c r="C325" s="758">
        <v>1</v>
      </c>
      <c r="D325" s="769">
        <v>8620017355</v>
      </c>
      <c r="E325" s="768" t="s">
        <v>755</v>
      </c>
      <c r="F325" s="761">
        <v>23</v>
      </c>
      <c r="G325" s="761">
        <v>0</v>
      </c>
      <c r="H325" s="762">
        <v>0</v>
      </c>
      <c r="I325" s="763">
        <v>0</v>
      </c>
      <c r="J325" s="770">
        <v>62715.596000000005</v>
      </c>
      <c r="K325" s="760" t="s">
        <v>2094</v>
      </c>
      <c r="L325" s="757">
        <v>7056</v>
      </c>
      <c r="M325" s="368">
        <v>11</v>
      </c>
      <c r="N325" s="771">
        <v>1108629401</v>
      </c>
      <c r="O325" s="772" t="s">
        <v>2095</v>
      </c>
      <c r="P325" s="768" t="s">
        <v>1722</v>
      </c>
      <c r="Q325" s="366" t="s">
        <v>2156</v>
      </c>
      <c r="R325" s="763">
        <v>130509</v>
      </c>
      <c r="T325" s="772" t="s">
        <v>2096</v>
      </c>
    </row>
    <row r="326" spans="1:20" x14ac:dyDescent="0.2">
      <c r="A326" s="767">
        <v>0</v>
      </c>
      <c r="B326" s="768">
        <v>7056</v>
      </c>
      <c r="C326" s="758">
        <v>1</v>
      </c>
      <c r="D326" s="769">
        <v>8180044404</v>
      </c>
      <c r="E326" s="768" t="s">
        <v>756</v>
      </c>
      <c r="F326" s="761">
        <v>23</v>
      </c>
      <c r="G326" s="761">
        <v>0</v>
      </c>
      <c r="H326" s="762">
        <v>0</v>
      </c>
      <c r="I326" s="763">
        <v>0</v>
      </c>
      <c r="J326" s="770">
        <v>24632.705999999998</v>
      </c>
      <c r="K326" s="760" t="s">
        <v>2094</v>
      </c>
      <c r="L326" s="757">
        <v>7056</v>
      </c>
      <c r="M326" s="368">
        <v>11</v>
      </c>
      <c r="N326" s="771">
        <v>1108629401</v>
      </c>
      <c r="O326" s="772" t="s">
        <v>2095</v>
      </c>
      <c r="P326" s="768" t="s">
        <v>1725</v>
      </c>
      <c r="Q326" s="366" t="s">
        <v>2156</v>
      </c>
      <c r="R326" s="763">
        <v>130509</v>
      </c>
      <c r="T326" s="772" t="s">
        <v>2096</v>
      </c>
    </row>
    <row r="327" spans="1:20" x14ac:dyDescent="0.2">
      <c r="A327" s="767">
        <v>0</v>
      </c>
      <c r="B327" s="768">
        <v>7083</v>
      </c>
      <c r="C327" s="758">
        <v>18</v>
      </c>
      <c r="D327" s="769">
        <v>18020654758</v>
      </c>
      <c r="E327" s="768" t="s">
        <v>2164</v>
      </c>
      <c r="F327" s="761">
        <v>23</v>
      </c>
      <c r="G327" s="761">
        <v>0</v>
      </c>
      <c r="H327" s="762">
        <v>0</v>
      </c>
      <c r="I327" s="763">
        <v>0</v>
      </c>
      <c r="J327" s="770">
        <v>30979.583200000001</v>
      </c>
      <c r="K327" s="760" t="s">
        <v>2094</v>
      </c>
      <c r="L327" s="757">
        <v>7056</v>
      </c>
      <c r="M327" s="368">
        <v>11</v>
      </c>
      <c r="N327" s="771">
        <v>1108629401</v>
      </c>
      <c r="O327" s="772" t="s">
        <v>2095</v>
      </c>
      <c r="P327" s="768" t="s">
        <v>1730</v>
      </c>
      <c r="Q327" s="366" t="s">
        <v>2156</v>
      </c>
      <c r="R327" s="763">
        <v>130509</v>
      </c>
      <c r="T327" s="772" t="s">
        <v>2096</v>
      </c>
    </row>
    <row r="328" spans="1:20" x14ac:dyDescent="0.2">
      <c r="A328" s="767">
        <v>0</v>
      </c>
      <c r="B328" s="768">
        <v>7056</v>
      </c>
      <c r="C328" s="758">
        <v>1</v>
      </c>
      <c r="D328" s="769">
        <v>8130063439</v>
      </c>
      <c r="E328" s="768" t="s">
        <v>759</v>
      </c>
      <c r="F328" s="761">
        <v>23</v>
      </c>
      <c r="G328" s="761">
        <v>0</v>
      </c>
      <c r="H328" s="762">
        <v>0</v>
      </c>
      <c r="I328" s="763">
        <v>0</v>
      </c>
      <c r="J328" s="770">
        <v>45228.101599999995</v>
      </c>
      <c r="K328" s="760" t="s">
        <v>2094</v>
      </c>
      <c r="L328" s="757">
        <v>7056</v>
      </c>
      <c r="M328" s="368">
        <v>11</v>
      </c>
      <c r="N328" s="771">
        <v>1108629401</v>
      </c>
      <c r="O328" s="772" t="s">
        <v>2095</v>
      </c>
      <c r="P328" s="768" t="s">
        <v>1733</v>
      </c>
      <c r="Q328" s="366" t="s">
        <v>2156</v>
      </c>
      <c r="R328" s="763">
        <v>130509</v>
      </c>
      <c r="T328" s="772" t="s">
        <v>2096</v>
      </c>
    </row>
    <row r="329" spans="1:20" x14ac:dyDescent="0.2">
      <c r="A329" s="767">
        <v>0</v>
      </c>
      <c r="B329" s="768">
        <v>7056</v>
      </c>
      <c r="C329" s="758">
        <v>1</v>
      </c>
      <c r="D329" s="769">
        <v>8040071365</v>
      </c>
      <c r="E329" s="768" t="s">
        <v>760</v>
      </c>
      <c r="F329" s="761">
        <v>23</v>
      </c>
      <c r="G329" s="761">
        <v>0</v>
      </c>
      <c r="H329" s="762">
        <v>0</v>
      </c>
      <c r="I329" s="763">
        <v>0</v>
      </c>
      <c r="J329" s="770">
        <v>8647.4112000000005</v>
      </c>
      <c r="K329" s="760" t="s">
        <v>2094</v>
      </c>
      <c r="L329" s="757">
        <v>7056</v>
      </c>
      <c r="M329" s="368">
        <v>11</v>
      </c>
      <c r="N329" s="771">
        <v>1108629401</v>
      </c>
      <c r="O329" s="772" t="s">
        <v>2095</v>
      </c>
      <c r="P329" s="768" t="s">
        <v>1736</v>
      </c>
      <c r="Q329" s="366" t="s">
        <v>2156</v>
      </c>
      <c r="R329" s="763">
        <v>130509</v>
      </c>
      <c r="T329" s="772" t="s">
        <v>2096</v>
      </c>
    </row>
    <row r="330" spans="1:20" x14ac:dyDescent="0.2">
      <c r="A330" s="767">
        <v>0</v>
      </c>
      <c r="B330" s="768">
        <v>7056</v>
      </c>
      <c r="C330" s="758">
        <v>1</v>
      </c>
      <c r="D330" s="769">
        <v>8040081703</v>
      </c>
      <c r="E330" s="768" t="s">
        <v>767</v>
      </c>
      <c r="F330" s="761">
        <v>23</v>
      </c>
      <c r="G330" s="761">
        <v>0</v>
      </c>
      <c r="H330" s="762">
        <v>0</v>
      </c>
      <c r="I330" s="763">
        <v>0</v>
      </c>
      <c r="J330" s="770">
        <v>8591.9536000000007</v>
      </c>
      <c r="K330" s="760" t="s">
        <v>2094</v>
      </c>
      <c r="L330" s="757">
        <v>7056</v>
      </c>
      <c r="M330" s="368">
        <v>11</v>
      </c>
      <c r="N330" s="771">
        <v>1108629401</v>
      </c>
      <c r="O330" s="772" t="s">
        <v>2095</v>
      </c>
      <c r="P330" s="768" t="s">
        <v>1742</v>
      </c>
      <c r="Q330" s="366" t="s">
        <v>2156</v>
      </c>
      <c r="R330" s="763">
        <v>130509</v>
      </c>
      <c r="T330" s="772" t="s">
        <v>2096</v>
      </c>
    </row>
    <row r="331" spans="1:20" x14ac:dyDescent="0.2">
      <c r="A331" s="767">
        <v>0</v>
      </c>
      <c r="B331" s="768">
        <v>7056</v>
      </c>
      <c r="C331" s="758">
        <v>1</v>
      </c>
      <c r="D331" s="769">
        <v>8370032775</v>
      </c>
      <c r="E331" s="768" t="s">
        <v>768</v>
      </c>
      <c r="F331" s="761">
        <v>23</v>
      </c>
      <c r="G331" s="761">
        <v>0</v>
      </c>
      <c r="H331" s="762">
        <v>0</v>
      </c>
      <c r="I331" s="763">
        <v>0</v>
      </c>
      <c r="J331" s="770">
        <v>2094.748</v>
      </c>
      <c r="K331" s="760" t="s">
        <v>2094</v>
      </c>
      <c r="L331" s="757">
        <v>7056</v>
      </c>
      <c r="M331" s="368">
        <v>11</v>
      </c>
      <c r="N331" s="771">
        <v>1108629401</v>
      </c>
      <c r="O331" s="772" t="s">
        <v>2095</v>
      </c>
      <c r="P331" s="768" t="s">
        <v>1745</v>
      </c>
      <c r="Q331" s="366" t="s">
        <v>2156</v>
      </c>
      <c r="R331" s="763">
        <v>130509</v>
      </c>
      <c r="T331" s="772" t="s">
        <v>2096</v>
      </c>
    </row>
    <row r="332" spans="1:20" x14ac:dyDescent="0.2">
      <c r="A332" s="767">
        <v>0</v>
      </c>
      <c r="B332" s="768">
        <v>7056</v>
      </c>
      <c r="C332" s="758">
        <v>1</v>
      </c>
      <c r="D332" s="769">
        <v>8210032174</v>
      </c>
      <c r="E332" s="768" t="s">
        <v>772</v>
      </c>
      <c r="F332" s="761">
        <v>23</v>
      </c>
      <c r="G332" s="761">
        <v>0</v>
      </c>
      <c r="H332" s="762">
        <v>0</v>
      </c>
      <c r="I332" s="763">
        <v>0</v>
      </c>
      <c r="J332" s="770">
        <v>8034.3968000000004</v>
      </c>
      <c r="K332" s="760" t="s">
        <v>2094</v>
      </c>
      <c r="L332" s="757">
        <v>7056</v>
      </c>
      <c r="M332" s="368">
        <v>11</v>
      </c>
      <c r="N332" s="771">
        <v>1108629401</v>
      </c>
      <c r="O332" s="772" t="s">
        <v>2095</v>
      </c>
      <c r="P332" s="768" t="s">
        <v>1748</v>
      </c>
      <c r="Q332" s="366" t="s">
        <v>2156</v>
      </c>
      <c r="R332" s="763">
        <v>130509</v>
      </c>
      <c r="T332" s="772" t="s">
        <v>2096</v>
      </c>
    </row>
    <row r="333" spans="1:20" x14ac:dyDescent="0.2">
      <c r="A333" s="767">
        <v>0</v>
      </c>
      <c r="B333" s="768">
        <v>7056</v>
      </c>
      <c r="C333" s="758">
        <v>1</v>
      </c>
      <c r="D333" s="769">
        <v>8790023027</v>
      </c>
      <c r="E333" s="768" t="s">
        <v>773</v>
      </c>
      <c r="F333" s="761">
        <v>23</v>
      </c>
      <c r="G333" s="761">
        <v>0</v>
      </c>
      <c r="H333" s="762">
        <v>0</v>
      </c>
      <c r="I333" s="763">
        <v>0</v>
      </c>
      <c r="J333" s="770">
        <v>30470.7588</v>
      </c>
      <c r="K333" s="760" t="s">
        <v>2094</v>
      </c>
      <c r="L333" s="757">
        <v>7056</v>
      </c>
      <c r="M333" s="368">
        <v>11</v>
      </c>
      <c r="N333" s="771">
        <v>1108629401</v>
      </c>
      <c r="O333" s="772" t="s">
        <v>2095</v>
      </c>
      <c r="P333" s="768" t="s">
        <v>1751</v>
      </c>
      <c r="Q333" s="366" t="s">
        <v>2156</v>
      </c>
      <c r="R333" s="763">
        <v>130509</v>
      </c>
      <c r="T333" s="772" t="s">
        <v>2096</v>
      </c>
    </row>
    <row r="334" spans="1:20" x14ac:dyDescent="0.2">
      <c r="A334" s="767">
        <v>0</v>
      </c>
      <c r="B334" s="768">
        <v>7056</v>
      </c>
      <c r="C334" s="758">
        <v>1</v>
      </c>
      <c r="D334" s="769">
        <v>8040080982</v>
      </c>
      <c r="E334" s="768" t="s">
        <v>777</v>
      </c>
      <c r="F334" s="761">
        <v>23</v>
      </c>
      <c r="G334" s="761">
        <v>0</v>
      </c>
      <c r="H334" s="762">
        <v>0</v>
      </c>
      <c r="I334" s="763">
        <v>0</v>
      </c>
      <c r="J334" s="770">
        <v>24105.655999999999</v>
      </c>
      <c r="K334" s="760" t="s">
        <v>2094</v>
      </c>
      <c r="L334" s="757">
        <v>7056</v>
      </c>
      <c r="M334" s="368">
        <v>11</v>
      </c>
      <c r="N334" s="771">
        <v>1108629401</v>
      </c>
      <c r="O334" s="772" t="s">
        <v>2095</v>
      </c>
      <c r="P334" s="768" t="s">
        <v>1754</v>
      </c>
      <c r="Q334" s="366" t="s">
        <v>2156</v>
      </c>
      <c r="R334" s="763">
        <v>130509</v>
      </c>
      <c r="T334" s="772" t="s">
        <v>2096</v>
      </c>
    </row>
    <row r="335" spans="1:20" x14ac:dyDescent="0.2">
      <c r="A335" s="767">
        <v>0</v>
      </c>
      <c r="B335" s="768">
        <v>7056</v>
      </c>
      <c r="C335" s="758">
        <v>1</v>
      </c>
      <c r="D335" s="769">
        <v>8168002445</v>
      </c>
      <c r="E335" s="768" t="s">
        <v>779</v>
      </c>
      <c r="F335" s="761">
        <v>23</v>
      </c>
      <c r="G335" s="761">
        <v>0</v>
      </c>
      <c r="H335" s="762">
        <v>0</v>
      </c>
      <c r="I335" s="763">
        <v>0</v>
      </c>
      <c r="J335" s="770">
        <v>931.92320000000007</v>
      </c>
      <c r="K335" s="760" t="s">
        <v>2094</v>
      </c>
      <c r="L335" s="757">
        <v>7056</v>
      </c>
      <c r="M335" s="368">
        <v>11</v>
      </c>
      <c r="N335" s="771">
        <v>1108629401</v>
      </c>
      <c r="O335" s="772" t="s">
        <v>2095</v>
      </c>
      <c r="P335" s="768" t="s">
        <v>1756</v>
      </c>
      <c r="Q335" s="366" t="s">
        <v>2156</v>
      </c>
      <c r="R335" s="763">
        <v>130509</v>
      </c>
      <c r="T335" s="772" t="s">
        <v>2096</v>
      </c>
    </row>
    <row r="336" spans="1:20" x14ac:dyDescent="0.2">
      <c r="A336" s="767">
        <v>0</v>
      </c>
      <c r="B336" s="768">
        <v>7056</v>
      </c>
      <c r="C336" s="758">
        <v>1</v>
      </c>
      <c r="D336" s="769">
        <v>8168000872</v>
      </c>
      <c r="E336" s="768" t="s">
        <v>780</v>
      </c>
      <c r="F336" s="761">
        <v>23</v>
      </c>
      <c r="G336" s="761">
        <v>0</v>
      </c>
      <c r="H336" s="762">
        <v>0</v>
      </c>
      <c r="I336" s="763">
        <v>0</v>
      </c>
      <c r="J336" s="770">
        <v>379.04</v>
      </c>
      <c r="K336" s="760" t="s">
        <v>2094</v>
      </c>
      <c r="L336" s="757">
        <v>7056</v>
      </c>
      <c r="M336" s="368">
        <v>11</v>
      </c>
      <c r="N336" s="771">
        <v>1108629401</v>
      </c>
      <c r="O336" s="772" t="s">
        <v>2095</v>
      </c>
      <c r="P336" s="768" t="s">
        <v>1758</v>
      </c>
      <c r="Q336" s="366" t="s">
        <v>2156</v>
      </c>
      <c r="R336" s="763">
        <v>130509</v>
      </c>
      <c r="T336" s="772" t="s">
        <v>2096</v>
      </c>
    </row>
    <row r="337" spans="1:20" x14ac:dyDescent="0.2">
      <c r="A337" s="767">
        <v>0</v>
      </c>
      <c r="B337" s="768">
        <v>7056</v>
      </c>
      <c r="C337" s="758">
        <v>1</v>
      </c>
      <c r="D337" s="769">
        <v>8040080677</v>
      </c>
      <c r="E337" s="768" t="s">
        <v>2055</v>
      </c>
      <c r="F337" s="761">
        <v>23</v>
      </c>
      <c r="G337" s="761">
        <v>0</v>
      </c>
      <c r="H337" s="762">
        <v>0</v>
      </c>
      <c r="I337" s="763">
        <v>0</v>
      </c>
      <c r="J337" s="770">
        <v>3229.0344</v>
      </c>
      <c r="K337" s="760" t="s">
        <v>2094</v>
      </c>
      <c r="L337" s="757">
        <v>7056</v>
      </c>
      <c r="M337" s="368">
        <v>11</v>
      </c>
      <c r="N337" s="771">
        <v>1108629401</v>
      </c>
      <c r="O337" s="772" t="s">
        <v>2095</v>
      </c>
      <c r="P337" s="768" t="s">
        <v>2057</v>
      </c>
      <c r="Q337" s="366" t="s">
        <v>2156</v>
      </c>
      <c r="R337" s="763">
        <v>130509</v>
      </c>
      <c r="T337" s="772" t="s">
        <v>2096</v>
      </c>
    </row>
    <row r="338" spans="1:20" x14ac:dyDescent="0.2">
      <c r="A338" s="767">
        <v>0</v>
      </c>
      <c r="B338" s="768">
        <v>7056</v>
      </c>
      <c r="C338" s="758">
        <v>1</v>
      </c>
      <c r="D338" s="769">
        <v>8890023117</v>
      </c>
      <c r="E338" s="768" t="s">
        <v>785</v>
      </c>
      <c r="F338" s="761">
        <v>23</v>
      </c>
      <c r="G338" s="761">
        <v>0</v>
      </c>
      <c r="H338" s="762">
        <v>0</v>
      </c>
      <c r="I338" s="763">
        <v>0</v>
      </c>
      <c r="J338" s="770">
        <v>6152.3711999999996</v>
      </c>
      <c r="K338" s="760" t="s">
        <v>2094</v>
      </c>
      <c r="L338" s="757">
        <v>7056</v>
      </c>
      <c r="M338" s="368">
        <v>11</v>
      </c>
      <c r="N338" s="771">
        <v>1108629401</v>
      </c>
      <c r="O338" s="772" t="s">
        <v>2095</v>
      </c>
      <c r="P338" s="768" t="s">
        <v>1761</v>
      </c>
      <c r="Q338" s="366" t="s">
        <v>2156</v>
      </c>
      <c r="R338" s="763">
        <v>130509</v>
      </c>
      <c r="T338" s="772" t="s">
        <v>2096</v>
      </c>
    </row>
    <row r="339" spans="1:20" x14ac:dyDescent="0.2">
      <c r="A339" s="767">
        <v>0</v>
      </c>
      <c r="B339" s="768">
        <v>7135</v>
      </c>
      <c r="C339" s="758">
        <v>11</v>
      </c>
      <c r="D339" s="769">
        <v>200140019428</v>
      </c>
      <c r="E339" s="768" t="s">
        <v>786</v>
      </c>
      <c r="F339" s="761">
        <v>23</v>
      </c>
      <c r="G339" s="761">
        <v>0</v>
      </c>
      <c r="H339" s="762">
        <v>0</v>
      </c>
      <c r="I339" s="763">
        <v>0</v>
      </c>
      <c r="J339" s="770">
        <v>13386.331200000001</v>
      </c>
      <c r="K339" s="760" t="s">
        <v>2094</v>
      </c>
      <c r="L339" s="757">
        <v>7056</v>
      </c>
      <c r="M339" s="368">
        <v>11</v>
      </c>
      <c r="N339" s="771">
        <v>1108629401</v>
      </c>
      <c r="O339" s="772" t="s">
        <v>2095</v>
      </c>
      <c r="P339" s="768" t="s">
        <v>1764</v>
      </c>
      <c r="Q339" s="366" t="s">
        <v>2156</v>
      </c>
      <c r="R339" s="763">
        <v>130509</v>
      </c>
      <c r="T339" s="772" t="s">
        <v>2096</v>
      </c>
    </row>
    <row r="340" spans="1:20" x14ac:dyDescent="0.2">
      <c r="A340" s="767">
        <v>0</v>
      </c>
      <c r="B340" s="768">
        <v>7056</v>
      </c>
      <c r="C340" s="758">
        <v>1</v>
      </c>
      <c r="D340" s="769">
        <v>8040082433</v>
      </c>
      <c r="E340" s="768" t="s">
        <v>2059</v>
      </c>
      <c r="F340" s="761">
        <v>23</v>
      </c>
      <c r="G340" s="761">
        <v>0</v>
      </c>
      <c r="H340" s="762">
        <v>0</v>
      </c>
      <c r="I340" s="763">
        <v>0</v>
      </c>
      <c r="J340" s="770">
        <v>1009.9484</v>
      </c>
      <c r="K340" s="760" t="s">
        <v>2094</v>
      </c>
      <c r="L340" s="757">
        <v>7056</v>
      </c>
      <c r="M340" s="368">
        <v>11</v>
      </c>
      <c r="N340" s="771">
        <v>1108629401</v>
      </c>
      <c r="O340" s="772" t="s">
        <v>2095</v>
      </c>
      <c r="P340" s="768" t="s">
        <v>2061</v>
      </c>
      <c r="Q340" s="366" t="s">
        <v>2156</v>
      </c>
      <c r="R340" s="763">
        <v>130509</v>
      </c>
      <c r="T340" s="772" t="s">
        <v>2096</v>
      </c>
    </row>
    <row r="341" spans="1:20" x14ac:dyDescent="0.2">
      <c r="A341" s="767">
        <v>0</v>
      </c>
      <c r="B341" s="768">
        <v>7056</v>
      </c>
      <c r="C341" s="758">
        <v>1</v>
      </c>
      <c r="D341" s="769">
        <v>8040082955</v>
      </c>
      <c r="E341" s="768" t="s">
        <v>791</v>
      </c>
      <c r="F341" s="761">
        <v>23</v>
      </c>
      <c r="G341" s="761">
        <v>0</v>
      </c>
      <c r="H341" s="762">
        <v>0</v>
      </c>
      <c r="I341" s="763">
        <v>0</v>
      </c>
      <c r="J341" s="770">
        <v>15991.2744</v>
      </c>
      <c r="K341" s="760" t="s">
        <v>2094</v>
      </c>
      <c r="L341" s="757">
        <v>7056</v>
      </c>
      <c r="M341" s="368">
        <v>11</v>
      </c>
      <c r="N341" s="771">
        <v>1108629401</v>
      </c>
      <c r="O341" s="772" t="s">
        <v>2095</v>
      </c>
      <c r="P341" s="768" t="s">
        <v>1767</v>
      </c>
      <c r="Q341" s="366" t="s">
        <v>2156</v>
      </c>
      <c r="R341" s="763">
        <v>130509</v>
      </c>
      <c r="T341" s="772" t="s">
        <v>2096</v>
      </c>
    </row>
    <row r="342" spans="1:20" x14ac:dyDescent="0.2">
      <c r="A342" s="767">
        <v>0</v>
      </c>
      <c r="B342" s="768">
        <v>7056</v>
      </c>
      <c r="C342" s="758">
        <v>1</v>
      </c>
      <c r="D342" s="769">
        <v>8040052551</v>
      </c>
      <c r="E342" s="768" t="s">
        <v>2100</v>
      </c>
      <c r="F342" s="761">
        <v>23</v>
      </c>
      <c r="G342" s="761">
        <v>0</v>
      </c>
      <c r="H342" s="762">
        <v>0</v>
      </c>
      <c r="I342" s="763">
        <v>0</v>
      </c>
      <c r="J342" s="770">
        <v>1478.616</v>
      </c>
      <c r="K342" s="760" t="s">
        <v>2094</v>
      </c>
      <c r="L342" s="757">
        <v>7056</v>
      </c>
      <c r="M342" s="368">
        <v>11</v>
      </c>
      <c r="N342" s="771">
        <v>1108629401</v>
      </c>
      <c r="O342" s="772" t="s">
        <v>2095</v>
      </c>
      <c r="P342" s="768" t="s">
        <v>1770</v>
      </c>
      <c r="Q342" s="366" t="s">
        <v>2156</v>
      </c>
      <c r="R342" s="763">
        <v>130509</v>
      </c>
      <c r="T342" s="772" t="s">
        <v>2096</v>
      </c>
    </row>
    <row r="343" spans="1:20" x14ac:dyDescent="0.2">
      <c r="A343" s="767">
        <v>0</v>
      </c>
      <c r="B343" s="768">
        <v>7056</v>
      </c>
      <c r="C343" s="758">
        <v>1</v>
      </c>
      <c r="D343" s="769">
        <v>8107016171</v>
      </c>
      <c r="E343" s="768" t="s">
        <v>793</v>
      </c>
      <c r="F343" s="761">
        <v>23</v>
      </c>
      <c r="G343" s="761">
        <v>0</v>
      </c>
      <c r="H343" s="762">
        <v>0</v>
      </c>
      <c r="I343" s="763">
        <v>0</v>
      </c>
      <c r="J343" s="770">
        <v>17681.599600000001</v>
      </c>
      <c r="K343" s="760" t="s">
        <v>2094</v>
      </c>
      <c r="L343" s="757">
        <v>7056</v>
      </c>
      <c r="M343" s="368">
        <v>11</v>
      </c>
      <c r="N343" s="771">
        <v>1108629401</v>
      </c>
      <c r="O343" s="772" t="s">
        <v>2095</v>
      </c>
      <c r="P343" s="768" t="s">
        <v>1774</v>
      </c>
      <c r="Q343" s="366" t="s">
        <v>2156</v>
      </c>
      <c r="R343" s="763">
        <v>130509</v>
      </c>
      <c r="T343" s="772" t="s">
        <v>2096</v>
      </c>
    </row>
    <row r="344" spans="1:20" x14ac:dyDescent="0.2">
      <c r="A344" s="767">
        <v>0</v>
      </c>
      <c r="B344" s="768">
        <v>7056</v>
      </c>
      <c r="C344" s="758">
        <v>1</v>
      </c>
      <c r="D344" s="769">
        <v>8154002582</v>
      </c>
      <c r="E344" s="768" t="s">
        <v>794</v>
      </c>
      <c r="F344" s="761">
        <v>23</v>
      </c>
      <c r="G344" s="761">
        <v>0</v>
      </c>
      <c r="H344" s="762">
        <v>0</v>
      </c>
      <c r="I344" s="763">
        <v>0</v>
      </c>
      <c r="J344" s="770">
        <v>21463.278000000002</v>
      </c>
      <c r="K344" s="760" t="s">
        <v>2094</v>
      </c>
      <c r="L344" s="757">
        <v>7056</v>
      </c>
      <c r="M344" s="368">
        <v>11</v>
      </c>
      <c r="N344" s="771">
        <v>1108629401</v>
      </c>
      <c r="O344" s="772" t="s">
        <v>2095</v>
      </c>
      <c r="P344" s="768" t="s">
        <v>1776</v>
      </c>
      <c r="Q344" s="366" t="s">
        <v>2156</v>
      </c>
      <c r="R344" s="763">
        <v>130509</v>
      </c>
      <c r="T344" s="772" t="s">
        <v>2096</v>
      </c>
    </row>
    <row r="345" spans="1:20" x14ac:dyDescent="0.2">
      <c r="A345" s="767">
        <v>0</v>
      </c>
      <c r="B345" s="768">
        <v>7056</v>
      </c>
      <c r="C345" s="758">
        <v>1</v>
      </c>
      <c r="D345" s="769">
        <v>8154000121</v>
      </c>
      <c r="E345" s="768" t="s">
        <v>795</v>
      </c>
      <c r="F345" s="761">
        <v>23</v>
      </c>
      <c r="G345" s="761">
        <v>0</v>
      </c>
      <c r="H345" s="762">
        <v>0</v>
      </c>
      <c r="I345" s="763">
        <v>0</v>
      </c>
      <c r="J345" s="770">
        <v>24238.752400000001</v>
      </c>
      <c r="K345" s="760" t="s">
        <v>2094</v>
      </c>
      <c r="L345" s="757">
        <v>7056</v>
      </c>
      <c r="M345" s="368">
        <v>11</v>
      </c>
      <c r="N345" s="771">
        <v>1108629401</v>
      </c>
      <c r="O345" s="772" t="s">
        <v>2095</v>
      </c>
      <c r="P345" s="768" t="s">
        <v>1778</v>
      </c>
      <c r="Q345" s="366" t="s">
        <v>2156</v>
      </c>
      <c r="R345" s="763">
        <v>130509</v>
      </c>
      <c r="T345" s="772" t="s">
        <v>2096</v>
      </c>
    </row>
    <row r="346" spans="1:20" x14ac:dyDescent="0.2">
      <c r="A346" s="767">
        <v>0</v>
      </c>
      <c r="B346" s="768">
        <v>7056</v>
      </c>
      <c r="C346" s="758">
        <v>1</v>
      </c>
      <c r="D346" s="769">
        <v>8610042535</v>
      </c>
      <c r="E346" s="768" t="s">
        <v>796</v>
      </c>
      <c r="F346" s="761">
        <v>23</v>
      </c>
      <c r="G346" s="761">
        <v>0</v>
      </c>
      <c r="H346" s="762">
        <v>0</v>
      </c>
      <c r="I346" s="763">
        <v>0</v>
      </c>
      <c r="J346" s="770">
        <v>32557.429199999995</v>
      </c>
      <c r="K346" s="760" t="s">
        <v>2094</v>
      </c>
      <c r="L346" s="757">
        <v>7056</v>
      </c>
      <c r="M346" s="368">
        <v>11</v>
      </c>
      <c r="N346" s="771">
        <v>1108629401</v>
      </c>
      <c r="O346" s="772" t="s">
        <v>2095</v>
      </c>
      <c r="P346" s="768" t="s">
        <v>1780</v>
      </c>
      <c r="Q346" s="366" t="s">
        <v>2156</v>
      </c>
      <c r="R346" s="763">
        <v>130509</v>
      </c>
      <c r="T346" s="772" t="s">
        <v>2096</v>
      </c>
    </row>
    <row r="347" spans="1:20" x14ac:dyDescent="0.2">
      <c r="A347" s="767">
        <v>0</v>
      </c>
      <c r="B347" s="768">
        <v>7056</v>
      </c>
      <c r="C347" s="758">
        <v>1</v>
      </c>
      <c r="D347" s="769">
        <v>8600928863</v>
      </c>
      <c r="E347" s="768" t="s">
        <v>797</v>
      </c>
      <c r="F347" s="761">
        <v>23</v>
      </c>
      <c r="G347" s="761">
        <v>0</v>
      </c>
      <c r="H347" s="762">
        <v>0</v>
      </c>
      <c r="I347" s="763">
        <v>0</v>
      </c>
      <c r="J347" s="770">
        <v>241.46319999999997</v>
      </c>
      <c r="K347" s="760" t="s">
        <v>2094</v>
      </c>
      <c r="L347" s="757">
        <v>7056</v>
      </c>
      <c r="M347" s="368">
        <v>11</v>
      </c>
      <c r="N347" s="771">
        <v>1108629401</v>
      </c>
      <c r="O347" s="772" t="s">
        <v>2095</v>
      </c>
      <c r="P347" s="768" t="s">
        <v>1782</v>
      </c>
      <c r="Q347" s="366" t="s">
        <v>2156</v>
      </c>
      <c r="R347" s="763">
        <v>130509</v>
      </c>
      <c r="T347" s="772" t="s">
        <v>2096</v>
      </c>
    </row>
    <row r="348" spans="1:20" x14ac:dyDescent="0.2">
      <c r="A348" s="767">
        <v>0</v>
      </c>
      <c r="B348" s="768">
        <v>7056</v>
      </c>
      <c r="C348" s="758">
        <v>1</v>
      </c>
      <c r="D348" s="769">
        <v>8127001454</v>
      </c>
      <c r="E348" s="768" t="s">
        <v>2145</v>
      </c>
      <c r="F348" s="761">
        <v>23</v>
      </c>
      <c r="G348" s="761">
        <v>0</v>
      </c>
      <c r="H348" s="762">
        <v>0</v>
      </c>
      <c r="I348" s="763">
        <v>0</v>
      </c>
      <c r="J348" s="770">
        <v>21186.413199999999</v>
      </c>
      <c r="K348" s="760" t="s">
        <v>2094</v>
      </c>
      <c r="L348" s="757">
        <v>7056</v>
      </c>
      <c r="M348" s="368">
        <v>11</v>
      </c>
      <c r="N348" s="771">
        <v>1108629401</v>
      </c>
      <c r="O348" s="772" t="s">
        <v>2095</v>
      </c>
      <c r="P348" s="768" t="s">
        <v>2147</v>
      </c>
      <c r="Q348" s="366" t="s">
        <v>2156</v>
      </c>
      <c r="R348" s="763">
        <v>130509</v>
      </c>
      <c r="T348" s="772" t="s">
        <v>2096</v>
      </c>
    </row>
    <row r="349" spans="1:20" x14ac:dyDescent="0.2">
      <c r="A349" s="767">
        <v>0</v>
      </c>
      <c r="B349" s="768">
        <v>7056</v>
      </c>
      <c r="C349" s="758">
        <v>1</v>
      </c>
      <c r="D349" s="769">
        <v>8150913943</v>
      </c>
      <c r="E349" s="768" t="s">
        <v>801</v>
      </c>
      <c r="F349" s="761">
        <v>23</v>
      </c>
      <c r="G349" s="761">
        <v>0</v>
      </c>
      <c r="H349" s="762">
        <v>0</v>
      </c>
      <c r="I349" s="763">
        <v>0</v>
      </c>
      <c r="J349" s="770">
        <v>23777.934399999998</v>
      </c>
      <c r="K349" s="760" t="s">
        <v>2094</v>
      </c>
      <c r="L349" s="757">
        <v>7056</v>
      </c>
      <c r="M349" s="368">
        <v>11</v>
      </c>
      <c r="N349" s="771">
        <v>1108629401</v>
      </c>
      <c r="O349" s="772" t="s">
        <v>2095</v>
      </c>
      <c r="P349" s="768" t="s">
        <v>1785</v>
      </c>
      <c r="Q349" s="366" t="s">
        <v>2156</v>
      </c>
      <c r="R349" s="763">
        <v>130509</v>
      </c>
      <c r="T349" s="772" t="s">
        <v>2096</v>
      </c>
    </row>
    <row r="350" spans="1:20" x14ac:dyDescent="0.2">
      <c r="A350" s="767">
        <v>0</v>
      </c>
      <c r="B350" s="768">
        <v>7056</v>
      </c>
      <c r="C350" s="758">
        <v>1</v>
      </c>
      <c r="D350" s="769">
        <v>8102012110</v>
      </c>
      <c r="E350" s="768" t="s">
        <v>802</v>
      </c>
      <c r="F350" s="761">
        <v>23</v>
      </c>
      <c r="G350" s="761">
        <v>0</v>
      </c>
      <c r="H350" s="762">
        <v>0</v>
      </c>
      <c r="I350" s="763">
        <v>0</v>
      </c>
      <c r="J350" s="770">
        <v>13761.3328</v>
      </c>
      <c r="K350" s="760" t="s">
        <v>2094</v>
      </c>
      <c r="L350" s="757">
        <v>7056</v>
      </c>
      <c r="M350" s="368">
        <v>11</v>
      </c>
      <c r="N350" s="771">
        <v>1108629401</v>
      </c>
      <c r="O350" s="772" t="s">
        <v>2095</v>
      </c>
      <c r="P350" s="768" t="s">
        <v>1787</v>
      </c>
      <c r="Q350" s="366" t="s">
        <v>2156</v>
      </c>
      <c r="R350" s="763">
        <v>130509</v>
      </c>
      <c r="T350" s="772" t="s">
        <v>2096</v>
      </c>
    </row>
    <row r="351" spans="1:20" x14ac:dyDescent="0.2">
      <c r="A351" s="767">
        <v>0</v>
      </c>
      <c r="B351" s="768">
        <v>7010</v>
      </c>
      <c r="C351" s="758">
        <v>68</v>
      </c>
      <c r="D351" s="769">
        <v>8993379</v>
      </c>
      <c r="E351" s="768" t="s">
        <v>803</v>
      </c>
      <c r="F351" s="761">
        <v>23</v>
      </c>
      <c r="G351" s="761">
        <v>0</v>
      </c>
      <c r="H351" s="762">
        <v>0</v>
      </c>
      <c r="I351" s="763">
        <v>0</v>
      </c>
      <c r="J351" s="770">
        <v>9413.7067999999999</v>
      </c>
      <c r="K351" s="760" t="s">
        <v>2094</v>
      </c>
      <c r="L351" s="757">
        <v>7056</v>
      </c>
      <c r="M351" s="368">
        <v>11</v>
      </c>
      <c r="N351" s="771">
        <v>1108629401</v>
      </c>
      <c r="O351" s="772" t="s">
        <v>2095</v>
      </c>
      <c r="P351" s="768" t="s">
        <v>1789</v>
      </c>
      <c r="Q351" s="366" t="s">
        <v>2156</v>
      </c>
      <c r="R351" s="763">
        <v>130509</v>
      </c>
      <c r="T351" s="772" t="s">
        <v>2096</v>
      </c>
    </row>
    <row r="352" spans="1:20" x14ac:dyDescent="0.2">
      <c r="A352" s="767">
        <v>0</v>
      </c>
      <c r="B352" s="768">
        <v>7056</v>
      </c>
      <c r="C352" s="758">
        <v>1</v>
      </c>
      <c r="D352" s="769">
        <v>8100920253</v>
      </c>
      <c r="E352" s="768" t="s">
        <v>804</v>
      </c>
      <c r="F352" s="761">
        <v>23</v>
      </c>
      <c r="G352" s="761">
        <v>0</v>
      </c>
      <c r="H352" s="762">
        <v>0</v>
      </c>
      <c r="I352" s="763">
        <v>0</v>
      </c>
      <c r="J352" s="770">
        <v>831.68</v>
      </c>
      <c r="K352" s="760" t="s">
        <v>2094</v>
      </c>
      <c r="L352" s="757">
        <v>7056</v>
      </c>
      <c r="M352" s="368">
        <v>11</v>
      </c>
      <c r="N352" s="771">
        <v>1108629401</v>
      </c>
      <c r="O352" s="772" t="s">
        <v>2095</v>
      </c>
      <c r="P352" s="768" t="s">
        <v>1793</v>
      </c>
      <c r="Q352" s="366" t="s">
        <v>2156</v>
      </c>
      <c r="R352" s="763">
        <v>130509</v>
      </c>
      <c r="T352" s="772" t="s">
        <v>2096</v>
      </c>
    </row>
    <row r="353" spans="1:20" x14ac:dyDescent="0.2">
      <c r="A353" s="767">
        <v>0</v>
      </c>
      <c r="B353" s="768">
        <v>7056</v>
      </c>
      <c r="C353" s="758">
        <v>1</v>
      </c>
      <c r="D353" s="769">
        <v>8100915416</v>
      </c>
      <c r="E353" s="768" t="s">
        <v>805</v>
      </c>
      <c r="F353" s="761">
        <v>23</v>
      </c>
      <c r="G353" s="761">
        <v>0</v>
      </c>
      <c r="H353" s="762">
        <v>0</v>
      </c>
      <c r="I353" s="763">
        <v>0</v>
      </c>
      <c r="J353" s="770">
        <v>12274.0144</v>
      </c>
      <c r="K353" s="760" t="s">
        <v>2094</v>
      </c>
      <c r="L353" s="757">
        <v>7056</v>
      </c>
      <c r="M353" s="368">
        <v>11</v>
      </c>
      <c r="N353" s="771">
        <v>1108629401</v>
      </c>
      <c r="O353" s="772" t="s">
        <v>2095</v>
      </c>
      <c r="P353" s="768" t="s">
        <v>1796</v>
      </c>
      <c r="Q353" s="366" t="s">
        <v>2156</v>
      </c>
      <c r="R353" s="763">
        <v>130509</v>
      </c>
      <c r="T353" s="772" t="s">
        <v>2096</v>
      </c>
    </row>
    <row r="354" spans="1:20" x14ac:dyDescent="0.2">
      <c r="A354" s="767">
        <v>0</v>
      </c>
      <c r="B354" s="768">
        <v>7056</v>
      </c>
      <c r="C354" s="758">
        <v>1</v>
      </c>
      <c r="D354" s="769">
        <v>8100922035</v>
      </c>
      <c r="E354" s="768" t="s">
        <v>2101</v>
      </c>
      <c r="F354" s="761">
        <v>23</v>
      </c>
      <c r="G354" s="761">
        <v>0</v>
      </c>
      <c r="H354" s="762">
        <v>0</v>
      </c>
      <c r="I354" s="763">
        <v>0</v>
      </c>
      <c r="J354" s="770">
        <v>261.60200000000003</v>
      </c>
      <c r="K354" s="760" t="s">
        <v>2094</v>
      </c>
      <c r="L354" s="757">
        <v>7056</v>
      </c>
      <c r="M354" s="368">
        <v>11</v>
      </c>
      <c r="N354" s="771">
        <v>1108629401</v>
      </c>
      <c r="O354" s="772" t="s">
        <v>2095</v>
      </c>
      <c r="P354" s="768" t="s">
        <v>1798</v>
      </c>
      <c r="Q354" s="366" t="s">
        <v>2156</v>
      </c>
      <c r="R354" s="763">
        <v>130509</v>
      </c>
      <c r="T354" s="772" t="s">
        <v>2096</v>
      </c>
    </row>
    <row r="355" spans="1:20" x14ac:dyDescent="0.2">
      <c r="A355" s="767">
        <v>0</v>
      </c>
      <c r="B355" s="768">
        <v>7056</v>
      </c>
      <c r="C355" s="758">
        <v>1</v>
      </c>
      <c r="D355" s="769">
        <v>8150007954</v>
      </c>
      <c r="E355" s="768" t="s">
        <v>808</v>
      </c>
      <c r="F355" s="761">
        <v>23</v>
      </c>
      <c r="G355" s="761">
        <v>0</v>
      </c>
      <c r="H355" s="762">
        <v>0</v>
      </c>
      <c r="I355" s="763">
        <v>0</v>
      </c>
      <c r="J355" s="770">
        <v>32421.913199999999</v>
      </c>
      <c r="K355" s="760" t="s">
        <v>2094</v>
      </c>
      <c r="L355" s="757">
        <v>7056</v>
      </c>
      <c r="M355" s="368">
        <v>11</v>
      </c>
      <c r="N355" s="771">
        <v>1108629401</v>
      </c>
      <c r="O355" s="772" t="s">
        <v>2095</v>
      </c>
      <c r="P355" s="768" t="s">
        <v>1802</v>
      </c>
      <c r="Q355" s="366" t="s">
        <v>2156</v>
      </c>
      <c r="R355" s="763">
        <v>130509</v>
      </c>
      <c r="T355" s="772" t="s">
        <v>2096</v>
      </c>
    </row>
    <row r="356" spans="1:20" x14ac:dyDescent="0.2">
      <c r="A356" s="767">
        <v>0</v>
      </c>
      <c r="B356" s="768">
        <v>7056</v>
      </c>
      <c r="C356" s="758">
        <v>1</v>
      </c>
      <c r="D356" s="769">
        <v>8172002365</v>
      </c>
      <c r="E356" s="768" t="s">
        <v>810</v>
      </c>
      <c r="F356" s="761">
        <v>23</v>
      </c>
      <c r="G356" s="761">
        <v>0</v>
      </c>
      <c r="H356" s="762">
        <v>0</v>
      </c>
      <c r="I356" s="763">
        <v>0</v>
      </c>
      <c r="J356" s="770">
        <v>2483.3560000000002</v>
      </c>
      <c r="K356" s="760" t="s">
        <v>2094</v>
      </c>
      <c r="L356" s="757">
        <v>7056</v>
      </c>
      <c r="M356" s="368">
        <v>11</v>
      </c>
      <c r="N356" s="771">
        <v>1108629401</v>
      </c>
      <c r="O356" s="772" t="s">
        <v>2095</v>
      </c>
      <c r="P356" s="768" t="s">
        <v>1805</v>
      </c>
      <c r="Q356" s="366" t="s">
        <v>2156</v>
      </c>
      <c r="R356" s="763">
        <v>130509</v>
      </c>
      <c r="T356" s="772" t="s">
        <v>2096</v>
      </c>
    </row>
    <row r="357" spans="1:20" x14ac:dyDescent="0.2">
      <c r="A357" s="767">
        <v>0</v>
      </c>
      <c r="B357" s="768">
        <v>7056</v>
      </c>
      <c r="C357" s="758">
        <v>1</v>
      </c>
      <c r="D357" s="769">
        <v>8172002366</v>
      </c>
      <c r="E357" s="768" t="s">
        <v>813</v>
      </c>
      <c r="F357" s="761">
        <v>23</v>
      </c>
      <c r="G357" s="761">
        <v>0</v>
      </c>
      <c r="H357" s="762">
        <v>0</v>
      </c>
      <c r="I357" s="763">
        <v>0</v>
      </c>
      <c r="J357" s="770">
        <v>4124.2771999999995</v>
      </c>
      <c r="K357" s="760" t="s">
        <v>2094</v>
      </c>
      <c r="L357" s="757">
        <v>7056</v>
      </c>
      <c r="M357" s="368">
        <v>11</v>
      </c>
      <c r="N357" s="771">
        <v>1108629401</v>
      </c>
      <c r="O357" s="772" t="s">
        <v>2095</v>
      </c>
      <c r="P357" s="768" t="s">
        <v>1808</v>
      </c>
      <c r="Q357" s="366" t="s">
        <v>2156</v>
      </c>
      <c r="R357" s="763">
        <v>130509</v>
      </c>
      <c r="T357" s="772" t="s">
        <v>2096</v>
      </c>
    </row>
    <row r="358" spans="1:20" x14ac:dyDescent="0.2">
      <c r="A358" s="767">
        <v>0</v>
      </c>
      <c r="B358" s="768">
        <v>7056</v>
      </c>
      <c r="C358" s="758">
        <v>1</v>
      </c>
      <c r="D358" s="769">
        <v>8106020133</v>
      </c>
      <c r="E358" s="768" t="s">
        <v>827</v>
      </c>
      <c r="F358" s="761">
        <v>23</v>
      </c>
      <c r="G358" s="761">
        <v>0</v>
      </c>
      <c r="H358" s="762">
        <v>0</v>
      </c>
      <c r="I358" s="763">
        <v>0</v>
      </c>
      <c r="J358" s="770">
        <v>11689.372800000001</v>
      </c>
      <c r="K358" s="760" t="s">
        <v>2094</v>
      </c>
      <c r="L358" s="757">
        <v>7056</v>
      </c>
      <c r="M358" s="368">
        <v>11</v>
      </c>
      <c r="N358" s="771">
        <v>1108629401</v>
      </c>
      <c r="O358" s="772" t="s">
        <v>2095</v>
      </c>
      <c r="P358" s="768" t="s">
        <v>1825</v>
      </c>
      <c r="Q358" s="366" t="s">
        <v>2156</v>
      </c>
      <c r="R358" s="763">
        <v>130509</v>
      </c>
      <c r="T358" s="772" t="s">
        <v>2096</v>
      </c>
    </row>
    <row r="359" spans="1:20" x14ac:dyDescent="0.2">
      <c r="A359" s="767">
        <v>0</v>
      </c>
      <c r="B359" s="768">
        <v>7719</v>
      </c>
      <c r="C359" s="758">
        <v>4</v>
      </c>
      <c r="D359" s="769" t="s">
        <v>817</v>
      </c>
      <c r="E359" s="768" t="s">
        <v>816</v>
      </c>
      <c r="F359" s="761">
        <v>23</v>
      </c>
      <c r="G359" s="761">
        <v>0</v>
      </c>
      <c r="H359" s="762">
        <v>0</v>
      </c>
      <c r="I359" s="763">
        <v>0</v>
      </c>
      <c r="J359" s="770">
        <v>13023.4372</v>
      </c>
      <c r="K359" s="760" t="s">
        <v>2094</v>
      </c>
      <c r="L359" s="757">
        <v>7056</v>
      </c>
      <c r="M359" s="368">
        <v>11</v>
      </c>
      <c r="N359" s="771">
        <v>1108629401</v>
      </c>
      <c r="O359" s="772" t="s">
        <v>2095</v>
      </c>
      <c r="P359" s="768" t="s">
        <v>1811</v>
      </c>
      <c r="Q359" s="366" t="s">
        <v>2156</v>
      </c>
      <c r="R359" s="763">
        <v>130509</v>
      </c>
      <c r="T359" s="772" t="s">
        <v>2096</v>
      </c>
    </row>
    <row r="360" spans="1:20" x14ac:dyDescent="0.2">
      <c r="A360" s="767">
        <v>0</v>
      </c>
      <c r="B360" s="768">
        <v>7056</v>
      </c>
      <c r="C360" s="758">
        <v>1</v>
      </c>
      <c r="D360" s="769">
        <v>8148005947</v>
      </c>
      <c r="E360" s="768" t="s">
        <v>818</v>
      </c>
      <c r="F360" s="761">
        <v>23</v>
      </c>
      <c r="G360" s="761">
        <v>0</v>
      </c>
      <c r="H360" s="762">
        <v>0</v>
      </c>
      <c r="I360" s="763">
        <v>0</v>
      </c>
      <c r="J360" s="770">
        <v>1481.6232</v>
      </c>
      <c r="K360" s="760" t="s">
        <v>2094</v>
      </c>
      <c r="L360" s="757">
        <v>7056</v>
      </c>
      <c r="M360" s="368">
        <v>11</v>
      </c>
      <c r="N360" s="771">
        <v>1108629401</v>
      </c>
      <c r="O360" s="772" t="s">
        <v>2095</v>
      </c>
      <c r="P360" s="768" t="s">
        <v>1814</v>
      </c>
      <c r="Q360" s="366" t="s">
        <v>2156</v>
      </c>
      <c r="R360" s="763">
        <v>130509</v>
      </c>
      <c r="T360" s="772" t="s">
        <v>2096</v>
      </c>
    </row>
    <row r="361" spans="1:20" x14ac:dyDescent="0.2">
      <c r="A361" s="767">
        <v>0</v>
      </c>
      <c r="B361" s="768">
        <v>7083</v>
      </c>
      <c r="C361" s="758">
        <v>164</v>
      </c>
      <c r="D361" s="769" t="s">
        <v>824</v>
      </c>
      <c r="E361" s="768" t="s">
        <v>822</v>
      </c>
      <c r="F361" s="761">
        <v>23</v>
      </c>
      <c r="G361" s="761">
        <v>0</v>
      </c>
      <c r="H361" s="762">
        <v>0</v>
      </c>
      <c r="I361" s="763">
        <v>0</v>
      </c>
      <c r="J361" s="770">
        <v>9093.0407999999989</v>
      </c>
      <c r="K361" s="760" t="s">
        <v>2094</v>
      </c>
      <c r="L361" s="757">
        <v>7056</v>
      </c>
      <c r="M361" s="368">
        <v>11</v>
      </c>
      <c r="N361" s="771">
        <v>1108629401</v>
      </c>
      <c r="O361" s="772" t="s">
        <v>2095</v>
      </c>
      <c r="P361" s="768" t="s">
        <v>1819</v>
      </c>
      <c r="Q361" s="366" t="s">
        <v>2156</v>
      </c>
      <c r="R361" s="763">
        <v>130509</v>
      </c>
      <c r="T361" s="772" t="s">
        <v>2096</v>
      </c>
    </row>
    <row r="362" spans="1:20" x14ac:dyDescent="0.2">
      <c r="A362" s="767">
        <v>0</v>
      </c>
      <c r="B362" s="768">
        <v>7056</v>
      </c>
      <c r="C362" s="758">
        <v>1</v>
      </c>
      <c r="D362" s="769">
        <v>8172002713</v>
      </c>
      <c r="E362" s="768" t="s">
        <v>2064</v>
      </c>
      <c r="F362" s="761">
        <v>23</v>
      </c>
      <c r="G362" s="761">
        <v>0</v>
      </c>
      <c r="H362" s="762">
        <v>0</v>
      </c>
      <c r="I362" s="763">
        <v>0</v>
      </c>
      <c r="J362" s="770">
        <v>14794.087600000001</v>
      </c>
      <c r="K362" s="760" t="s">
        <v>2094</v>
      </c>
      <c r="L362" s="757">
        <v>7056</v>
      </c>
      <c r="M362" s="368">
        <v>11</v>
      </c>
      <c r="N362" s="771">
        <v>1108629401</v>
      </c>
      <c r="O362" s="772" t="s">
        <v>2095</v>
      </c>
      <c r="P362" s="768" t="s">
        <v>2066</v>
      </c>
      <c r="Q362" s="366" t="s">
        <v>2156</v>
      </c>
      <c r="R362" s="763">
        <v>130509</v>
      </c>
      <c r="T362" s="772" t="s">
        <v>2096</v>
      </c>
    </row>
    <row r="363" spans="1:20" x14ac:dyDescent="0.2">
      <c r="A363" s="767">
        <v>0</v>
      </c>
      <c r="B363" s="768">
        <v>7010</v>
      </c>
      <c r="C363" s="758">
        <v>590</v>
      </c>
      <c r="D363" s="769">
        <v>8436535</v>
      </c>
      <c r="E363" s="768" t="s">
        <v>2068</v>
      </c>
      <c r="F363" s="761">
        <v>23</v>
      </c>
      <c r="G363" s="761">
        <v>0</v>
      </c>
      <c r="H363" s="762">
        <v>0</v>
      </c>
      <c r="I363" s="763">
        <v>0</v>
      </c>
      <c r="J363" s="770">
        <v>8110.0484000000006</v>
      </c>
      <c r="K363" s="760" t="s">
        <v>2094</v>
      </c>
      <c r="L363" s="757">
        <v>7056</v>
      </c>
      <c r="M363" s="368">
        <v>11</v>
      </c>
      <c r="N363" s="771">
        <v>1108629401</v>
      </c>
      <c r="O363" s="772" t="s">
        <v>2095</v>
      </c>
      <c r="P363" s="768" t="s">
        <v>2070</v>
      </c>
      <c r="Q363" s="366" t="s">
        <v>2156</v>
      </c>
      <c r="R363" s="763">
        <v>130509</v>
      </c>
      <c r="T363" s="772" t="s">
        <v>2096</v>
      </c>
    </row>
    <row r="364" spans="1:20" x14ac:dyDescent="0.2">
      <c r="A364" s="767">
        <v>0</v>
      </c>
      <c r="B364" s="768">
        <v>7056</v>
      </c>
      <c r="C364" s="758">
        <v>1</v>
      </c>
      <c r="D364" s="769">
        <v>8152008034</v>
      </c>
      <c r="E364" s="768" t="s">
        <v>2148</v>
      </c>
      <c r="F364" s="761">
        <v>23</v>
      </c>
      <c r="G364" s="761">
        <v>0</v>
      </c>
      <c r="H364" s="762">
        <v>0</v>
      </c>
      <c r="I364" s="763">
        <v>0</v>
      </c>
      <c r="J364" s="770">
        <v>854.67079999999999</v>
      </c>
      <c r="K364" s="760" t="s">
        <v>2094</v>
      </c>
      <c r="L364" s="757">
        <v>7056</v>
      </c>
      <c r="M364" s="368">
        <v>11</v>
      </c>
      <c r="N364" s="771">
        <v>1108629401</v>
      </c>
      <c r="O364" s="772" t="s">
        <v>2095</v>
      </c>
      <c r="P364" s="768" t="s">
        <v>2150</v>
      </c>
      <c r="Q364" s="366" t="s">
        <v>2156</v>
      </c>
      <c r="R364" s="763">
        <v>130509</v>
      </c>
      <c r="T364" s="772" t="s">
        <v>2096</v>
      </c>
    </row>
    <row r="365" spans="1:20" x14ac:dyDescent="0.2">
      <c r="A365" s="767">
        <v>0</v>
      </c>
      <c r="B365" s="768">
        <v>7056</v>
      </c>
      <c r="C365" s="758">
        <v>1</v>
      </c>
      <c r="D365" s="769">
        <v>8100908331</v>
      </c>
      <c r="E365" s="768" t="s">
        <v>2151</v>
      </c>
      <c r="F365" s="761">
        <v>23</v>
      </c>
      <c r="G365" s="761">
        <v>0</v>
      </c>
      <c r="H365" s="762">
        <v>0</v>
      </c>
      <c r="I365" s="763">
        <v>0</v>
      </c>
      <c r="J365" s="770">
        <v>729.6336</v>
      </c>
      <c r="K365" s="760" t="s">
        <v>2094</v>
      </c>
      <c r="L365" s="757">
        <v>7056</v>
      </c>
      <c r="M365" s="368">
        <v>11</v>
      </c>
      <c r="N365" s="771">
        <v>1108629401</v>
      </c>
      <c r="O365" s="772" t="s">
        <v>2095</v>
      </c>
      <c r="P365" s="768" t="s">
        <v>2153</v>
      </c>
      <c r="Q365" s="366" t="s">
        <v>2156</v>
      </c>
      <c r="R365" s="763">
        <v>130509</v>
      </c>
      <c r="T365" s="772" t="s">
        <v>2096</v>
      </c>
    </row>
    <row r="366" spans="1:20" x14ac:dyDescent="0.2">
      <c r="A366" s="767">
        <v>0</v>
      </c>
      <c r="B366" s="768">
        <v>7056</v>
      </c>
      <c r="C366" s="758">
        <v>1</v>
      </c>
      <c r="D366" s="769">
        <v>8410038805</v>
      </c>
      <c r="E366" s="768" t="s">
        <v>2102</v>
      </c>
      <c r="F366" s="761">
        <v>23</v>
      </c>
      <c r="G366" s="761">
        <v>0</v>
      </c>
      <c r="H366" s="762">
        <v>0</v>
      </c>
      <c r="I366" s="763">
        <v>0</v>
      </c>
      <c r="J366" s="770">
        <v>10580</v>
      </c>
      <c r="K366" s="760" t="s">
        <v>2094</v>
      </c>
      <c r="L366" s="757">
        <v>7056</v>
      </c>
      <c r="M366" s="368">
        <v>11</v>
      </c>
      <c r="N366" s="771">
        <v>1108629401</v>
      </c>
      <c r="O366" s="772" t="s">
        <v>2095</v>
      </c>
      <c r="P366" s="768" t="s">
        <v>829</v>
      </c>
      <c r="Q366" s="366" t="s">
        <v>2156</v>
      </c>
      <c r="R366" s="763">
        <v>130509</v>
      </c>
      <c r="T366" s="772" t="s">
        <v>2096</v>
      </c>
    </row>
    <row r="367" spans="1:20" x14ac:dyDescent="0.2">
      <c r="A367" s="767">
        <v>0</v>
      </c>
      <c r="B367" s="768">
        <v>7056</v>
      </c>
      <c r="C367" s="758">
        <v>1</v>
      </c>
      <c r="D367" s="769">
        <v>8160040978</v>
      </c>
      <c r="E367" s="768" t="s">
        <v>834</v>
      </c>
      <c r="F367" s="761">
        <v>23</v>
      </c>
      <c r="G367" s="761">
        <v>0</v>
      </c>
      <c r="H367" s="762">
        <v>0</v>
      </c>
      <c r="I367" s="763">
        <v>0</v>
      </c>
      <c r="J367" s="770">
        <v>13800</v>
      </c>
      <c r="K367" s="760" t="s">
        <v>2094</v>
      </c>
      <c r="L367" s="757">
        <v>7056</v>
      </c>
      <c r="M367" s="368">
        <v>11</v>
      </c>
      <c r="N367" s="771">
        <v>1108629401</v>
      </c>
      <c r="O367" s="772" t="s">
        <v>2095</v>
      </c>
      <c r="P367" s="768" t="s">
        <v>830</v>
      </c>
      <c r="Q367" s="366" t="s">
        <v>2156</v>
      </c>
      <c r="R367" s="763">
        <v>130509</v>
      </c>
      <c r="T367" s="772" t="s">
        <v>2096</v>
      </c>
    </row>
    <row r="368" spans="1:20" x14ac:dyDescent="0.2">
      <c r="A368" s="767">
        <v>0</v>
      </c>
      <c r="B368" s="768">
        <v>7056</v>
      </c>
      <c r="C368" s="758">
        <v>1</v>
      </c>
      <c r="D368" s="769">
        <v>8270050504</v>
      </c>
      <c r="E368" s="768" t="s">
        <v>2103</v>
      </c>
      <c r="F368" s="761">
        <v>23</v>
      </c>
      <c r="G368" s="761">
        <v>0</v>
      </c>
      <c r="H368" s="762">
        <v>0</v>
      </c>
      <c r="I368" s="763">
        <v>0</v>
      </c>
      <c r="J368" s="770">
        <v>15525</v>
      </c>
      <c r="K368" s="760" t="s">
        <v>2094</v>
      </c>
      <c r="L368" s="757">
        <v>7056</v>
      </c>
      <c r="M368" s="368">
        <v>11</v>
      </c>
      <c r="N368" s="771">
        <v>1108629401</v>
      </c>
      <c r="O368" s="772" t="s">
        <v>2095</v>
      </c>
      <c r="P368" s="768" t="s">
        <v>831</v>
      </c>
      <c r="Q368" s="366" t="s">
        <v>2156</v>
      </c>
      <c r="R368" s="763">
        <v>130509</v>
      </c>
      <c r="T368" s="772" t="s">
        <v>2096</v>
      </c>
    </row>
    <row r="369" spans="1:20" s="795" customFormat="1" x14ac:dyDescent="0.2">
      <c r="A369" s="783">
        <v>0</v>
      </c>
      <c r="B369" s="784">
        <v>7056</v>
      </c>
      <c r="C369" s="785">
        <v>4</v>
      </c>
      <c r="D369" s="786">
        <v>1108629401</v>
      </c>
      <c r="E369" s="784" t="s">
        <v>2095</v>
      </c>
      <c r="F369" s="787">
        <v>23</v>
      </c>
      <c r="G369" s="787">
        <v>0</v>
      </c>
      <c r="H369" s="788">
        <v>1</v>
      </c>
      <c r="I369" s="789">
        <v>0</v>
      </c>
      <c r="J369" s="790">
        <v>5811761.7420000033</v>
      </c>
      <c r="K369" s="791" t="s">
        <v>2094</v>
      </c>
      <c r="L369" s="792">
        <v>7056</v>
      </c>
      <c r="M369" s="793">
        <v>11</v>
      </c>
      <c r="N369" s="794">
        <v>1108629401</v>
      </c>
      <c r="O369" s="795" t="s">
        <v>2095</v>
      </c>
      <c r="P369" s="796" t="s">
        <v>2156</v>
      </c>
      <c r="Q369" s="796" t="s">
        <v>2156</v>
      </c>
      <c r="R369" s="789">
        <v>130509</v>
      </c>
      <c r="T369" s="795" t="s">
        <v>2096</v>
      </c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dat">
                <anchor moveWithCells="1" sizeWithCells="1">
                  <from>
                    <xdr:col>4</xdr:col>
                    <xdr:colOff>533400</xdr:colOff>
                    <xdr:row>0</xdr:row>
                    <xdr:rowOff>57150</xdr:rowOff>
                  </from>
                  <to>
                    <xdr:col>7</xdr:col>
                    <xdr:colOff>0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Button 2">
              <controlPr defaultSize="0" print="0" autoFill="0" autoPict="0" macro="[1]!Branch_List">
                <anchor moveWithCells="1" sizeWithCells="1">
                  <from>
                    <xdr:col>2</xdr:col>
                    <xdr:colOff>190500</xdr:colOff>
                    <xdr:row>0</xdr:row>
                    <xdr:rowOff>66675</xdr:rowOff>
                  </from>
                  <to>
                    <xdr:col>4</xdr:col>
                    <xdr:colOff>257175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6"/>
  <sheetViews>
    <sheetView workbookViewId="0">
      <selection activeCell="I426" sqref="I426"/>
    </sheetView>
  </sheetViews>
  <sheetFormatPr defaultColWidth="8.85546875" defaultRowHeight="15" x14ac:dyDescent="0.25"/>
  <cols>
    <col min="1" max="2" width="8.85546875" style="811"/>
    <col min="3" max="3" width="12.28515625" style="852" customWidth="1"/>
    <col min="4" max="4" width="31.28515625" style="811" customWidth="1"/>
    <col min="5" max="5" width="14.7109375" style="852" customWidth="1"/>
    <col min="6" max="6" width="14.140625" style="852" customWidth="1"/>
    <col min="7" max="9" width="13.140625" style="811" customWidth="1"/>
    <col min="10" max="10" width="3.7109375" style="811" customWidth="1"/>
    <col min="11" max="11" width="13.140625" style="811" customWidth="1"/>
    <col min="12" max="16384" width="8.85546875" style="811"/>
  </cols>
  <sheetData>
    <row r="1" spans="1:11" ht="30" x14ac:dyDescent="0.25">
      <c r="A1" s="827"/>
      <c r="B1" s="828" t="s">
        <v>836</v>
      </c>
      <c r="C1" s="829" t="s">
        <v>0</v>
      </c>
      <c r="D1" s="830" t="s">
        <v>2</v>
      </c>
      <c r="E1" s="831" t="s">
        <v>844</v>
      </c>
      <c r="F1" s="832" t="s">
        <v>881</v>
      </c>
      <c r="G1" s="858">
        <v>0.08</v>
      </c>
      <c r="H1" s="858">
        <v>0.12</v>
      </c>
      <c r="I1" s="811" t="s">
        <v>2166</v>
      </c>
      <c r="K1" s="858">
        <v>0.03</v>
      </c>
    </row>
    <row r="2" spans="1:11" ht="15.95" customHeight="1" x14ac:dyDescent="0.25">
      <c r="A2" s="811">
        <v>1</v>
      </c>
      <c r="B2" s="833">
        <v>1</v>
      </c>
      <c r="C2" s="806">
        <v>722202062</v>
      </c>
      <c r="D2" s="810" t="s">
        <v>3</v>
      </c>
      <c r="E2" s="824" t="s">
        <v>887</v>
      </c>
      <c r="F2" s="834">
        <v>27852.05</v>
      </c>
      <c r="G2" s="859">
        <f>F2*8%</f>
        <v>2228.1640000000002</v>
      </c>
      <c r="H2" s="859">
        <f>F2*12%</f>
        <v>3342.2459999999996</v>
      </c>
      <c r="I2" s="859">
        <f>SUM(G2:H2)</f>
        <v>5570.41</v>
      </c>
      <c r="K2" s="859">
        <f>F2*3%</f>
        <v>835.56149999999991</v>
      </c>
    </row>
    <row r="3" spans="1:11" ht="15.95" customHeight="1" x14ac:dyDescent="0.25">
      <c r="A3" s="811">
        <v>2</v>
      </c>
      <c r="B3" s="833">
        <v>2</v>
      </c>
      <c r="C3" s="835">
        <v>722202489</v>
      </c>
      <c r="D3" s="810" t="s">
        <v>11</v>
      </c>
      <c r="E3" s="824" t="s">
        <v>890</v>
      </c>
      <c r="F3" s="834">
        <v>9454.5400000000009</v>
      </c>
      <c r="G3" s="859">
        <f t="shared" ref="G3:G66" si="0">F3*8%</f>
        <v>756.36320000000012</v>
      </c>
      <c r="H3" s="859">
        <f t="shared" ref="H3:H66" si="1">F3*12%</f>
        <v>1134.5448000000001</v>
      </c>
      <c r="I3" s="859">
        <f t="shared" ref="I3:I66" si="2">SUM(G3:H3)</f>
        <v>1890.9080000000004</v>
      </c>
      <c r="K3" s="859">
        <f t="shared" ref="K3:K66" si="3">F3*3%</f>
        <v>283.63620000000003</v>
      </c>
    </row>
    <row r="4" spans="1:11" ht="15.95" customHeight="1" x14ac:dyDescent="0.25">
      <c r="A4" s="811">
        <v>3</v>
      </c>
      <c r="B4" s="833">
        <v>4</v>
      </c>
      <c r="C4" s="835">
        <v>722202051</v>
      </c>
      <c r="D4" s="810" t="s">
        <v>13</v>
      </c>
      <c r="E4" s="824" t="s">
        <v>893</v>
      </c>
      <c r="F4" s="834">
        <v>4404.2199999999993</v>
      </c>
      <c r="G4" s="859">
        <f t="shared" si="0"/>
        <v>352.33759999999995</v>
      </c>
      <c r="H4" s="859">
        <f t="shared" si="1"/>
        <v>528.50639999999987</v>
      </c>
      <c r="I4" s="859">
        <f t="shared" si="2"/>
        <v>880.84399999999982</v>
      </c>
      <c r="K4" s="859">
        <f t="shared" si="3"/>
        <v>132.12659999999997</v>
      </c>
    </row>
    <row r="5" spans="1:11" ht="15.95" customHeight="1" x14ac:dyDescent="0.25">
      <c r="A5" s="811">
        <v>4</v>
      </c>
      <c r="B5" s="833">
        <v>6</v>
      </c>
      <c r="C5" s="835">
        <v>722202055</v>
      </c>
      <c r="D5" s="810" t="s">
        <v>18</v>
      </c>
      <c r="E5" s="824" t="s">
        <v>896</v>
      </c>
      <c r="F5" s="834">
        <v>32603.64</v>
      </c>
      <c r="G5" s="859">
        <f t="shared" si="0"/>
        <v>2608.2912000000001</v>
      </c>
      <c r="H5" s="859">
        <f t="shared" si="1"/>
        <v>3912.4367999999999</v>
      </c>
      <c r="I5" s="859">
        <f t="shared" si="2"/>
        <v>6520.7280000000001</v>
      </c>
      <c r="K5" s="859">
        <f t="shared" si="3"/>
        <v>978.10919999999999</v>
      </c>
    </row>
    <row r="6" spans="1:11" ht="15.95" customHeight="1" x14ac:dyDescent="0.25">
      <c r="A6" s="811">
        <v>5</v>
      </c>
      <c r="B6" s="833">
        <v>7</v>
      </c>
      <c r="C6" s="835">
        <v>722202059</v>
      </c>
      <c r="D6" s="810" t="s">
        <v>19</v>
      </c>
      <c r="E6" s="824" t="s">
        <v>899</v>
      </c>
      <c r="F6" s="834">
        <v>11152.02</v>
      </c>
      <c r="G6" s="859">
        <f t="shared" si="0"/>
        <v>892.16160000000002</v>
      </c>
      <c r="H6" s="859">
        <f t="shared" si="1"/>
        <v>1338.2424000000001</v>
      </c>
      <c r="I6" s="859">
        <f t="shared" si="2"/>
        <v>2230.404</v>
      </c>
      <c r="K6" s="859">
        <f t="shared" si="3"/>
        <v>334.56060000000002</v>
      </c>
    </row>
    <row r="7" spans="1:11" ht="15.95" customHeight="1" x14ac:dyDescent="0.25">
      <c r="A7" s="811">
        <v>6</v>
      </c>
      <c r="B7" s="833">
        <v>8</v>
      </c>
      <c r="C7" s="835">
        <v>722208732</v>
      </c>
      <c r="D7" s="810" t="s">
        <v>26</v>
      </c>
      <c r="E7" s="824" t="s">
        <v>901</v>
      </c>
      <c r="F7" s="834">
        <v>2061.75</v>
      </c>
      <c r="G7" s="859">
        <f t="shared" si="0"/>
        <v>164.94</v>
      </c>
      <c r="H7" s="859">
        <f t="shared" si="1"/>
        <v>247.41</v>
      </c>
      <c r="I7" s="859">
        <f t="shared" si="2"/>
        <v>412.35</v>
      </c>
      <c r="K7" s="859">
        <f t="shared" si="3"/>
        <v>61.852499999999999</v>
      </c>
    </row>
    <row r="8" spans="1:11" ht="15.95" customHeight="1" x14ac:dyDescent="0.25">
      <c r="A8" s="811">
        <v>7</v>
      </c>
      <c r="B8" s="833">
        <v>9</v>
      </c>
      <c r="C8" s="806">
        <v>722202075</v>
      </c>
      <c r="D8" s="810" t="s">
        <v>27</v>
      </c>
      <c r="E8" s="824" t="s">
        <v>904</v>
      </c>
      <c r="F8" s="834">
        <v>58630.74</v>
      </c>
      <c r="G8" s="859">
        <f t="shared" si="0"/>
        <v>4690.4592000000002</v>
      </c>
      <c r="H8" s="859">
        <f t="shared" si="1"/>
        <v>7035.6887999999999</v>
      </c>
      <c r="I8" s="859">
        <f t="shared" si="2"/>
        <v>11726.148000000001</v>
      </c>
      <c r="K8" s="859">
        <f t="shared" si="3"/>
        <v>1758.9222</v>
      </c>
    </row>
    <row r="9" spans="1:11" ht="15.95" customHeight="1" x14ac:dyDescent="0.25">
      <c r="A9" s="811">
        <v>8</v>
      </c>
      <c r="B9" s="833">
        <v>10</v>
      </c>
      <c r="C9" s="836">
        <v>722202488</v>
      </c>
      <c r="D9" s="810" t="s">
        <v>28</v>
      </c>
      <c r="E9" s="824" t="s">
        <v>906</v>
      </c>
      <c r="F9" s="834">
        <v>11935.869999999999</v>
      </c>
      <c r="G9" s="859">
        <f t="shared" si="0"/>
        <v>954.86959999999999</v>
      </c>
      <c r="H9" s="859">
        <f t="shared" si="1"/>
        <v>1432.3043999999998</v>
      </c>
      <c r="I9" s="859">
        <f t="shared" si="2"/>
        <v>2387.174</v>
      </c>
      <c r="K9" s="859">
        <f t="shared" si="3"/>
        <v>358.07609999999994</v>
      </c>
    </row>
    <row r="10" spans="1:11" ht="15.95" customHeight="1" x14ac:dyDescent="0.25">
      <c r="A10" s="811">
        <v>9</v>
      </c>
      <c r="B10" s="833">
        <v>12</v>
      </c>
      <c r="C10" s="836">
        <v>722202408</v>
      </c>
      <c r="D10" s="810" t="s">
        <v>29</v>
      </c>
      <c r="E10" s="824" t="s">
        <v>908</v>
      </c>
      <c r="F10" s="834">
        <v>9865.2000000000007</v>
      </c>
      <c r="G10" s="859">
        <f t="shared" si="0"/>
        <v>789.21600000000012</v>
      </c>
      <c r="H10" s="859">
        <f t="shared" si="1"/>
        <v>1183.8240000000001</v>
      </c>
      <c r="I10" s="859">
        <f t="shared" si="2"/>
        <v>1973.0400000000002</v>
      </c>
      <c r="K10" s="859">
        <f t="shared" si="3"/>
        <v>295.95600000000002</v>
      </c>
    </row>
    <row r="11" spans="1:11" ht="15.95" customHeight="1" x14ac:dyDescent="0.25">
      <c r="A11" s="811">
        <v>10</v>
      </c>
      <c r="B11" s="833">
        <v>13</v>
      </c>
      <c r="C11" s="836">
        <v>722202409</v>
      </c>
      <c r="D11" s="810" t="s">
        <v>30</v>
      </c>
      <c r="E11" s="824" t="s">
        <v>910</v>
      </c>
      <c r="F11" s="834">
        <v>13017.14</v>
      </c>
      <c r="G11" s="859">
        <f t="shared" si="0"/>
        <v>1041.3712</v>
      </c>
      <c r="H11" s="859">
        <f t="shared" si="1"/>
        <v>1562.0567999999998</v>
      </c>
      <c r="I11" s="859">
        <f t="shared" si="2"/>
        <v>2603.4279999999999</v>
      </c>
      <c r="K11" s="859">
        <f t="shared" si="3"/>
        <v>390.51419999999996</v>
      </c>
    </row>
    <row r="12" spans="1:11" ht="15.95" customHeight="1" x14ac:dyDescent="0.25">
      <c r="A12" s="811">
        <v>11</v>
      </c>
      <c r="B12" s="833">
        <v>14</v>
      </c>
      <c r="C12" s="836">
        <v>722201543</v>
      </c>
      <c r="D12" s="810" t="s">
        <v>31</v>
      </c>
      <c r="E12" s="824" t="s">
        <v>912</v>
      </c>
      <c r="F12" s="834">
        <v>11884.07</v>
      </c>
      <c r="G12" s="859">
        <f t="shared" si="0"/>
        <v>950.72559999999999</v>
      </c>
      <c r="H12" s="859">
        <f t="shared" si="1"/>
        <v>1426.0883999999999</v>
      </c>
      <c r="I12" s="859">
        <f t="shared" si="2"/>
        <v>2376.8139999999999</v>
      </c>
      <c r="K12" s="859">
        <f t="shared" si="3"/>
        <v>356.52209999999997</v>
      </c>
    </row>
    <row r="13" spans="1:11" ht="15.95" customHeight="1" x14ac:dyDescent="0.25">
      <c r="A13" s="811">
        <v>12</v>
      </c>
      <c r="B13" s="833">
        <v>15</v>
      </c>
      <c r="C13" s="836">
        <v>722201539</v>
      </c>
      <c r="D13" s="810" t="s">
        <v>45</v>
      </c>
      <c r="E13" s="824" t="s">
        <v>914</v>
      </c>
      <c r="F13" s="834">
        <v>19983.28</v>
      </c>
      <c r="G13" s="859">
        <f t="shared" si="0"/>
        <v>1598.6623999999999</v>
      </c>
      <c r="H13" s="859">
        <f t="shared" si="1"/>
        <v>2397.9935999999998</v>
      </c>
      <c r="I13" s="859">
        <f t="shared" si="2"/>
        <v>3996.6559999999999</v>
      </c>
      <c r="K13" s="859">
        <f t="shared" si="3"/>
        <v>599.49839999999995</v>
      </c>
    </row>
    <row r="14" spans="1:11" ht="15.95" customHeight="1" x14ac:dyDescent="0.25">
      <c r="A14" s="811">
        <v>13</v>
      </c>
      <c r="B14" s="833">
        <v>16</v>
      </c>
      <c r="C14" s="836">
        <v>722201859</v>
      </c>
      <c r="D14" s="810" t="s">
        <v>46</v>
      </c>
      <c r="E14" s="824" t="s">
        <v>916</v>
      </c>
      <c r="F14" s="834">
        <v>3115.34</v>
      </c>
      <c r="G14" s="859">
        <f t="shared" si="0"/>
        <v>249.22720000000001</v>
      </c>
      <c r="H14" s="859">
        <f t="shared" si="1"/>
        <v>373.8408</v>
      </c>
      <c r="I14" s="859">
        <f t="shared" si="2"/>
        <v>623.06799999999998</v>
      </c>
      <c r="K14" s="859">
        <f t="shared" si="3"/>
        <v>93.4602</v>
      </c>
    </row>
    <row r="15" spans="1:11" ht="15.95" customHeight="1" x14ac:dyDescent="0.25">
      <c r="A15" s="811">
        <v>14</v>
      </c>
      <c r="B15" s="833">
        <v>17</v>
      </c>
      <c r="C15" s="836">
        <v>722201532</v>
      </c>
      <c r="D15" s="810" t="s">
        <v>48</v>
      </c>
      <c r="E15" s="824" t="s">
        <v>918</v>
      </c>
      <c r="F15" s="834">
        <v>35087.21</v>
      </c>
      <c r="G15" s="859">
        <f t="shared" si="0"/>
        <v>2806.9767999999999</v>
      </c>
      <c r="H15" s="859">
        <f t="shared" si="1"/>
        <v>4210.4651999999996</v>
      </c>
      <c r="I15" s="859">
        <f t="shared" si="2"/>
        <v>7017.4419999999991</v>
      </c>
      <c r="K15" s="859">
        <f t="shared" si="3"/>
        <v>1052.6162999999999</v>
      </c>
    </row>
    <row r="16" spans="1:11" ht="15.95" customHeight="1" x14ac:dyDescent="0.25">
      <c r="A16" s="811">
        <v>15</v>
      </c>
      <c r="B16" s="833">
        <v>18</v>
      </c>
      <c r="C16" s="836">
        <v>722202071</v>
      </c>
      <c r="D16" s="810" t="s">
        <v>52</v>
      </c>
      <c r="E16" s="824" t="s">
        <v>921</v>
      </c>
      <c r="F16" s="834">
        <v>375</v>
      </c>
      <c r="G16" s="859">
        <f t="shared" si="0"/>
        <v>30</v>
      </c>
      <c r="H16" s="859">
        <f t="shared" si="1"/>
        <v>45</v>
      </c>
      <c r="I16" s="859">
        <f t="shared" si="2"/>
        <v>75</v>
      </c>
      <c r="K16" s="859">
        <f t="shared" si="3"/>
        <v>11.25</v>
      </c>
    </row>
    <row r="17" spans="1:11" ht="15.95" customHeight="1" x14ac:dyDescent="0.25">
      <c r="A17" s="811">
        <v>16</v>
      </c>
      <c r="B17" s="833">
        <v>19</v>
      </c>
      <c r="C17" s="806">
        <v>722202077</v>
      </c>
      <c r="D17" s="810" t="s">
        <v>53</v>
      </c>
      <c r="E17" s="824" t="s">
        <v>924</v>
      </c>
      <c r="F17" s="834">
        <v>73166.850000000006</v>
      </c>
      <c r="G17" s="859">
        <f t="shared" si="0"/>
        <v>5853.3480000000009</v>
      </c>
      <c r="H17" s="859">
        <f t="shared" si="1"/>
        <v>8780.0220000000008</v>
      </c>
      <c r="I17" s="859">
        <f t="shared" si="2"/>
        <v>14633.370000000003</v>
      </c>
      <c r="K17" s="859">
        <f t="shared" si="3"/>
        <v>2195.0055000000002</v>
      </c>
    </row>
    <row r="18" spans="1:11" ht="15.95" customHeight="1" x14ac:dyDescent="0.25">
      <c r="A18" s="811">
        <v>17</v>
      </c>
      <c r="B18" s="833">
        <v>20</v>
      </c>
      <c r="C18" s="805">
        <v>722202709</v>
      </c>
      <c r="D18" s="810" t="s">
        <v>54</v>
      </c>
      <c r="E18" s="824" t="s">
        <v>926</v>
      </c>
      <c r="F18" s="834">
        <v>43011.67</v>
      </c>
      <c r="G18" s="859">
        <f t="shared" si="0"/>
        <v>3440.9335999999998</v>
      </c>
      <c r="H18" s="859">
        <f t="shared" si="1"/>
        <v>5161.4003999999995</v>
      </c>
      <c r="I18" s="859">
        <f t="shared" si="2"/>
        <v>8602.3339999999989</v>
      </c>
      <c r="K18" s="859">
        <f t="shared" si="3"/>
        <v>1290.3500999999999</v>
      </c>
    </row>
    <row r="19" spans="1:11" ht="15.95" customHeight="1" x14ac:dyDescent="0.25">
      <c r="A19" s="811">
        <v>18</v>
      </c>
      <c r="B19" s="833">
        <v>22</v>
      </c>
      <c r="C19" s="805">
        <v>722208689</v>
      </c>
      <c r="D19" s="810" t="s">
        <v>1829</v>
      </c>
      <c r="E19" s="824" t="s">
        <v>1831</v>
      </c>
      <c r="F19" s="834">
        <v>9751.630000000001</v>
      </c>
      <c r="G19" s="859">
        <f t="shared" si="0"/>
        <v>780.13040000000012</v>
      </c>
      <c r="H19" s="859">
        <f t="shared" si="1"/>
        <v>1170.1956</v>
      </c>
      <c r="I19" s="859">
        <f t="shared" si="2"/>
        <v>1950.326</v>
      </c>
      <c r="K19" s="859">
        <f t="shared" si="3"/>
        <v>292.5489</v>
      </c>
    </row>
    <row r="20" spans="1:11" ht="15.95" customHeight="1" x14ac:dyDescent="0.25">
      <c r="A20" s="811">
        <v>19</v>
      </c>
      <c r="B20" s="833">
        <v>24</v>
      </c>
      <c r="C20" s="805">
        <v>722202153</v>
      </c>
      <c r="D20" s="810" t="s">
        <v>59</v>
      </c>
      <c r="E20" s="824" t="s">
        <v>929</v>
      </c>
      <c r="F20" s="834">
        <v>31565.07</v>
      </c>
      <c r="G20" s="859">
        <f t="shared" si="0"/>
        <v>2525.2056000000002</v>
      </c>
      <c r="H20" s="859">
        <f t="shared" si="1"/>
        <v>3787.8083999999999</v>
      </c>
      <c r="I20" s="859">
        <f t="shared" si="2"/>
        <v>6313.0140000000001</v>
      </c>
      <c r="K20" s="859">
        <f t="shared" si="3"/>
        <v>946.95209999999997</v>
      </c>
    </row>
    <row r="21" spans="1:11" ht="15.95" customHeight="1" x14ac:dyDescent="0.25">
      <c r="A21" s="811">
        <v>20</v>
      </c>
      <c r="B21" s="833">
        <v>25</v>
      </c>
      <c r="C21" s="805">
        <v>722202083</v>
      </c>
      <c r="D21" s="810" t="s">
        <v>60</v>
      </c>
      <c r="E21" s="824" t="s">
        <v>932</v>
      </c>
      <c r="F21" s="834">
        <v>16701.75</v>
      </c>
      <c r="G21" s="859">
        <f t="shared" si="0"/>
        <v>1336.14</v>
      </c>
      <c r="H21" s="859">
        <f t="shared" si="1"/>
        <v>2004.21</v>
      </c>
      <c r="I21" s="859">
        <f t="shared" si="2"/>
        <v>3340.3500000000004</v>
      </c>
      <c r="K21" s="859">
        <f t="shared" si="3"/>
        <v>501.05250000000001</v>
      </c>
    </row>
    <row r="22" spans="1:11" ht="15.95" customHeight="1" x14ac:dyDescent="0.25">
      <c r="A22" s="811">
        <v>21</v>
      </c>
      <c r="B22" s="833">
        <v>26</v>
      </c>
      <c r="C22" s="805">
        <v>722208710</v>
      </c>
      <c r="D22" s="810" t="s">
        <v>61</v>
      </c>
      <c r="E22" s="824" t="s">
        <v>934</v>
      </c>
      <c r="F22" s="834">
        <v>11554.45</v>
      </c>
      <c r="G22" s="859">
        <f t="shared" si="0"/>
        <v>924.35600000000011</v>
      </c>
      <c r="H22" s="859">
        <f t="shared" si="1"/>
        <v>1386.5340000000001</v>
      </c>
      <c r="I22" s="859">
        <f t="shared" si="2"/>
        <v>2310.8900000000003</v>
      </c>
      <c r="K22" s="859">
        <f t="shared" si="3"/>
        <v>346.63350000000003</v>
      </c>
    </row>
    <row r="23" spans="1:11" ht="15.95" customHeight="1" x14ac:dyDescent="0.25">
      <c r="A23" s="811">
        <v>22</v>
      </c>
      <c r="B23" s="833">
        <v>27</v>
      </c>
      <c r="C23" s="805">
        <v>722208743</v>
      </c>
      <c r="D23" s="810" t="s">
        <v>2071</v>
      </c>
      <c r="E23" s="824" t="s">
        <v>2073</v>
      </c>
      <c r="F23" s="834">
        <v>11494.58</v>
      </c>
      <c r="G23" s="859">
        <f t="shared" si="0"/>
        <v>919.56640000000004</v>
      </c>
      <c r="H23" s="859">
        <f t="shared" si="1"/>
        <v>1379.3496</v>
      </c>
      <c r="I23" s="859">
        <f t="shared" si="2"/>
        <v>2298.9160000000002</v>
      </c>
      <c r="K23" s="859">
        <f t="shared" si="3"/>
        <v>344.8374</v>
      </c>
    </row>
    <row r="24" spans="1:11" ht="15.95" customHeight="1" x14ac:dyDescent="0.25">
      <c r="A24" s="811">
        <v>23</v>
      </c>
      <c r="B24" s="833">
        <v>28</v>
      </c>
      <c r="C24" s="806">
        <v>722202368</v>
      </c>
      <c r="D24" s="810" t="s">
        <v>62</v>
      </c>
      <c r="E24" s="824" t="s">
        <v>937</v>
      </c>
      <c r="F24" s="834">
        <v>50778.89</v>
      </c>
      <c r="G24" s="859">
        <f t="shared" si="0"/>
        <v>4062.3112000000001</v>
      </c>
      <c r="H24" s="859">
        <f t="shared" si="1"/>
        <v>6093.4668000000001</v>
      </c>
      <c r="I24" s="859">
        <f t="shared" si="2"/>
        <v>10155.778</v>
      </c>
      <c r="K24" s="859">
        <f t="shared" si="3"/>
        <v>1523.3667</v>
      </c>
    </row>
    <row r="25" spans="1:11" ht="15.95" customHeight="1" x14ac:dyDescent="0.25">
      <c r="A25" s="811">
        <v>24</v>
      </c>
      <c r="B25" s="833">
        <v>29</v>
      </c>
      <c r="C25" s="807">
        <v>722208713</v>
      </c>
      <c r="D25" s="810" t="s">
        <v>63</v>
      </c>
      <c r="E25" s="824" t="s">
        <v>939</v>
      </c>
      <c r="F25" s="834">
        <v>10551.14</v>
      </c>
      <c r="G25" s="859">
        <f t="shared" si="0"/>
        <v>844.09119999999996</v>
      </c>
      <c r="H25" s="859">
        <f t="shared" si="1"/>
        <v>1266.1368</v>
      </c>
      <c r="I25" s="859">
        <f t="shared" si="2"/>
        <v>2110.2280000000001</v>
      </c>
      <c r="K25" s="859">
        <f t="shared" si="3"/>
        <v>316.5342</v>
      </c>
    </row>
    <row r="26" spans="1:11" ht="15.95" customHeight="1" x14ac:dyDescent="0.25">
      <c r="A26" s="811">
        <v>25</v>
      </c>
      <c r="B26" s="833">
        <v>30</v>
      </c>
      <c r="C26" s="807">
        <v>722208714</v>
      </c>
      <c r="D26" s="810" t="s">
        <v>64</v>
      </c>
      <c r="E26" s="824" t="s">
        <v>941</v>
      </c>
      <c r="F26" s="834">
        <v>28180.739999999998</v>
      </c>
      <c r="G26" s="859">
        <f t="shared" si="0"/>
        <v>2254.4591999999998</v>
      </c>
      <c r="H26" s="859">
        <f t="shared" si="1"/>
        <v>3381.6887999999994</v>
      </c>
      <c r="I26" s="859">
        <f t="shared" si="2"/>
        <v>5636.1479999999992</v>
      </c>
      <c r="K26" s="859">
        <f t="shared" si="3"/>
        <v>845.42219999999986</v>
      </c>
    </row>
    <row r="27" spans="1:11" ht="15.95" customHeight="1" x14ac:dyDescent="0.25">
      <c r="A27" s="811">
        <v>26</v>
      </c>
      <c r="B27" s="833">
        <v>31</v>
      </c>
      <c r="C27" s="807">
        <v>722201705</v>
      </c>
      <c r="D27" s="810" t="s">
        <v>65</v>
      </c>
      <c r="E27" s="824" t="s">
        <v>943</v>
      </c>
      <c r="F27" s="834">
        <v>10099.24</v>
      </c>
      <c r="G27" s="859">
        <f t="shared" si="0"/>
        <v>807.93920000000003</v>
      </c>
      <c r="H27" s="859">
        <f t="shared" si="1"/>
        <v>1211.9087999999999</v>
      </c>
      <c r="I27" s="859">
        <f t="shared" si="2"/>
        <v>2019.848</v>
      </c>
      <c r="K27" s="859">
        <f t="shared" si="3"/>
        <v>302.97719999999998</v>
      </c>
    </row>
    <row r="28" spans="1:11" ht="15.95" customHeight="1" x14ac:dyDescent="0.25">
      <c r="A28" s="811">
        <v>27</v>
      </c>
      <c r="B28" s="833">
        <v>32</v>
      </c>
      <c r="C28" s="807">
        <v>722202250</v>
      </c>
      <c r="D28" s="810" t="s">
        <v>1835</v>
      </c>
      <c r="E28" s="824" t="s">
        <v>1837</v>
      </c>
      <c r="F28" s="834">
        <v>9358.32</v>
      </c>
      <c r="G28" s="859">
        <f t="shared" si="0"/>
        <v>748.66560000000004</v>
      </c>
      <c r="H28" s="859">
        <f t="shared" si="1"/>
        <v>1122.9983999999999</v>
      </c>
      <c r="I28" s="859">
        <f t="shared" si="2"/>
        <v>1871.664</v>
      </c>
      <c r="K28" s="859">
        <f t="shared" si="3"/>
        <v>280.74959999999999</v>
      </c>
    </row>
    <row r="29" spans="1:11" ht="15.95" customHeight="1" x14ac:dyDescent="0.25">
      <c r="A29" s="811">
        <v>28</v>
      </c>
      <c r="B29" s="833">
        <v>33</v>
      </c>
      <c r="C29" s="806">
        <v>722202247</v>
      </c>
      <c r="D29" s="810" t="s">
        <v>79</v>
      </c>
      <c r="E29" s="824" t="s">
        <v>946</v>
      </c>
      <c r="F29" s="834">
        <v>60640.84</v>
      </c>
      <c r="G29" s="859">
        <f t="shared" si="0"/>
        <v>4851.2672000000002</v>
      </c>
      <c r="H29" s="859">
        <f t="shared" si="1"/>
        <v>7276.9007999999994</v>
      </c>
      <c r="I29" s="859">
        <f t="shared" si="2"/>
        <v>12128.168</v>
      </c>
      <c r="K29" s="859">
        <f t="shared" si="3"/>
        <v>1819.2251999999999</v>
      </c>
    </row>
    <row r="30" spans="1:11" ht="15.95" customHeight="1" x14ac:dyDescent="0.25">
      <c r="A30" s="811">
        <v>29</v>
      </c>
      <c r="B30" s="833">
        <v>35</v>
      </c>
      <c r="C30" s="808">
        <v>722202216</v>
      </c>
      <c r="D30" s="810" t="s">
        <v>80</v>
      </c>
      <c r="E30" s="824" t="s">
        <v>949</v>
      </c>
      <c r="F30" s="834">
        <v>4219.7299999999996</v>
      </c>
      <c r="G30" s="859">
        <f t="shared" si="0"/>
        <v>337.57839999999999</v>
      </c>
      <c r="H30" s="859">
        <f t="shared" si="1"/>
        <v>506.36759999999992</v>
      </c>
      <c r="I30" s="859">
        <f t="shared" si="2"/>
        <v>843.94599999999991</v>
      </c>
      <c r="K30" s="859">
        <f t="shared" si="3"/>
        <v>126.59189999999998</v>
      </c>
    </row>
    <row r="31" spans="1:11" ht="15.95" customHeight="1" x14ac:dyDescent="0.25">
      <c r="A31" s="811">
        <v>30</v>
      </c>
      <c r="B31" s="833">
        <v>36</v>
      </c>
      <c r="C31" s="808">
        <v>722202281</v>
      </c>
      <c r="D31" s="810" t="s">
        <v>1838</v>
      </c>
      <c r="E31" s="824" t="s">
        <v>1840</v>
      </c>
      <c r="F31" s="834">
        <v>12288.630000000001</v>
      </c>
      <c r="G31" s="859">
        <f t="shared" si="0"/>
        <v>983.09040000000005</v>
      </c>
      <c r="H31" s="859">
        <f t="shared" si="1"/>
        <v>1474.6356000000001</v>
      </c>
      <c r="I31" s="859">
        <f t="shared" si="2"/>
        <v>2457.7260000000001</v>
      </c>
      <c r="K31" s="859">
        <f t="shared" si="3"/>
        <v>368.65890000000002</v>
      </c>
    </row>
    <row r="32" spans="1:11" ht="15.95" customHeight="1" x14ac:dyDescent="0.25">
      <c r="A32" s="811">
        <v>31</v>
      </c>
      <c r="B32" s="833">
        <v>39</v>
      </c>
      <c r="C32" s="808">
        <v>722202254</v>
      </c>
      <c r="D32" s="810" t="s">
        <v>85</v>
      </c>
      <c r="E32" s="824" t="s">
        <v>952</v>
      </c>
      <c r="F32" s="834">
        <v>34926.630000000005</v>
      </c>
      <c r="G32" s="859">
        <f t="shared" si="0"/>
        <v>2794.1304000000005</v>
      </c>
      <c r="H32" s="859">
        <f t="shared" si="1"/>
        <v>4191.1956</v>
      </c>
      <c r="I32" s="859">
        <f t="shared" si="2"/>
        <v>6985.3260000000009</v>
      </c>
      <c r="K32" s="859">
        <f t="shared" si="3"/>
        <v>1047.7989</v>
      </c>
    </row>
    <row r="33" spans="1:11" ht="15.95" customHeight="1" x14ac:dyDescent="0.25">
      <c r="A33" s="811">
        <v>32</v>
      </c>
      <c r="B33" s="833">
        <v>40</v>
      </c>
      <c r="C33" s="808">
        <v>722202253</v>
      </c>
      <c r="D33" s="810" t="s">
        <v>86</v>
      </c>
      <c r="E33" s="824" t="s">
        <v>955</v>
      </c>
      <c r="F33" s="834">
        <v>10418.880000000001</v>
      </c>
      <c r="G33" s="859">
        <f t="shared" si="0"/>
        <v>833.51040000000012</v>
      </c>
      <c r="H33" s="859">
        <f t="shared" si="1"/>
        <v>1250.2656000000002</v>
      </c>
      <c r="I33" s="859">
        <f t="shared" si="2"/>
        <v>2083.7760000000003</v>
      </c>
      <c r="K33" s="859">
        <f t="shared" si="3"/>
        <v>312.56640000000004</v>
      </c>
    </row>
    <row r="34" spans="1:11" ht="15.95" customHeight="1" x14ac:dyDescent="0.25">
      <c r="A34" s="811">
        <v>33</v>
      </c>
      <c r="B34" s="833">
        <v>41</v>
      </c>
      <c r="C34" s="808">
        <v>722202255</v>
      </c>
      <c r="D34" s="810" t="s">
        <v>87</v>
      </c>
      <c r="E34" s="824" t="s">
        <v>958</v>
      </c>
      <c r="F34" s="834">
        <v>11979.76</v>
      </c>
      <c r="G34" s="859">
        <f t="shared" si="0"/>
        <v>958.38080000000002</v>
      </c>
      <c r="H34" s="859">
        <f t="shared" si="1"/>
        <v>1437.5711999999999</v>
      </c>
      <c r="I34" s="859">
        <f t="shared" si="2"/>
        <v>2395.9519999999998</v>
      </c>
      <c r="K34" s="859">
        <f t="shared" si="3"/>
        <v>359.39279999999997</v>
      </c>
    </row>
    <row r="35" spans="1:11" ht="15.95" customHeight="1" x14ac:dyDescent="0.25">
      <c r="A35" s="811">
        <v>34</v>
      </c>
      <c r="B35" s="833">
        <v>42</v>
      </c>
      <c r="C35" s="806">
        <v>722202248</v>
      </c>
      <c r="D35" s="810" t="s">
        <v>88</v>
      </c>
      <c r="E35" s="824" t="s">
        <v>961</v>
      </c>
      <c r="F35" s="834">
        <v>50732.200000000004</v>
      </c>
      <c r="G35" s="859">
        <f t="shared" si="0"/>
        <v>4058.5760000000005</v>
      </c>
      <c r="H35" s="859">
        <f t="shared" si="1"/>
        <v>6087.8640000000005</v>
      </c>
      <c r="I35" s="859">
        <f t="shared" si="2"/>
        <v>10146.44</v>
      </c>
      <c r="K35" s="859">
        <f t="shared" si="3"/>
        <v>1521.9660000000001</v>
      </c>
    </row>
    <row r="36" spans="1:11" ht="15.95" customHeight="1" x14ac:dyDescent="0.25">
      <c r="A36" s="811">
        <v>35</v>
      </c>
      <c r="B36" s="833">
        <v>43</v>
      </c>
      <c r="C36" s="809">
        <v>722201687</v>
      </c>
      <c r="D36" s="810" t="s">
        <v>89</v>
      </c>
      <c r="E36" s="824" t="s">
        <v>963</v>
      </c>
      <c r="F36" s="834">
        <v>9267.77</v>
      </c>
      <c r="G36" s="859">
        <f t="shared" si="0"/>
        <v>741.42160000000001</v>
      </c>
      <c r="H36" s="859">
        <f t="shared" si="1"/>
        <v>1112.1324</v>
      </c>
      <c r="I36" s="859">
        <f t="shared" si="2"/>
        <v>1853.5540000000001</v>
      </c>
      <c r="K36" s="859">
        <f t="shared" si="3"/>
        <v>278.03309999999999</v>
      </c>
    </row>
    <row r="37" spans="1:11" ht="15.95" customHeight="1" x14ac:dyDescent="0.25">
      <c r="A37" s="811">
        <v>36</v>
      </c>
      <c r="B37" s="833">
        <v>44</v>
      </c>
      <c r="C37" s="809">
        <v>722201681</v>
      </c>
      <c r="D37" s="810" t="s">
        <v>90</v>
      </c>
      <c r="E37" s="824" t="s">
        <v>965</v>
      </c>
      <c r="F37" s="834">
        <v>16406.349999999999</v>
      </c>
      <c r="G37" s="859">
        <f t="shared" si="0"/>
        <v>1312.5079999999998</v>
      </c>
      <c r="H37" s="859">
        <f t="shared" si="1"/>
        <v>1968.7619999999997</v>
      </c>
      <c r="I37" s="859">
        <f t="shared" si="2"/>
        <v>3281.2699999999995</v>
      </c>
      <c r="K37" s="859">
        <f t="shared" si="3"/>
        <v>492.19049999999993</v>
      </c>
    </row>
    <row r="38" spans="1:11" ht="15.95" customHeight="1" x14ac:dyDescent="0.25">
      <c r="A38" s="811">
        <v>37</v>
      </c>
      <c r="B38" s="833">
        <v>45</v>
      </c>
      <c r="C38" s="809">
        <v>722202256</v>
      </c>
      <c r="D38" s="810" t="s">
        <v>91</v>
      </c>
      <c r="E38" s="824" t="s">
        <v>968</v>
      </c>
      <c r="F38" s="834">
        <v>28530.35</v>
      </c>
      <c r="G38" s="859">
        <f t="shared" si="0"/>
        <v>2282.4279999999999</v>
      </c>
      <c r="H38" s="859">
        <f t="shared" si="1"/>
        <v>3423.6419999999998</v>
      </c>
      <c r="I38" s="859">
        <f t="shared" si="2"/>
        <v>5706.07</v>
      </c>
      <c r="K38" s="859">
        <f t="shared" si="3"/>
        <v>855.91049999999996</v>
      </c>
    </row>
    <row r="39" spans="1:11" ht="15.95" customHeight="1" x14ac:dyDescent="0.25">
      <c r="A39" s="811">
        <v>38</v>
      </c>
      <c r="B39" s="833">
        <v>46</v>
      </c>
      <c r="C39" s="809">
        <v>722202239</v>
      </c>
      <c r="D39" s="810" t="s">
        <v>92</v>
      </c>
      <c r="E39" s="824" t="s">
        <v>971</v>
      </c>
      <c r="F39" s="834">
        <v>9277.5499999999993</v>
      </c>
      <c r="G39" s="859">
        <f t="shared" si="0"/>
        <v>742.20399999999995</v>
      </c>
      <c r="H39" s="859">
        <f t="shared" si="1"/>
        <v>1113.3059999999998</v>
      </c>
      <c r="I39" s="859">
        <f t="shared" si="2"/>
        <v>1855.5099999999998</v>
      </c>
      <c r="K39" s="859">
        <f t="shared" si="3"/>
        <v>278.32649999999995</v>
      </c>
    </row>
    <row r="40" spans="1:11" ht="15.95" customHeight="1" x14ac:dyDescent="0.25">
      <c r="A40" s="811">
        <v>39</v>
      </c>
      <c r="B40" s="833">
        <v>47</v>
      </c>
      <c r="C40" s="806">
        <v>722202266</v>
      </c>
      <c r="D40" s="810" t="s">
        <v>93</v>
      </c>
      <c r="E40" s="824" t="s">
        <v>974</v>
      </c>
      <c r="F40" s="834">
        <v>61396.66</v>
      </c>
      <c r="G40" s="859">
        <f t="shared" si="0"/>
        <v>4911.7328000000007</v>
      </c>
      <c r="H40" s="859">
        <f t="shared" si="1"/>
        <v>7367.5992000000006</v>
      </c>
      <c r="I40" s="859">
        <f t="shared" si="2"/>
        <v>12279.332000000002</v>
      </c>
      <c r="K40" s="859">
        <f t="shared" si="3"/>
        <v>1841.8998000000001</v>
      </c>
    </row>
    <row r="41" spans="1:11" ht="15.95" customHeight="1" x14ac:dyDescent="0.25">
      <c r="A41" s="811">
        <v>40</v>
      </c>
      <c r="B41" s="833">
        <v>48</v>
      </c>
      <c r="C41" s="812">
        <v>722201684</v>
      </c>
      <c r="D41" s="810" t="s">
        <v>94</v>
      </c>
      <c r="E41" s="824" t="s">
        <v>976</v>
      </c>
      <c r="F41" s="834">
        <v>12438.07</v>
      </c>
      <c r="G41" s="859">
        <f t="shared" si="0"/>
        <v>995.04560000000004</v>
      </c>
      <c r="H41" s="859">
        <f t="shared" si="1"/>
        <v>1492.5683999999999</v>
      </c>
      <c r="I41" s="859">
        <f t="shared" si="2"/>
        <v>2487.614</v>
      </c>
      <c r="K41" s="859">
        <f t="shared" si="3"/>
        <v>373.14209999999997</v>
      </c>
    </row>
    <row r="42" spans="1:11" ht="15.95" customHeight="1" x14ac:dyDescent="0.25">
      <c r="A42" s="811">
        <v>41</v>
      </c>
      <c r="B42" s="833">
        <v>49</v>
      </c>
      <c r="C42" s="812">
        <v>722201987</v>
      </c>
      <c r="D42" s="810" t="s">
        <v>95</v>
      </c>
      <c r="E42" s="824" t="s">
        <v>978</v>
      </c>
      <c r="F42" s="834">
        <v>9785.35</v>
      </c>
      <c r="G42" s="859">
        <f t="shared" si="0"/>
        <v>782.82800000000009</v>
      </c>
      <c r="H42" s="859">
        <f t="shared" si="1"/>
        <v>1174.242</v>
      </c>
      <c r="I42" s="859">
        <f t="shared" si="2"/>
        <v>1957.0700000000002</v>
      </c>
      <c r="K42" s="859">
        <f t="shared" si="3"/>
        <v>293.56049999999999</v>
      </c>
    </row>
    <row r="43" spans="1:11" ht="15.95" customHeight="1" x14ac:dyDescent="0.25">
      <c r="A43" s="811">
        <v>42</v>
      </c>
      <c r="B43" s="833">
        <v>50</v>
      </c>
      <c r="C43" s="812">
        <v>722202286</v>
      </c>
      <c r="D43" s="810" t="s">
        <v>96</v>
      </c>
      <c r="E43" s="824" t="s">
        <v>980</v>
      </c>
      <c r="F43" s="834">
        <v>10627.48</v>
      </c>
      <c r="G43" s="859">
        <f t="shared" si="0"/>
        <v>850.19839999999999</v>
      </c>
      <c r="H43" s="859">
        <f t="shared" si="1"/>
        <v>1275.2975999999999</v>
      </c>
      <c r="I43" s="859">
        <f t="shared" si="2"/>
        <v>2125.4960000000001</v>
      </c>
      <c r="K43" s="859">
        <f t="shared" si="3"/>
        <v>318.82439999999997</v>
      </c>
    </row>
    <row r="44" spans="1:11" ht="15.95" customHeight="1" x14ac:dyDescent="0.25">
      <c r="A44" s="811">
        <v>43</v>
      </c>
      <c r="B44" s="833">
        <v>51</v>
      </c>
      <c r="C44" s="812">
        <v>722202265</v>
      </c>
      <c r="D44" s="810" t="s">
        <v>97</v>
      </c>
      <c r="E44" s="824" t="s">
        <v>983</v>
      </c>
      <c r="F44" s="834">
        <v>10074.779999999999</v>
      </c>
      <c r="G44" s="859">
        <f t="shared" si="0"/>
        <v>805.98239999999987</v>
      </c>
      <c r="H44" s="859">
        <f t="shared" si="1"/>
        <v>1208.9735999999998</v>
      </c>
      <c r="I44" s="859">
        <f t="shared" si="2"/>
        <v>2014.9559999999997</v>
      </c>
      <c r="K44" s="859">
        <f t="shared" si="3"/>
        <v>302.24339999999995</v>
      </c>
    </row>
    <row r="45" spans="1:11" ht="15.95" customHeight="1" x14ac:dyDescent="0.25">
      <c r="A45" s="811">
        <v>44</v>
      </c>
      <c r="B45" s="833">
        <v>52</v>
      </c>
      <c r="C45" s="812">
        <v>722201644</v>
      </c>
      <c r="D45" s="810" t="s">
        <v>98</v>
      </c>
      <c r="E45" s="825" t="s">
        <v>985</v>
      </c>
      <c r="F45" s="834">
        <v>19877.78</v>
      </c>
      <c r="G45" s="859">
        <f t="shared" si="0"/>
        <v>1590.2223999999999</v>
      </c>
      <c r="H45" s="859">
        <f t="shared" si="1"/>
        <v>2385.3335999999999</v>
      </c>
      <c r="I45" s="859">
        <f t="shared" si="2"/>
        <v>3975.5559999999996</v>
      </c>
      <c r="K45" s="859">
        <f t="shared" si="3"/>
        <v>596.33339999999998</v>
      </c>
    </row>
    <row r="46" spans="1:11" ht="15.95" customHeight="1" x14ac:dyDescent="0.25">
      <c r="A46" s="811">
        <v>45</v>
      </c>
      <c r="B46" s="833">
        <v>53</v>
      </c>
      <c r="C46" s="812">
        <v>722202249</v>
      </c>
      <c r="D46" s="810" t="s">
        <v>99</v>
      </c>
      <c r="E46" s="824" t="s">
        <v>988</v>
      </c>
      <c r="F46" s="834">
        <v>10024.02</v>
      </c>
      <c r="G46" s="859">
        <f t="shared" si="0"/>
        <v>801.92160000000001</v>
      </c>
      <c r="H46" s="859">
        <f t="shared" si="1"/>
        <v>1202.8824</v>
      </c>
      <c r="I46" s="859">
        <f t="shared" si="2"/>
        <v>2004.8040000000001</v>
      </c>
      <c r="K46" s="859">
        <f t="shared" si="3"/>
        <v>300.72059999999999</v>
      </c>
    </row>
    <row r="47" spans="1:11" ht="15.95" customHeight="1" x14ac:dyDescent="0.25">
      <c r="A47" s="811">
        <v>46</v>
      </c>
      <c r="B47" s="833">
        <v>54</v>
      </c>
      <c r="C47" s="812">
        <v>722202208</v>
      </c>
      <c r="D47" s="810" t="s">
        <v>100</v>
      </c>
      <c r="E47" s="824" t="s">
        <v>991</v>
      </c>
      <c r="F47" s="834">
        <v>3979.11</v>
      </c>
      <c r="G47" s="859">
        <f t="shared" si="0"/>
        <v>318.3288</v>
      </c>
      <c r="H47" s="859">
        <f t="shared" si="1"/>
        <v>477.4932</v>
      </c>
      <c r="I47" s="859">
        <f t="shared" si="2"/>
        <v>795.822</v>
      </c>
      <c r="K47" s="859">
        <f t="shared" si="3"/>
        <v>119.3733</v>
      </c>
    </row>
    <row r="48" spans="1:11" ht="15.95" customHeight="1" x14ac:dyDescent="0.25">
      <c r="A48" s="811">
        <v>47</v>
      </c>
      <c r="B48" s="833">
        <v>56</v>
      </c>
      <c r="C48" s="806">
        <v>722202159</v>
      </c>
      <c r="D48" s="810" t="s">
        <v>112</v>
      </c>
      <c r="E48" s="824" t="s">
        <v>993</v>
      </c>
      <c r="F48" s="834">
        <v>4521.0600000000004</v>
      </c>
      <c r="G48" s="859">
        <f t="shared" si="0"/>
        <v>361.68480000000005</v>
      </c>
      <c r="H48" s="859">
        <f t="shared" si="1"/>
        <v>542.52719999999999</v>
      </c>
      <c r="I48" s="859">
        <f t="shared" si="2"/>
        <v>904.21199999999999</v>
      </c>
      <c r="K48" s="859">
        <f t="shared" si="3"/>
        <v>135.6318</v>
      </c>
    </row>
    <row r="49" spans="1:11" ht="15.95" customHeight="1" x14ac:dyDescent="0.25">
      <c r="A49" s="811">
        <v>48</v>
      </c>
      <c r="B49" s="833">
        <v>60</v>
      </c>
      <c r="C49" s="813">
        <v>722202215</v>
      </c>
      <c r="D49" s="810" t="s">
        <v>113</v>
      </c>
      <c r="E49" s="824" t="s">
        <v>996</v>
      </c>
      <c r="F49" s="834">
        <v>17252.03</v>
      </c>
      <c r="G49" s="859">
        <f t="shared" si="0"/>
        <v>1380.1623999999999</v>
      </c>
      <c r="H49" s="859">
        <f t="shared" si="1"/>
        <v>2070.2435999999998</v>
      </c>
      <c r="I49" s="859">
        <f t="shared" si="2"/>
        <v>3450.4059999999999</v>
      </c>
      <c r="K49" s="859">
        <f t="shared" si="3"/>
        <v>517.56089999999995</v>
      </c>
    </row>
    <row r="50" spans="1:11" ht="15.95" customHeight="1" x14ac:dyDescent="0.25">
      <c r="A50" s="811">
        <v>49</v>
      </c>
      <c r="B50" s="833">
        <v>61</v>
      </c>
      <c r="C50" s="813">
        <v>722202205</v>
      </c>
      <c r="D50" s="810" t="s">
        <v>114</v>
      </c>
      <c r="E50" s="824" t="s">
        <v>999</v>
      </c>
      <c r="F50" s="834">
        <v>18208.239999999998</v>
      </c>
      <c r="G50" s="859">
        <f t="shared" si="0"/>
        <v>1456.6591999999998</v>
      </c>
      <c r="H50" s="859">
        <f t="shared" si="1"/>
        <v>2184.9887999999996</v>
      </c>
      <c r="I50" s="859">
        <f t="shared" si="2"/>
        <v>3641.6479999999992</v>
      </c>
      <c r="K50" s="859">
        <f t="shared" si="3"/>
        <v>546.24719999999991</v>
      </c>
    </row>
    <row r="51" spans="1:11" ht="15.95" customHeight="1" x14ac:dyDescent="0.25">
      <c r="A51" s="811">
        <v>50</v>
      </c>
      <c r="B51" s="833">
        <v>62</v>
      </c>
      <c r="C51" s="806">
        <v>722202324</v>
      </c>
      <c r="D51" s="810" t="s">
        <v>118</v>
      </c>
      <c r="E51" s="824" t="s">
        <v>1003</v>
      </c>
      <c r="F51" s="834">
        <v>64124.159999999996</v>
      </c>
      <c r="G51" s="859">
        <f t="shared" si="0"/>
        <v>5129.9327999999996</v>
      </c>
      <c r="H51" s="859">
        <f t="shared" si="1"/>
        <v>7694.8991999999989</v>
      </c>
      <c r="I51" s="859">
        <f t="shared" si="2"/>
        <v>12824.831999999999</v>
      </c>
      <c r="K51" s="859">
        <f t="shared" si="3"/>
        <v>1923.7247999999997</v>
      </c>
    </row>
    <row r="52" spans="1:11" ht="15.95" customHeight="1" x14ac:dyDescent="0.25">
      <c r="A52" s="811">
        <v>51</v>
      </c>
      <c r="B52" s="833">
        <v>63</v>
      </c>
      <c r="C52" s="808">
        <v>722201773</v>
      </c>
      <c r="D52" s="810" t="s">
        <v>119</v>
      </c>
      <c r="E52" s="825" t="s">
        <v>1005</v>
      </c>
      <c r="F52" s="834">
        <v>21487.53</v>
      </c>
      <c r="G52" s="859">
        <f t="shared" si="0"/>
        <v>1719.0023999999999</v>
      </c>
      <c r="H52" s="859">
        <f t="shared" si="1"/>
        <v>2578.5035999999996</v>
      </c>
      <c r="I52" s="859">
        <f t="shared" si="2"/>
        <v>4297.5059999999994</v>
      </c>
      <c r="K52" s="859">
        <f t="shared" si="3"/>
        <v>644.62589999999989</v>
      </c>
    </row>
    <row r="53" spans="1:11" ht="15.95" customHeight="1" x14ac:dyDescent="0.25">
      <c r="A53" s="811">
        <v>52</v>
      </c>
      <c r="B53" s="833">
        <v>64</v>
      </c>
      <c r="C53" s="808">
        <v>722202479</v>
      </c>
      <c r="D53" s="810" t="s">
        <v>123</v>
      </c>
      <c r="E53" s="825" t="s">
        <v>1007</v>
      </c>
      <c r="F53" s="834">
        <v>9974.33</v>
      </c>
      <c r="G53" s="859">
        <f t="shared" si="0"/>
        <v>797.94640000000004</v>
      </c>
      <c r="H53" s="859">
        <f t="shared" si="1"/>
        <v>1196.9195999999999</v>
      </c>
      <c r="I53" s="859">
        <f t="shared" si="2"/>
        <v>1994.866</v>
      </c>
      <c r="K53" s="859">
        <f t="shared" si="3"/>
        <v>299.22989999999999</v>
      </c>
    </row>
    <row r="54" spans="1:11" ht="15.95" customHeight="1" x14ac:dyDescent="0.25">
      <c r="A54" s="811">
        <v>53</v>
      </c>
      <c r="B54" s="833">
        <v>65</v>
      </c>
      <c r="C54" s="808">
        <v>722202481</v>
      </c>
      <c r="D54" s="810" t="s">
        <v>125</v>
      </c>
      <c r="E54" s="825" t="s">
        <v>1009</v>
      </c>
      <c r="F54" s="834">
        <v>1353.54</v>
      </c>
      <c r="G54" s="859">
        <f t="shared" si="0"/>
        <v>108.28319999999999</v>
      </c>
      <c r="H54" s="859">
        <f t="shared" si="1"/>
        <v>162.42479999999998</v>
      </c>
      <c r="I54" s="859">
        <f t="shared" si="2"/>
        <v>270.70799999999997</v>
      </c>
      <c r="K54" s="859">
        <f t="shared" si="3"/>
        <v>40.606199999999994</v>
      </c>
    </row>
    <row r="55" spans="1:11" ht="15.95" customHeight="1" x14ac:dyDescent="0.25">
      <c r="A55" s="811">
        <v>54</v>
      </c>
      <c r="B55" s="833">
        <v>66</v>
      </c>
      <c r="C55" s="808">
        <v>722201775</v>
      </c>
      <c r="D55" s="810" t="s">
        <v>126</v>
      </c>
      <c r="E55" s="825" t="s">
        <v>1010</v>
      </c>
      <c r="F55" s="834">
        <v>11750.71</v>
      </c>
      <c r="G55" s="859">
        <f t="shared" si="0"/>
        <v>940.05679999999995</v>
      </c>
      <c r="H55" s="859">
        <f t="shared" si="1"/>
        <v>1410.0851999999998</v>
      </c>
      <c r="I55" s="859">
        <f t="shared" si="2"/>
        <v>2350.1419999999998</v>
      </c>
      <c r="K55" s="859">
        <f t="shared" si="3"/>
        <v>352.52129999999994</v>
      </c>
    </row>
    <row r="56" spans="1:11" ht="15.95" customHeight="1" x14ac:dyDescent="0.25">
      <c r="A56" s="811">
        <v>55</v>
      </c>
      <c r="B56" s="833">
        <v>67</v>
      </c>
      <c r="C56" s="808">
        <v>722207541</v>
      </c>
      <c r="D56" s="810" t="s">
        <v>127</v>
      </c>
      <c r="E56" s="824" t="s">
        <v>1012</v>
      </c>
      <c r="F56" s="834">
        <v>11479.05</v>
      </c>
      <c r="G56" s="859">
        <f t="shared" si="0"/>
        <v>918.32399999999996</v>
      </c>
      <c r="H56" s="859">
        <f t="shared" si="1"/>
        <v>1377.4859999999999</v>
      </c>
      <c r="I56" s="859">
        <f t="shared" si="2"/>
        <v>2295.81</v>
      </c>
      <c r="K56" s="859">
        <f t="shared" si="3"/>
        <v>344.37149999999997</v>
      </c>
    </row>
    <row r="57" spans="1:11" ht="15.95" customHeight="1" x14ac:dyDescent="0.25">
      <c r="A57" s="811">
        <v>56</v>
      </c>
      <c r="B57" s="833">
        <v>68</v>
      </c>
      <c r="C57" s="808">
        <v>722207658</v>
      </c>
      <c r="D57" s="810" t="s">
        <v>128</v>
      </c>
      <c r="E57" s="824" t="s">
        <v>1014</v>
      </c>
      <c r="F57" s="834">
        <v>10992.48</v>
      </c>
      <c r="G57" s="859">
        <f t="shared" si="0"/>
        <v>879.39840000000004</v>
      </c>
      <c r="H57" s="859">
        <f t="shared" si="1"/>
        <v>1319.0975999999998</v>
      </c>
      <c r="I57" s="859">
        <f t="shared" si="2"/>
        <v>2198.4960000000001</v>
      </c>
      <c r="K57" s="859">
        <f t="shared" si="3"/>
        <v>329.77439999999996</v>
      </c>
    </row>
    <row r="58" spans="1:11" ht="15.95" customHeight="1" x14ac:dyDescent="0.25">
      <c r="A58" s="811">
        <v>57</v>
      </c>
      <c r="B58" s="833">
        <v>69</v>
      </c>
      <c r="C58" s="808">
        <v>722207512</v>
      </c>
      <c r="D58" s="810" t="s">
        <v>129</v>
      </c>
      <c r="E58" s="824" t="s">
        <v>1016</v>
      </c>
      <c r="F58" s="834">
        <v>555.16000000000008</v>
      </c>
      <c r="G58" s="859">
        <f t="shared" si="0"/>
        <v>44.412800000000004</v>
      </c>
      <c r="H58" s="859">
        <f t="shared" si="1"/>
        <v>66.619200000000006</v>
      </c>
      <c r="I58" s="859">
        <f t="shared" si="2"/>
        <v>111.03200000000001</v>
      </c>
      <c r="K58" s="859">
        <f t="shared" si="3"/>
        <v>16.654800000000002</v>
      </c>
    </row>
    <row r="59" spans="1:11" ht="15.95" customHeight="1" x14ac:dyDescent="0.25">
      <c r="A59" s="811">
        <v>58</v>
      </c>
      <c r="B59" s="833">
        <v>70</v>
      </c>
      <c r="C59" s="808">
        <v>722208771</v>
      </c>
      <c r="D59" s="810" t="s">
        <v>2105</v>
      </c>
      <c r="E59" s="824" t="s">
        <v>2107</v>
      </c>
      <c r="F59" s="834">
        <v>10802.14</v>
      </c>
      <c r="G59" s="859">
        <f t="shared" si="0"/>
        <v>864.1712</v>
      </c>
      <c r="H59" s="859">
        <f t="shared" si="1"/>
        <v>1296.2567999999999</v>
      </c>
      <c r="I59" s="859">
        <f t="shared" si="2"/>
        <v>2160.4279999999999</v>
      </c>
      <c r="K59" s="859">
        <f t="shared" si="3"/>
        <v>324.06419999999997</v>
      </c>
    </row>
    <row r="60" spans="1:11" ht="15.95" customHeight="1" x14ac:dyDescent="0.25">
      <c r="A60" s="811">
        <v>59</v>
      </c>
      <c r="B60" s="833">
        <v>71</v>
      </c>
      <c r="C60" s="806">
        <v>722207505</v>
      </c>
      <c r="D60" s="810" t="s">
        <v>136</v>
      </c>
      <c r="E60" s="824" t="s">
        <v>1018</v>
      </c>
      <c r="F60" s="834">
        <v>13306.61</v>
      </c>
      <c r="G60" s="859">
        <f t="shared" si="0"/>
        <v>1064.5288</v>
      </c>
      <c r="H60" s="859">
        <f t="shared" si="1"/>
        <v>1596.7932000000001</v>
      </c>
      <c r="I60" s="859">
        <f t="shared" si="2"/>
        <v>2661.3220000000001</v>
      </c>
      <c r="K60" s="859">
        <f t="shared" si="3"/>
        <v>399.19830000000002</v>
      </c>
    </row>
    <row r="61" spans="1:11" ht="15.95" customHeight="1" x14ac:dyDescent="0.25">
      <c r="A61" s="811">
        <v>60</v>
      </c>
      <c r="B61" s="833">
        <v>73</v>
      </c>
      <c r="C61" s="815">
        <v>722201848</v>
      </c>
      <c r="D61" s="810" t="s">
        <v>139</v>
      </c>
      <c r="E61" s="824" t="s">
        <v>1020</v>
      </c>
      <c r="F61" s="834">
        <v>13772.58</v>
      </c>
      <c r="G61" s="859">
        <f t="shared" si="0"/>
        <v>1101.8063999999999</v>
      </c>
      <c r="H61" s="859">
        <f t="shared" si="1"/>
        <v>1652.7095999999999</v>
      </c>
      <c r="I61" s="859">
        <f t="shared" si="2"/>
        <v>2754.5159999999996</v>
      </c>
      <c r="K61" s="859">
        <f t="shared" si="3"/>
        <v>413.17739999999998</v>
      </c>
    </row>
    <row r="62" spans="1:11" ht="15.95" customHeight="1" x14ac:dyDescent="0.25">
      <c r="A62" s="811">
        <v>61</v>
      </c>
      <c r="B62" s="833">
        <v>75</v>
      </c>
      <c r="C62" s="815">
        <v>722207549</v>
      </c>
      <c r="D62" s="810" t="s">
        <v>142</v>
      </c>
      <c r="E62" s="824" t="s">
        <v>1022</v>
      </c>
      <c r="F62" s="834">
        <v>18294.690000000002</v>
      </c>
      <c r="G62" s="859">
        <f t="shared" si="0"/>
        <v>1463.5752000000002</v>
      </c>
      <c r="H62" s="859">
        <f t="shared" si="1"/>
        <v>2195.3628000000003</v>
      </c>
      <c r="I62" s="859">
        <f t="shared" si="2"/>
        <v>3658.9380000000006</v>
      </c>
      <c r="K62" s="859">
        <f t="shared" si="3"/>
        <v>548.84070000000008</v>
      </c>
    </row>
    <row r="63" spans="1:11" ht="15.95" customHeight="1" x14ac:dyDescent="0.25">
      <c r="A63" s="811">
        <v>62</v>
      </c>
      <c r="B63" s="833">
        <v>76</v>
      </c>
      <c r="C63" s="806">
        <v>722207509</v>
      </c>
      <c r="D63" s="810" t="s">
        <v>144</v>
      </c>
      <c r="E63" s="824" t="s">
        <v>1024</v>
      </c>
      <c r="F63" s="834">
        <v>29043.280000000002</v>
      </c>
      <c r="G63" s="859">
        <f t="shared" si="0"/>
        <v>2323.4624000000003</v>
      </c>
      <c r="H63" s="859">
        <f t="shared" si="1"/>
        <v>3485.1936000000001</v>
      </c>
      <c r="I63" s="859">
        <f t="shared" si="2"/>
        <v>5808.6560000000009</v>
      </c>
      <c r="K63" s="859">
        <f t="shared" si="3"/>
        <v>871.29840000000002</v>
      </c>
    </row>
    <row r="64" spans="1:11" ht="15.95" customHeight="1" x14ac:dyDescent="0.25">
      <c r="A64" s="811">
        <v>63</v>
      </c>
      <c r="B64" s="833">
        <v>78</v>
      </c>
      <c r="C64" s="837">
        <v>722201988</v>
      </c>
      <c r="D64" s="810" t="s">
        <v>145</v>
      </c>
      <c r="E64" s="824" t="s">
        <v>1026</v>
      </c>
      <c r="F64" s="834">
        <v>14532</v>
      </c>
      <c r="G64" s="859">
        <f t="shared" si="0"/>
        <v>1162.56</v>
      </c>
      <c r="H64" s="859">
        <f t="shared" si="1"/>
        <v>1743.84</v>
      </c>
      <c r="I64" s="859">
        <f t="shared" si="2"/>
        <v>2906.3999999999996</v>
      </c>
      <c r="K64" s="859">
        <f t="shared" si="3"/>
        <v>435.96</v>
      </c>
    </row>
    <row r="65" spans="1:11" ht="15.95" customHeight="1" x14ac:dyDescent="0.25">
      <c r="A65" s="811">
        <v>64</v>
      </c>
      <c r="B65" s="833">
        <v>80</v>
      </c>
      <c r="C65" s="837">
        <v>722201958</v>
      </c>
      <c r="D65" s="810" t="s">
        <v>146</v>
      </c>
      <c r="E65" s="824" t="s">
        <v>1028</v>
      </c>
      <c r="F65" s="834">
        <v>10484.040000000001</v>
      </c>
      <c r="G65" s="859">
        <f t="shared" si="0"/>
        <v>838.72320000000013</v>
      </c>
      <c r="H65" s="859">
        <f t="shared" si="1"/>
        <v>1258.0848000000001</v>
      </c>
      <c r="I65" s="859">
        <f t="shared" si="2"/>
        <v>2096.808</v>
      </c>
      <c r="K65" s="859">
        <f t="shared" si="3"/>
        <v>314.52120000000002</v>
      </c>
    </row>
    <row r="66" spans="1:11" ht="15.95" customHeight="1" x14ac:dyDescent="0.25">
      <c r="A66" s="811">
        <v>65</v>
      </c>
      <c r="B66" s="833">
        <v>81</v>
      </c>
      <c r="C66" s="837">
        <v>722208669</v>
      </c>
      <c r="D66" s="838" t="s">
        <v>147</v>
      </c>
      <c r="E66" s="826" t="s">
        <v>1030</v>
      </c>
      <c r="F66" s="834">
        <v>1601.4</v>
      </c>
      <c r="G66" s="859">
        <f t="shared" si="0"/>
        <v>128.11200000000002</v>
      </c>
      <c r="H66" s="859">
        <f t="shared" si="1"/>
        <v>192.16800000000001</v>
      </c>
      <c r="I66" s="859">
        <f t="shared" si="2"/>
        <v>320.28000000000003</v>
      </c>
      <c r="K66" s="859">
        <f t="shared" si="3"/>
        <v>48.042000000000002</v>
      </c>
    </row>
    <row r="67" spans="1:11" ht="15.95" customHeight="1" x14ac:dyDescent="0.25">
      <c r="A67" s="811">
        <v>66</v>
      </c>
      <c r="B67" s="833">
        <v>82</v>
      </c>
      <c r="C67" s="806">
        <v>722202810</v>
      </c>
      <c r="D67" s="810" t="s">
        <v>148</v>
      </c>
      <c r="E67" s="824" t="s">
        <v>1034</v>
      </c>
      <c r="F67" s="834">
        <v>77010.760000000009</v>
      </c>
      <c r="G67" s="859">
        <f t="shared" ref="G67:G130" si="4">F67*8%</f>
        <v>6160.8608000000013</v>
      </c>
      <c r="H67" s="859">
        <f t="shared" ref="H67:H130" si="5">F67*12%</f>
        <v>9241.2912000000015</v>
      </c>
      <c r="I67" s="859">
        <f t="shared" ref="I67:I130" si="6">SUM(G67:H67)</f>
        <v>15402.152000000002</v>
      </c>
      <c r="K67" s="859">
        <f t="shared" ref="K67:K130" si="7">F67*3%</f>
        <v>2310.3228000000004</v>
      </c>
    </row>
    <row r="68" spans="1:11" ht="15.95" customHeight="1" x14ac:dyDescent="0.25">
      <c r="A68" s="811">
        <v>67</v>
      </c>
      <c r="B68" s="833">
        <v>83</v>
      </c>
      <c r="C68" s="820">
        <v>722202993</v>
      </c>
      <c r="D68" s="810" t="s">
        <v>149</v>
      </c>
      <c r="E68" s="824" t="s">
        <v>1036</v>
      </c>
      <c r="F68" s="834">
        <v>38338.14</v>
      </c>
      <c r="G68" s="859">
        <f t="shared" si="4"/>
        <v>3067.0511999999999</v>
      </c>
      <c r="H68" s="859">
        <f t="shared" si="5"/>
        <v>4600.5767999999998</v>
      </c>
      <c r="I68" s="859">
        <f t="shared" si="6"/>
        <v>7667.6279999999997</v>
      </c>
      <c r="K68" s="859">
        <f t="shared" si="7"/>
        <v>1150.1442</v>
      </c>
    </row>
    <row r="69" spans="1:11" ht="15.95" customHeight="1" x14ac:dyDescent="0.25">
      <c r="A69" s="811">
        <v>68</v>
      </c>
      <c r="B69" s="833">
        <v>84</v>
      </c>
      <c r="C69" s="820">
        <v>722202960</v>
      </c>
      <c r="D69" s="810" t="s">
        <v>150</v>
      </c>
      <c r="E69" s="824" t="s">
        <v>1038</v>
      </c>
      <c r="F69" s="834">
        <v>5712.86</v>
      </c>
      <c r="G69" s="859">
        <f t="shared" si="4"/>
        <v>457.02879999999999</v>
      </c>
      <c r="H69" s="859">
        <f t="shared" si="5"/>
        <v>685.54319999999996</v>
      </c>
      <c r="I69" s="859">
        <f t="shared" si="6"/>
        <v>1142.5719999999999</v>
      </c>
      <c r="K69" s="859">
        <f t="shared" si="7"/>
        <v>171.38579999999999</v>
      </c>
    </row>
    <row r="70" spans="1:11" ht="15.95" customHeight="1" x14ac:dyDescent="0.25">
      <c r="A70" s="811">
        <v>69</v>
      </c>
      <c r="B70" s="833">
        <v>87</v>
      </c>
      <c r="C70" s="806">
        <v>722202811</v>
      </c>
      <c r="D70" s="810" t="s">
        <v>151</v>
      </c>
      <c r="E70" s="824" t="s">
        <v>1041</v>
      </c>
      <c r="F70" s="834">
        <v>63654.81</v>
      </c>
      <c r="G70" s="859">
        <f t="shared" si="4"/>
        <v>5092.3847999999998</v>
      </c>
      <c r="H70" s="859">
        <f t="shared" si="5"/>
        <v>7638.5771999999997</v>
      </c>
      <c r="I70" s="859">
        <f t="shared" si="6"/>
        <v>12730.962</v>
      </c>
      <c r="K70" s="859">
        <f t="shared" si="7"/>
        <v>1909.6442999999999</v>
      </c>
    </row>
    <row r="71" spans="1:11" ht="15.95" customHeight="1" x14ac:dyDescent="0.25">
      <c r="A71" s="811">
        <v>70</v>
      </c>
      <c r="B71" s="833">
        <v>88</v>
      </c>
      <c r="C71" s="813">
        <v>722202364</v>
      </c>
      <c r="D71" s="810" t="s">
        <v>152</v>
      </c>
      <c r="E71" s="824" t="s">
        <v>1043</v>
      </c>
      <c r="F71" s="834">
        <v>10002.41</v>
      </c>
      <c r="G71" s="859">
        <f t="shared" si="4"/>
        <v>800.19280000000003</v>
      </c>
      <c r="H71" s="859">
        <f t="shared" si="5"/>
        <v>1200.2891999999999</v>
      </c>
      <c r="I71" s="859">
        <f t="shared" si="6"/>
        <v>2000.482</v>
      </c>
      <c r="K71" s="859">
        <f t="shared" si="7"/>
        <v>300.07229999999998</v>
      </c>
    </row>
    <row r="72" spans="1:11" ht="15.95" customHeight="1" x14ac:dyDescent="0.25">
      <c r="A72" s="811">
        <v>71</v>
      </c>
      <c r="B72" s="833">
        <v>90</v>
      </c>
      <c r="C72" s="813">
        <v>722208674</v>
      </c>
      <c r="D72" s="810" t="s">
        <v>164</v>
      </c>
      <c r="E72" s="824" t="s">
        <v>1045</v>
      </c>
      <c r="F72" s="834">
        <v>639.25</v>
      </c>
      <c r="G72" s="859">
        <f t="shared" si="4"/>
        <v>51.14</v>
      </c>
      <c r="H72" s="859">
        <f t="shared" si="5"/>
        <v>76.709999999999994</v>
      </c>
      <c r="I72" s="859">
        <f t="shared" si="6"/>
        <v>127.85</v>
      </c>
      <c r="K72" s="859">
        <f t="shared" si="7"/>
        <v>19.177499999999998</v>
      </c>
    </row>
    <row r="73" spans="1:11" ht="15.95" customHeight="1" x14ac:dyDescent="0.25">
      <c r="A73" s="811">
        <v>72</v>
      </c>
      <c r="B73" s="833">
        <v>92</v>
      </c>
      <c r="C73" s="813">
        <v>722208676</v>
      </c>
      <c r="D73" s="810" t="s">
        <v>167</v>
      </c>
      <c r="E73" s="824" t="s">
        <v>1047</v>
      </c>
      <c r="F73" s="834">
        <v>9380.4700000000012</v>
      </c>
      <c r="G73" s="859">
        <f t="shared" si="4"/>
        <v>750.43760000000009</v>
      </c>
      <c r="H73" s="859">
        <f t="shared" si="5"/>
        <v>1125.6564000000001</v>
      </c>
      <c r="I73" s="859">
        <f t="shared" si="6"/>
        <v>1876.0940000000001</v>
      </c>
      <c r="K73" s="859">
        <f t="shared" si="7"/>
        <v>281.41410000000002</v>
      </c>
    </row>
    <row r="74" spans="1:11" ht="15.95" customHeight="1" x14ac:dyDescent="0.25">
      <c r="A74" s="811">
        <v>73</v>
      </c>
      <c r="B74" s="833">
        <v>93</v>
      </c>
      <c r="C74" s="813">
        <v>722208677</v>
      </c>
      <c r="D74" s="810" t="s">
        <v>168</v>
      </c>
      <c r="E74" s="824" t="s">
        <v>1049</v>
      </c>
      <c r="F74" s="834">
        <v>10004.799999999999</v>
      </c>
      <c r="G74" s="859">
        <f t="shared" si="4"/>
        <v>800.38400000000001</v>
      </c>
      <c r="H74" s="859">
        <f t="shared" si="5"/>
        <v>1200.5759999999998</v>
      </c>
      <c r="I74" s="859">
        <f t="shared" si="6"/>
        <v>2000.9599999999998</v>
      </c>
      <c r="K74" s="859">
        <f t="shared" si="7"/>
        <v>300.14399999999995</v>
      </c>
    </row>
    <row r="75" spans="1:11" ht="15.95" customHeight="1" x14ac:dyDescent="0.25">
      <c r="A75" s="811">
        <v>74</v>
      </c>
      <c r="B75" s="833">
        <v>94</v>
      </c>
      <c r="C75" s="813">
        <v>722208699</v>
      </c>
      <c r="D75" s="810" t="s">
        <v>169</v>
      </c>
      <c r="E75" s="824" t="s">
        <v>1051</v>
      </c>
      <c r="F75" s="834">
        <v>1347.72</v>
      </c>
      <c r="G75" s="859">
        <f t="shared" si="4"/>
        <v>107.8176</v>
      </c>
      <c r="H75" s="859">
        <f t="shared" si="5"/>
        <v>161.72639999999998</v>
      </c>
      <c r="I75" s="859">
        <f t="shared" si="6"/>
        <v>269.54399999999998</v>
      </c>
      <c r="K75" s="859">
        <f t="shared" si="7"/>
        <v>40.431599999999996</v>
      </c>
    </row>
    <row r="76" spans="1:11" ht="15.95" customHeight="1" x14ac:dyDescent="0.25">
      <c r="A76" s="811">
        <v>75</v>
      </c>
      <c r="B76" s="833">
        <v>95</v>
      </c>
      <c r="C76" s="806">
        <v>722202823</v>
      </c>
      <c r="D76" s="810" t="s">
        <v>170</v>
      </c>
      <c r="E76" s="824" t="s">
        <v>1054</v>
      </c>
      <c r="F76" s="834">
        <v>60766.96</v>
      </c>
      <c r="G76" s="859">
        <f t="shared" si="4"/>
        <v>4861.3568000000005</v>
      </c>
      <c r="H76" s="859">
        <f t="shared" si="5"/>
        <v>7292.0351999999993</v>
      </c>
      <c r="I76" s="859">
        <f t="shared" si="6"/>
        <v>12153.392</v>
      </c>
      <c r="K76" s="859">
        <f t="shared" si="7"/>
        <v>1823.0087999999998</v>
      </c>
    </row>
    <row r="77" spans="1:11" ht="15.95" customHeight="1" x14ac:dyDescent="0.25">
      <c r="A77" s="811">
        <v>76</v>
      </c>
      <c r="B77" s="833">
        <v>98</v>
      </c>
      <c r="C77" s="807">
        <v>722202829</v>
      </c>
      <c r="D77" s="810" t="s">
        <v>179</v>
      </c>
      <c r="E77" s="824" t="s">
        <v>1057</v>
      </c>
      <c r="F77" s="834">
        <v>26961.57</v>
      </c>
      <c r="G77" s="859">
        <f t="shared" si="4"/>
        <v>2156.9256</v>
      </c>
      <c r="H77" s="859">
        <f t="shared" si="5"/>
        <v>3235.3883999999998</v>
      </c>
      <c r="I77" s="859">
        <f t="shared" si="6"/>
        <v>5392.3140000000003</v>
      </c>
      <c r="K77" s="859">
        <f t="shared" si="7"/>
        <v>808.84709999999995</v>
      </c>
    </row>
    <row r="78" spans="1:11" ht="15.95" customHeight="1" x14ac:dyDescent="0.25">
      <c r="A78" s="811">
        <v>77</v>
      </c>
      <c r="B78" s="833">
        <v>99</v>
      </c>
      <c r="C78" s="807">
        <v>722202836</v>
      </c>
      <c r="D78" s="810" t="s">
        <v>180</v>
      </c>
      <c r="E78" s="824" t="s">
        <v>1060</v>
      </c>
      <c r="F78" s="834">
        <v>3892.4</v>
      </c>
      <c r="G78" s="859">
        <f t="shared" si="4"/>
        <v>311.392</v>
      </c>
      <c r="H78" s="859">
        <f t="shared" si="5"/>
        <v>467.08799999999997</v>
      </c>
      <c r="I78" s="859">
        <f t="shared" si="6"/>
        <v>778.48</v>
      </c>
      <c r="K78" s="859">
        <f t="shared" si="7"/>
        <v>116.77199999999999</v>
      </c>
    </row>
    <row r="79" spans="1:11" ht="15.95" customHeight="1" x14ac:dyDescent="0.25">
      <c r="A79" s="811">
        <v>78</v>
      </c>
      <c r="B79" s="833">
        <v>100</v>
      </c>
      <c r="C79" s="806">
        <v>722202837</v>
      </c>
      <c r="D79" s="810" t="s">
        <v>181</v>
      </c>
      <c r="E79" s="824" t="s">
        <v>1063</v>
      </c>
      <c r="F79" s="834">
        <v>68956.37</v>
      </c>
      <c r="G79" s="859">
        <f t="shared" si="4"/>
        <v>5516.5095999999994</v>
      </c>
      <c r="H79" s="859">
        <f t="shared" si="5"/>
        <v>8274.7644</v>
      </c>
      <c r="I79" s="859">
        <f t="shared" si="6"/>
        <v>13791.273999999999</v>
      </c>
      <c r="K79" s="859">
        <f t="shared" si="7"/>
        <v>2068.6911</v>
      </c>
    </row>
    <row r="80" spans="1:11" ht="15.95" customHeight="1" x14ac:dyDescent="0.25">
      <c r="A80" s="811">
        <v>79</v>
      </c>
      <c r="B80" s="833">
        <v>101</v>
      </c>
      <c r="C80" s="821">
        <v>722202983</v>
      </c>
      <c r="D80" s="810" t="s">
        <v>182</v>
      </c>
      <c r="E80" s="824" t="s">
        <v>1065</v>
      </c>
      <c r="F80" s="834">
        <v>15501.52</v>
      </c>
      <c r="G80" s="859">
        <f t="shared" si="4"/>
        <v>1240.1216000000002</v>
      </c>
      <c r="H80" s="859">
        <f t="shared" si="5"/>
        <v>1860.1823999999999</v>
      </c>
      <c r="I80" s="859">
        <f t="shared" si="6"/>
        <v>3100.3040000000001</v>
      </c>
      <c r="K80" s="859">
        <f t="shared" si="7"/>
        <v>465.04559999999998</v>
      </c>
    </row>
    <row r="81" spans="1:11" ht="15.95" customHeight="1" x14ac:dyDescent="0.25">
      <c r="A81" s="811">
        <v>80</v>
      </c>
      <c r="B81" s="833">
        <v>102</v>
      </c>
      <c r="C81" s="821">
        <v>722202979</v>
      </c>
      <c r="D81" s="810" t="s">
        <v>183</v>
      </c>
      <c r="E81" s="824" t="s">
        <v>1067</v>
      </c>
      <c r="F81" s="834">
        <v>12525.66</v>
      </c>
      <c r="G81" s="859">
        <f t="shared" si="4"/>
        <v>1002.0528</v>
      </c>
      <c r="H81" s="859">
        <f t="shared" si="5"/>
        <v>1503.0791999999999</v>
      </c>
      <c r="I81" s="859">
        <f t="shared" si="6"/>
        <v>2505.1320000000001</v>
      </c>
      <c r="K81" s="859">
        <f t="shared" si="7"/>
        <v>375.76979999999998</v>
      </c>
    </row>
    <row r="82" spans="1:11" ht="15.95" customHeight="1" x14ac:dyDescent="0.25">
      <c r="A82" s="811">
        <v>81</v>
      </c>
      <c r="B82" s="833">
        <v>103</v>
      </c>
      <c r="C82" s="821">
        <v>722202958</v>
      </c>
      <c r="D82" s="810" t="s">
        <v>1841</v>
      </c>
      <c r="E82" s="824" t="s">
        <v>1843</v>
      </c>
      <c r="F82" s="834">
        <v>10173.67</v>
      </c>
      <c r="G82" s="859">
        <f t="shared" si="4"/>
        <v>813.89359999999999</v>
      </c>
      <c r="H82" s="859">
        <f t="shared" si="5"/>
        <v>1220.8404</v>
      </c>
      <c r="I82" s="859">
        <f t="shared" si="6"/>
        <v>2034.7339999999999</v>
      </c>
      <c r="K82" s="859">
        <f t="shared" si="7"/>
        <v>305.21010000000001</v>
      </c>
    </row>
    <row r="83" spans="1:11" ht="15.95" customHeight="1" x14ac:dyDescent="0.25">
      <c r="A83" s="811">
        <v>82</v>
      </c>
      <c r="B83" s="833">
        <v>104</v>
      </c>
      <c r="C83" s="821">
        <v>722208722</v>
      </c>
      <c r="D83" s="810" t="s">
        <v>193</v>
      </c>
      <c r="E83" s="824" t="s">
        <v>1069</v>
      </c>
      <c r="F83" s="834">
        <v>10072.67</v>
      </c>
      <c r="G83" s="859">
        <f t="shared" si="4"/>
        <v>805.81360000000006</v>
      </c>
      <c r="H83" s="859">
        <f t="shared" si="5"/>
        <v>1208.7203999999999</v>
      </c>
      <c r="I83" s="859">
        <f t="shared" si="6"/>
        <v>2014.5340000000001</v>
      </c>
      <c r="K83" s="859">
        <f t="shared" si="7"/>
        <v>302.18009999999998</v>
      </c>
    </row>
    <row r="84" spans="1:11" ht="15.95" customHeight="1" x14ac:dyDescent="0.25">
      <c r="A84" s="811">
        <v>83</v>
      </c>
      <c r="B84" s="833">
        <v>105</v>
      </c>
      <c r="C84" s="806">
        <v>722202842</v>
      </c>
      <c r="D84" s="810" t="s">
        <v>194</v>
      </c>
      <c r="E84" s="824" t="s">
        <v>1072</v>
      </c>
      <c r="F84" s="834">
        <v>30865.75</v>
      </c>
      <c r="G84" s="859">
        <f t="shared" si="4"/>
        <v>2469.2600000000002</v>
      </c>
      <c r="H84" s="859">
        <f t="shared" si="5"/>
        <v>3703.89</v>
      </c>
      <c r="I84" s="859">
        <f t="shared" si="6"/>
        <v>6173.15</v>
      </c>
      <c r="K84" s="859">
        <f t="shared" si="7"/>
        <v>925.97249999999997</v>
      </c>
    </row>
    <row r="85" spans="1:11" ht="15.95" customHeight="1" x14ac:dyDescent="0.25">
      <c r="A85" s="811">
        <v>84</v>
      </c>
      <c r="B85" s="833">
        <v>109</v>
      </c>
      <c r="C85" s="817">
        <v>722202976</v>
      </c>
      <c r="D85" s="810" t="s">
        <v>198</v>
      </c>
      <c r="E85" s="824" t="s">
        <v>1074</v>
      </c>
      <c r="F85" s="834">
        <v>2579.44</v>
      </c>
      <c r="G85" s="859">
        <f t="shared" si="4"/>
        <v>206.3552</v>
      </c>
      <c r="H85" s="859">
        <f t="shared" si="5"/>
        <v>309.53280000000001</v>
      </c>
      <c r="I85" s="859">
        <f t="shared" si="6"/>
        <v>515.88800000000003</v>
      </c>
      <c r="K85" s="859">
        <f t="shared" si="7"/>
        <v>77.383200000000002</v>
      </c>
    </row>
    <row r="86" spans="1:11" ht="15.95" customHeight="1" x14ac:dyDescent="0.25">
      <c r="A86" s="811">
        <v>85</v>
      </c>
      <c r="B86" s="833">
        <v>110</v>
      </c>
      <c r="C86" s="817">
        <v>722202835</v>
      </c>
      <c r="D86" s="810" t="s">
        <v>199</v>
      </c>
      <c r="E86" s="824" t="s">
        <v>1077</v>
      </c>
      <c r="F86" s="834">
        <v>29736.86</v>
      </c>
      <c r="G86" s="859">
        <f t="shared" si="4"/>
        <v>2378.9488000000001</v>
      </c>
      <c r="H86" s="859">
        <f t="shared" si="5"/>
        <v>3568.4231999999997</v>
      </c>
      <c r="I86" s="859">
        <f t="shared" si="6"/>
        <v>5947.3719999999994</v>
      </c>
      <c r="K86" s="859">
        <f t="shared" si="7"/>
        <v>892.10579999999993</v>
      </c>
    </row>
    <row r="87" spans="1:11" ht="15.95" customHeight="1" x14ac:dyDescent="0.25">
      <c r="A87" s="811">
        <v>86</v>
      </c>
      <c r="B87" s="833">
        <v>111</v>
      </c>
      <c r="C87" s="817">
        <v>722202844</v>
      </c>
      <c r="D87" s="810" t="s">
        <v>200</v>
      </c>
      <c r="E87" s="824" t="s">
        <v>1080</v>
      </c>
      <c r="F87" s="834">
        <v>27660.85</v>
      </c>
      <c r="G87" s="859">
        <f t="shared" si="4"/>
        <v>2212.8679999999999</v>
      </c>
      <c r="H87" s="859">
        <f t="shared" si="5"/>
        <v>3319.3019999999997</v>
      </c>
      <c r="I87" s="859">
        <f t="shared" si="6"/>
        <v>5532.17</v>
      </c>
      <c r="K87" s="859">
        <f t="shared" si="7"/>
        <v>829.82549999999992</v>
      </c>
    </row>
    <row r="88" spans="1:11" ht="15.95" customHeight="1" x14ac:dyDescent="0.25">
      <c r="A88" s="811">
        <v>87</v>
      </c>
      <c r="B88" s="833">
        <v>112</v>
      </c>
      <c r="C88" s="817">
        <v>722208766</v>
      </c>
      <c r="D88" s="810" t="s">
        <v>2110</v>
      </c>
      <c r="E88" s="824" t="s">
        <v>2112</v>
      </c>
      <c r="F88" s="834">
        <v>2571.8000000000002</v>
      </c>
      <c r="G88" s="859">
        <f t="shared" si="4"/>
        <v>205.74400000000003</v>
      </c>
      <c r="H88" s="859">
        <f t="shared" si="5"/>
        <v>308.61599999999999</v>
      </c>
      <c r="I88" s="859">
        <f t="shared" si="6"/>
        <v>514.36</v>
      </c>
      <c r="K88" s="859">
        <f t="shared" si="7"/>
        <v>77.153999999999996</v>
      </c>
    </row>
    <row r="89" spans="1:11" ht="15.95" customHeight="1" x14ac:dyDescent="0.25">
      <c r="A89" s="811">
        <v>88</v>
      </c>
      <c r="B89" s="833">
        <v>113</v>
      </c>
      <c r="C89" s="806">
        <v>722202822</v>
      </c>
      <c r="D89" s="810" t="s">
        <v>201</v>
      </c>
      <c r="E89" s="824" t="s">
        <v>1083</v>
      </c>
      <c r="F89" s="834">
        <v>60007.41</v>
      </c>
      <c r="G89" s="859">
        <f t="shared" si="4"/>
        <v>4800.5928000000004</v>
      </c>
      <c r="H89" s="859">
        <f t="shared" si="5"/>
        <v>7200.8892000000005</v>
      </c>
      <c r="I89" s="859">
        <f t="shared" si="6"/>
        <v>12001.482</v>
      </c>
      <c r="K89" s="859">
        <f t="shared" si="7"/>
        <v>1800.2223000000001</v>
      </c>
    </row>
    <row r="90" spans="1:11" ht="15.95" customHeight="1" x14ac:dyDescent="0.25">
      <c r="A90" s="811">
        <v>89</v>
      </c>
      <c r="B90" s="833">
        <v>115</v>
      </c>
      <c r="C90" s="823">
        <v>722201834</v>
      </c>
      <c r="D90" s="810" t="s">
        <v>208</v>
      </c>
      <c r="E90" s="824" t="s">
        <v>1085</v>
      </c>
      <c r="F90" s="834">
        <v>1478.2</v>
      </c>
      <c r="G90" s="859">
        <f t="shared" si="4"/>
        <v>118.256</v>
      </c>
      <c r="H90" s="859">
        <f t="shared" si="5"/>
        <v>177.38399999999999</v>
      </c>
      <c r="I90" s="859">
        <f t="shared" si="6"/>
        <v>295.64</v>
      </c>
      <c r="K90" s="859">
        <f t="shared" si="7"/>
        <v>44.345999999999997</v>
      </c>
    </row>
    <row r="91" spans="1:11" ht="15.95" customHeight="1" x14ac:dyDescent="0.25">
      <c r="A91" s="811">
        <v>90</v>
      </c>
      <c r="B91" s="833">
        <v>116</v>
      </c>
      <c r="C91" s="823">
        <v>722202991</v>
      </c>
      <c r="D91" s="810" t="s">
        <v>209</v>
      </c>
      <c r="E91" s="825" t="s">
        <v>1087</v>
      </c>
      <c r="F91" s="834">
        <v>13943.85</v>
      </c>
      <c r="G91" s="859">
        <f t="shared" si="4"/>
        <v>1115.508</v>
      </c>
      <c r="H91" s="859">
        <f t="shared" si="5"/>
        <v>1673.2619999999999</v>
      </c>
      <c r="I91" s="859">
        <f t="shared" si="6"/>
        <v>2788.77</v>
      </c>
      <c r="K91" s="859">
        <f t="shared" si="7"/>
        <v>418.31549999999999</v>
      </c>
    </row>
    <row r="92" spans="1:11" ht="15.95" customHeight="1" x14ac:dyDescent="0.25">
      <c r="A92" s="811">
        <v>91</v>
      </c>
      <c r="B92" s="833">
        <v>117</v>
      </c>
      <c r="C92" s="823">
        <v>722202817</v>
      </c>
      <c r="D92" s="810" t="s">
        <v>210</v>
      </c>
      <c r="E92" s="824" t="s">
        <v>1090</v>
      </c>
      <c r="F92" s="834">
        <v>7942.42</v>
      </c>
      <c r="G92" s="859">
        <f t="shared" si="4"/>
        <v>635.39359999999999</v>
      </c>
      <c r="H92" s="859">
        <f t="shared" si="5"/>
        <v>953.09039999999993</v>
      </c>
      <c r="I92" s="859">
        <f t="shared" si="6"/>
        <v>1588.4839999999999</v>
      </c>
      <c r="K92" s="859">
        <f t="shared" si="7"/>
        <v>238.27259999999998</v>
      </c>
    </row>
    <row r="93" spans="1:11" ht="15.95" customHeight="1" x14ac:dyDescent="0.25">
      <c r="A93" s="811">
        <v>92</v>
      </c>
      <c r="B93" s="833">
        <v>119</v>
      </c>
      <c r="C93" s="806">
        <v>722202773</v>
      </c>
      <c r="D93" s="810" t="s">
        <v>218</v>
      </c>
      <c r="E93" s="824" t="s">
        <v>1095</v>
      </c>
      <c r="F93" s="834">
        <v>114900.18999999999</v>
      </c>
      <c r="G93" s="859">
        <f t="shared" si="4"/>
        <v>9192.0151999999998</v>
      </c>
      <c r="H93" s="859">
        <f t="shared" si="5"/>
        <v>13788.022799999999</v>
      </c>
      <c r="I93" s="859">
        <f t="shared" si="6"/>
        <v>22980.038</v>
      </c>
      <c r="K93" s="859">
        <f t="shared" si="7"/>
        <v>3447.0056999999997</v>
      </c>
    </row>
    <row r="94" spans="1:11" ht="15.95" customHeight="1" x14ac:dyDescent="0.25">
      <c r="A94" s="811">
        <v>93</v>
      </c>
      <c r="B94" s="833">
        <v>121</v>
      </c>
      <c r="C94" s="814">
        <v>722208671</v>
      </c>
      <c r="D94" s="810" t="s">
        <v>220</v>
      </c>
      <c r="E94" s="825" t="s">
        <v>1097</v>
      </c>
      <c r="F94" s="834">
        <v>10878.18</v>
      </c>
      <c r="G94" s="859">
        <f t="shared" si="4"/>
        <v>870.25440000000003</v>
      </c>
      <c r="H94" s="859">
        <f t="shared" si="5"/>
        <v>1305.3815999999999</v>
      </c>
      <c r="I94" s="859">
        <f t="shared" si="6"/>
        <v>2175.636</v>
      </c>
      <c r="K94" s="859">
        <f t="shared" si="7"/>
        <v>326.34539999999998</v>
      </c>
    </row>
    <row r="95" spans="1:11" ht="15.95" customHeight="1" x14ac:dyDescent="0.25">
      <c r="A95" s="811">
        <v>94</v>
      </c>
      <c r="B95" s="833">
        <v>122</v>
      </c>
      <c r="C95" s="814">
        <v>722208672</v>
      </c>
      <c r="D95" s="810" t="s">
        <v>221</v>
      </c>
      <c r="E95" s="825" t="s">
        <v>1099</v>
      </c>
      <c r="F95" s="834">
        <v>17759.7</v>
      </c>
      <c r="G95" s="859">
        <f t="shared" si="4"/>
        <v>1420.7760000000001</v>
      </c>
      <c r="H95" s="859">
        <f t="shared" si="5"/>
        <v>2131.1640000000002</v>
      </c>
      <c r="I95" s="859">
        <f t="shared" si="6"/>
        <v>3551.9400000000005</v>
      </c>
      <c r="K95" s="859">
        <f t="shared" si="7"/>
        <v>532.79100000000005</v>
      </c>
    </row>
    <row r="96" spans="1:11" ht="15.95" customHeight="1" x14ac:dyDescent="0.25">
      <c r="A96" s="811">
        <v>95</v>
      </c>
      <c r="B96" s="833">
        <v>123</v>
      </c>
      <c r="C96" s="814">
        <v>722202785</v>
      </c>
      <c r="D96" s="810" t="s">
        <v>222</v>
      </c>
      <c r="E96" s="825" t="s">
        <v>1101</v>
      </c>
      <c r="F96" s="834">
        <v>10034.16</v>
      </c>
      <c r="G96" s="859">
        <f t="shared" si="4"/>
        <v>802.7328</v>
      </c>
      <c r="H96" s="859">
        <f t="shared" si="5"/>
        <v>1204.0991999999999</v>
      </c>
      <c r="I96" s="859">
        <f t="shared" si="6"/>
        <v>2006.8319999999999</v>
      </c>
      <c r="K96" s="859">
        <f t="shared" si="7"/>
        <v>301.02479999999997</v>
      </c>
    </row>
    <row r="97" spans="1:11" ht="15.95" customHeight="1" x14ac:dyDescent="0.25">
      <c r="A97" s="811">
        <v>96</v>
      </c>
      <c r="B97" s="833">
        <v>124</v>
      </c>
      <c r="C97" s="814">
        <v>722202787</v>
      </c>
      <c r="D97" s="810" t="s">
        <v>223</v>
      </c>
      <c r="E97" s="824" t="s">
        <v>1104</v>
      </c>
      <c r="F97" s="834">
        <v>42870.96</v>
      </c>
      <c r="G97" s="859">
        <f t="shared" si="4"/>
        <v>3429.6768000000002</v>
      </c>
      <c r="H97" s="859">
        <f t="shared" si="5"/>
        <v>5144.5151999999998</v>
      </c>
      <c r="I97" s="859">
        <f t="shared" si="6"/>
        <v>8574.1919999999991</v>
      </c>
      <c r="K97" s="859">
        <f t="shared" si="7"/>
        <v>1286.1288</v>
      </c>
    </row>
    <row r="98" spans="1:11" ht="15.95" customHeight="1" x14ac:dyDescent="0.25">
      <c r="A98" s="811">
        <v>97</v>
      </c>
      <c r="B98" s="833">
        <v>125</v>
      </c>
      <c r="C98" s="814">
        <v>722202786</v>
      </c>
      <c r="D98" s="810" t="s">
        <v>224</v>
      </c>
      <c r="E98" s="824" t="s">
        <v>1107</v>
      </c>
      <c r="F98" s="834">
        <v>10862.85</v>
      </c>
      <c r="G98" s="859">
        <f t="shared" si="4"/>
        <v>869.02800000000002</v>
      </c>
      <c r="H98" s="859">
        <f t="shared" si="5"/>
        <v>1303.5419999999999</v>
      </c>
      <c r="I98" s="859">
        <f t="shared" si="6"/>
        <v>2172.5699999999997</v>
      </c>
      <c r="K98" s="859">
        <f t="shared" si="7"/>
        <v>325.88549999999998</v>
      </c>
    </row>
    <row r="99" spans="1:11" ht="15.95" customHeight="1" x14ac:dyDescent="0.25">
      <c r="A99" s="811">
        <v>98</v>
      </c>
      <c r="B99" s="833">
        <v>126</v>
      </c>
      <c r="C99" s="814">
        <v>722202781</v>
      </c>
      <c r="D99" s="810" t="s">
        <v>225</v>
      </c>
      <c r="E99" s="824" t="s">
        <v>1110</v>
      </c>
      <c r="F99" s="834">
        <v>19711.669999999998</v>
      </c>
      <c r="G99" s="859">
        <f t="shared" si="4"/>
        <v>1576.9335999999998</v>
      </c>
      <c r="H99" s="859">
        <f t="shared" si="5"/>
        <v>2365.4003999999995</v>
      </c>
      <c r="I99" s="859">
        <f t="shared" si="6"/>
        <v>3942.3339999999994</v>
      </c>
      <c r="K99" s="859">
        <f t="shared" si="7"/>
        <v>591.35009999999988</v>
      </c>
    </row>
    <row r="100" spans="1:11" ht="15.95" customHeight="1" x14ac:dyDescent="0.25">
      <c r="A100" s="811">
        <v>99</v>
      </c>
      <c r="B100" s="833">
        <v>127</v>
      </c>
      <c r="C100" s="806">
        <v>722202792</v>
      </c>
      <c r="D100" s="810" t="s">
        <v>237</v>
      </c>
      <c r="E100" s="824" t="s">
        <v>1113</v>
      </c>
      <c r="F100" s="834">
        <v>12687.96</v>
      </c>
      <c r="G100" s="859">
        <f t="shared" si="4"/>
        <v>1015.0368</v>
      </c>
      <c r="H100" s="859">
        <f t="shared" si="5"/>
        <v>1522.5551999999998</v>
      </c>
      <c r="I100" s="859">
        <f t="shared" si="6"/>
        <v>2537.5919999999996</v>
      </c>
      <c r="K100" s="859">
        <f t="shared" si="7"/>
        <v>380.63879999999995</v>
      </c>
    </row>
    <row r="101" spans="1:11" ht="15.95" customHeight="1" x14ac:dyDescent="0.25">
      <c r="A101" s="811">
        <v>100</v>
      </c>
      <c r="B101" s="833">
        <v>128</v>
      </c>
      <c r="C101" s="813">
        <v>722202768</v>
      </c>
      <c r="D101" s="810" t="s">
        <v>238</v>
      </c>
      <c r="E101" s="824" t="s">
        <v>1116</v>
      </c>
      <c r="F101" s="834">
        <v>6172.08</v>
      </c>
      <c r="G101" s="859">
        <f t="shared" si="4"/>
        <v>493.76640000000003</v>
      </c>
      <c r="H101" s="859">
        <f t="shared" si="5"/>
        <v>740.64959999999996</v>
      </c>
      <c r="I101" s="859">
        <f t="shared" si="6"/>
        <v>1234.4159999999999</v>
      </c>
      <c r="K101" s="859">
        <f t="shared" si="7"/>
        <v>185.16239999999999</v>
      </c>
    </row>
    <row r="102" spans="1:11" ht="15.95" customHeight="1" x14ac:dyDescent="0.25">
      <c r="A102" s="811">
        <v>101</v>
      </c>
      <c r="B102" s="833">
        <v>129</v>
      </c>
      <c r="C102" s="813">
        <v>722208709</v>
      </c>
      <c r="D102" s="810" t="s">
        <v>239</v>
      </c>
      <c r="E102" s="824" t="s">
        <v>1118</v>
      </c>
      <c r="F102" s="834">
        <v>373.67</v>
      </c>
      <c r="G102" s="859">
        <f t="shared" si="4"/>
        <v>29.893600000000003</v>
      </c>
      <c r="H102" s="859">
        <f t="shared" si="5"/>
        <v>44.840400000000002</v>
      </c>
      <c r="I102" s="859">
        <f t="shared" si="6"/>
        <v>74.734000000000009</v>
      </c>
      <c r="K102" s="859">
        <f t="shared" si="7"/>
        <v>11.210100000000001</v>
      </c>
    </row>
    <row r="103" spans="1:11" ht="15.95" customHeight="1" x14ac:dyDescent="0.25">
      <c r="A103" s="811">
        <v>102</v>
      </c>
      <c r="B103" s="833">
        <v>131</v>
      </c>
      <c r="C103" s="813">
        <v>722202790</v>
      </c>
      <c r="D103" s="810" t="s">
        <v>245</v>
      </c>
      <c r="E103" s="824" t="s">
        <v>1121</v>
      </c>
      <c r="F103" s="834">
        <v>17944.400000000001</v>
      </c>
      <c r="G103" s="859">
        <f t="shared" si="4"/>
        <v>1435.5520000000001</v>
      </c>
      <c r="H103" s="859">
        <f t="shared" si="5"/>
        <v>2153.328</v>
      </c>
      <c r="I103" s="859">
        <f t="shared" si="6"/>
        <v>3588.88</v>
      </c>
      <c r="K103" s="859">
        <f t="shared" si="7"/>
        <v>538.33199999999999</v>
      </c>
    </row>
    <row r="104" spans="1:11" ht="15.95" customHeight="1" x14ac:dyDescent="0.25">
      <c r="A104" s="811">
        <v>103</v>
      </c>
      <c r="B104" s="833">
        <v>132</v>
      </c>
      <c r="C104" s="806">
        <v>722202788</v>
      </c>
      <c r="D104" s="810" t="s">
        <v>246</v>
      </c>
      <c r="E104" s="824" t="s">
        <v>1124</v>
      </c>
      <c r="F104" s="834">
        <v>47799.950000000004</v>
      </c>
      <c r="G104" s="859">
        <f t="shared" si="4"/>
        <v>3823.9960000000005</v>
      </c>
      <c r="H104" s="859">
        <f t="shared" si="5"/>
        <v>5735.9940000000006</v>
      </c>
      <c r="I104" s="859">
        <f t="shared" si="6"/>
        <v>9559.9900000000016</v>
      </c>
      <c r="K104" s="859">
        <f t="shared" si="7"/>
        <v>1433.9985000000001</v>
      </c>
    </row>
    <row r="105" spans="1:11" ht="15.95" customHeight="1" x14ac:dyDescent="0.25">
      <c r="A105" s="811">
        <v>104</v>
      </c>
      <c r="B105" s="833">
        <v>133</v>
      </c>
      <c r="C105" s="805">
        <v>722208673</v>
      </c>
      <c r="D105" s="810" t="s">
        <v>247</v>
      </c>
      <c r="E105" s="824" t="s">
        <v>1126</v>
      </c>
      <c r="F105" s="834">
        <v>1587</v>
      </c>
      <c r="G105" s="859">
        <f t="shared" si="4"/>
        <v>126.96000000000001</v>
      </c>
      <c r="H105" s="859">
        <f t="shared" si="5"/>
        <v>190.44</v>
      </c>
      <c r="I105" s="859">
        <f t="shared" si="6"/>
        <v>317.39999999999998</v>
      </c>
      <c r="K105" s="859">
        <f t="shared" si="7"/>
        <v>47.61</v>
      </c>
    </row>
    <row r="106" spans="1:11" ht="15.95" customHeight="1" x14ac:dyDescent="0.25">
      <c r="A106" s="811">
        <v>105</v>
      </c>
      <c r="B106" s="833">
        <v>134</v>
      </c>
      <c r="C106" s="805">
        <v>722202801</v>
      </c>
      <c r="D106" s="810" t="s">
        <v>248</v>
      </c>
      <c r="E106" s="824" t="s">
        <v>1129</v>
      </c>
      <c r="F106" s="834">
        <v>6087.2</v>
      </c>
      <c r="G106" s="859">
        <f t="shared" si="4"/>
        <v>486.976</v>
      </c>
      <c r="H106" s="859">
        <f t="shared" si="5"/>
        <v>730.46399999999994</v>
      </c>
      <c r="I106" s="859">
        <f t="shared" si="6"/>
        <v>1217.44</v>
      </c>
      <c r="K106" s="859">
        <f t="shared" si="7"/>
        <v>182.61599999999999</v>
      </c>
    </row>
    <row r="107" spans="1:11" ht="15.95" customHeight="1" x14ac:dyDescent="0.25">
      <c r="A107" s="811">
        <v>106</v>
      </c>
      <c r="B107" s="833">
        <v>135</v>
      </c>
      <c r="C107" s="805">
        <v>722202791</v>
      </c>
      <c r="D107" s="810" t="s">
        <v>249</v>
      </c>
      <c r="E107" s="824" t="s">
        <v>1132</v>
      </c>
      <c r="F107" s="834">
        <v>38858.15</v>
      </c>
      <c r="G107" s="859">
        <f t="shared" si="4"/>
        <v>3108.652</v>
      </c>
      <c r="H107" s="859">
        <f t="shared" si="5"/>
        <v>4662.9780000000001</v>
      </c>
      <c r="I107" s="859">
        <f t="shared" si="6"/>
        <v>7771.63</v>
      </c>
      <c r="K107" s="859">
        <f t="shared" si="7"/>
        <v>1165.7445</v>
      </c>
    </row>
    <row r="108" spans="1:11" ht="15.95" customHeight="1" x14ac:dyDescent="0.25">
      <c r="A108" s="811">
        <v>107</v>
      </c>
      <c r="B108" s="833">
        <v>138</v>
      </c>
      <c r="C108" s="806">
        <v>722201706</v>
      </c>
      <c r="D108" s="810" t="s">
        <v>253</v>
      </c>
      <c r="E108" s="825" t="s">
        <v>1135</v>
      </c>
      <c r="F108" s="834">
        <v>52946.33</v>
      </c>
      <c r="G108" s="859">
        <f t="shared" si="4"/>
        <v>4235.7064</v>
      </c>
      <c r="H108" s="859">
        <f t="shared" si="5"/>
        <v>6353.5595999999996</v>
      </c>
      <c r="I108" s="859">
        <f t="shared" si="6"/>
        <v>10589.266</v>
      </c>
      <c r="K108" s="859">
        <f t="shared" si="7"/>
        <v>1588.3898999999999</v>
      </c>
    </row>
    <row r="109" spans="1:11" ht="15.95" customHeight="1" x14ac:dyDescent="0.25">
      <c r="A109" s="811">
        <v>108</v>
      </c>
      <c r="B109" s="833">
        <v>139</v>
      </c>
      <c r="C109" s="815">
        <v>722201957</v>
      </c>
      <c r="D109" s="810" t="s">
        <v>254</v>
      </c>
      <c r="E109" s="824" t="s">
        <v>1137</v>
      </c>
      <c r="F109" s="834">
        <v>3918.65</v>
      </c>
      <c r="G109" s="859">
        <f t="shared" si="4"/>
        <v>313.49200000000002</v>
      </c>
      <c r="H109" s="859">
        <f t="shared" si="5"/>
        <v>470.238</v>
      </c>
      <c r="I109" s="859">
        <f t="shared" si="6"/>
        <v>783.73</v>
      </c>
      <c r="K109" s="859">
        <f t="shared" si="7"/>
        <v>117.5595</v>
      </c>
    </row>
    <row r="110" spans="1:11" ht="15.95" customHeight="1" x14ac:dyDescent="0.25">
      <c r="A110" s="811">
        <v>109</v>
      </c>
      <c r="B110" s="833">
        <v>140</v>
      </c>
      <c r="C110" s="815">
        <v>722202870</v>
      </c>
      <c r="D110" s="810" t="s">
        <v>255</v>
      </c>
      <c r="E110" s="824" t="s">
        <v>1140</v>
      </c>
      <c r="F110" s="834">
        <v>18920.88</v>
      </c>
      <c r="G110" s="859">
        <f t="shared" si="4"/>
        <v>1513.6704000000002</v>
      </c>
      <c r="H110" s="859">
        <f t="shared" si="5"/>
        <v>2270.5056</v>
      </c>
      <c r="I110" s="859">
        <f t="shared" si="6"/>
        <v>3784.1760000000004</v>
      </c>
      <c r="K110" s="859">
        <f t="shared" si="7"/>
        <v>567.62639999999999</v>
      </c>
    </row>
    <row r="111" spans="1:11" ht="15.95" customHeight="1" x14ac:dyDescent="0.25">
      <c r="A111" s="811">
        <v>110</v>
      </c>
      <c r="B111" s="833">
        <v>141</v>
      </c>
      <c r="C111" s="815">
        <v>722202875</v>
      </c>
      <c r="D111" s="810" t="s">
        <v>256</v>
      </c>
      <c r="E111" s="824" t="s">
        <v>1143</v>
      </c>
      <c r="F111" s="834">
        <v>40006.879999999997</v>
      </c>
      <c r="G111" s="859">
        <f t="shared" si="4"/>
        <v>3200.5504000000001</v>
      </c>
      <c r="H111" s="859">
        <f t="shared" si="5"/>
        <v>4800.8255999999992</v>
      </c>
      <c r="I111" s="859">
        <f t="shared" si="6"/>
        <v>8001.3759999999993</v>
      </c>
      <c r="K111" s="859">
        <f t="shared" si="7"/>
        <v>1200.2063999999998</v>
      </c>
    </row>
    <row r="112" spans="1:11" ht="15.95" customHeight="1" x14ac:dyDescent="0.25">
      <c r="A112" s="811">
        <v>111</v>
      </c>
      <c r="B112" s="833">
        <v>142</v>
      </c>
      <c r="C112" s="815">
        <v>722201841</v>
      </c>
      <c r="D112" s="810" t="s">
        <v>257</v>
      </c>
      <c r="E112" s="825" t="s">
        <v>1145</v>
      </c>
      <c r="F112" s="834">
        <v>5967.48</v>
      </c>
      <c r="G112" s="859">
        <f t="shared" si="4"/>
        <v>477.39839999999998</v>
      </c>
      <c r="H112" s="859">
        <f t="shared" si="5"/>
        <v>716.09759999999994</v>
      </c>
      <c r="I112" s="859">
        <f t="shared" si="6"/>
        <v>1193.4959999999999</v>
      </c>
      <c r="K112" s="859">
        <f t="shared" si="7"/>
        <v>179.02439999999999</v>
      </c>
    </row>
    <row r="113" spans="1:11" ht="15.95" customHeight="1" x14ac:dyDescent="0.25">
      <c r="A113" s="811">
        <v>112</v>
      </c>
      <c r="B113" s="833">
        <v>143</v>
      </c>
      <c r="C113" s="815">
        <v>722201856</v>
      </c>
      <c r="D113" s="810" t="s">
        <v>258</v>
      </c>
      <c r="E113" s="825" t="s">
        <v>1147</v>
      </c>
      <c r="F113" s="834">
        <v>14916.119999999999</v>
      </c>
      <c r="G113" s="859">
        <f t="shared" si="4"/>
        <v>1193.2895999999998</v>
      </c>
      <c r="H113" s="859">
        <f t="shared" si="5"/>
        <v>1789.9343999999999</v>
      </c>
      <c r="I113" s="859">
        <f t="shared" si="6"/>
        <v>2983.2239999999997</v>
      </c>
      <c r="K113" s="859">
        <f t="shared" si="7"/>
        <v>447.48359999999997</v>
      </c>
    </row>
    <row r="114" spans="1:11" ht="15.95" customHeight="1" x14ac:dyDescent="0.25">
      <c r="A114" s="811">
        <v>113</v>
      </c>
      <c r="B114" s="833">
        <v>144</v>
      </c>
      <c r="C114" s="815">
        <v>722201857</v>
      </c>
      <c r="D114" s="810" t="s">
        <v>259</v>
      </c>
      <c r="E114" s="825" t="s">
        <v>1149</v>
      </c>
      <c r="F114" s="834">
        <v>1913.38</v>
      </c>
      <c r="G114" s="859">
        <f t="shared" si="4"/>
        <v>153.07040000000001</v>
      </c>
      <c r="H114" s="859">
        <f t="shared" si="5"/>
        <v>229.60560000000001</v>
      </c>
      <c r="I114" s="859">
        <f t="shared" si="6"/>
        <v>382.67600000000004</v>
      </c>
      <c r="K114" s="859">
        <f t="shared" si="7"/>
        <v>57.401400000000002</v>
      </c>
    </row>
    <row r="115" spans="1:11" ht="15.95" customHeight="1" x14ac:dyDescent="0.25">
      <c r="A115" s="811">
        <v>114</v>
      </c>
      <c r="B115" s="833">
        <v>145</v>
      </c>
      <c r="C115" s="806">
        <v>722202884</v>
      </c>
      <c r="D115" s="810" t="s">
        <v>260</v>
      </c>
      <c r="E115" s="824" t="s">
        <v>1152</v>
      </c>
      <c r="F115" s="834">
        <v>30928.16</v>
      </c>
      <c r="G115" s="859">
        <f t="shared" si="4"/>
        <v>2474.2528000000002</v>
      </c>
      <c r="H115" s="859">
        <f t="shared" si="5"/>
        <v>3711.3791999999999</v>
      </c>
      <c r="I115" s="859">
        <f t="shared" si="6"/>
        <v>6185.6319999999996</v>
      </c>
      <c r="K115" s="859">
        <f t="shared" si="7"/>
        <v>927.84479999999996</v>
      </c>
    </row>
    <row r="116" spans="1:11" ht="15.95" customHeight="1" x14ac:dyDescent="0.25">
      <c r="A116" s="811">
        <v>115</v>
      </c>
      <c r="B116" s="833">
        <v>146</v>
      </c>
      <c r="C116" s="816">
        <v>722202921</v>
      </c>
      <c r="D116" s="810" t="s">
        <v>261</v>
      </c>
      <c r="E116" s="824" t="s">
        <v>1155</v>
      </c>
      <c r="F116" s="834">
        <v>13995.91</v>
      </c>
      <c r="G116" s="859">
        <f t="shared" si="4"/>
        <v>1119.6728000000001</v>
      </c>
      <c r="H116" s="859">
        <f t="shared" si="5"/>
        <v>1679.5092</v>
      </c>
      <c r="I116" s="859">
        <f t="shared" si="6"/>
        <v>2799.1819999999998</v>
      </c>
      <c r="K116" s="859">
        <f t="shared" si="7"/>
        <v>419.87729999999999</v>
      </c>
    </row>
    <row r="117" spans="1:11" ht="15.95" customHeight="1" x14ac:dyDescent="0.25">
      <c r="A117" s="811">
        <v>116</v>
      </c>
      <c r="B117" s="833">
        <v>149</v>
      </c>
      <c r="C117" s="816">
        <v>722202911</v>
      </c>
      <c r="D117" s="810" t="s">
        <v>275</v>
      </c>
      <c r="E117" s="824" t="s">
        <v>1158</v>
      </c>
      <c r="F117" s="834">
        <v>16014.96</v>
      </c>
      <c r="G117" s="859">
        <f t="shared" si="4"/>
        <v>1281.1967999999999</v>
      </c>
      <c r="H117" s="859">
        <f t="shared" si="5"/>
        <v>1921.7951999999998</v>
      </c>
      <c r="I117" s="859">
        <f t="shared" si="6"/>
        <v>3202.9919999999997</v>
      </c>
      <c r="K117" s="859">
        <f t="shared" si="7"/>
        <v>480.44879999999995</v>
      </c>
    </row>
    <row r="118" spans="1:11" ht="15.95" customHeight="1" x14ac:dyDescent="0.25">
      <c r="A118" s="811">
        <v>117</v>
      </c>
      <c r="B118" s="833">
        <v>150</v>
      </c>
      <c r="C118" s="816">
        <v>722201035</v>
      </c>
      <c r="D118" s="810" t="s">
        <v>276</v>
      </c>
      <c r="E118" s="824" t="s">
        <v>1160</v>
      </c>
      <c r="F118" s="834">
        <v>11655.84</v>
      </c>
      <c r="G118" s="859">
        <f t="shared" si="4"/>
        <v>932.46720000000005</v>
      </c>
      <c r="H118" s="859">
        <f t="shared" si="5"/>
        <v>1398.7008000000001</v>
      </c>
      <c r="I118" s="859">
        <f t="shared" si="6"/>
        <v>2331.1680000000001</v>
      </c>
      <c r="K118" s="859">
        <f t="shared" si="7"/>
        <v>349.67520000000002</v>
      </c>
    </row>
    <row r="119" spans="1:11" ht="15.95" customHeight="1" x14ac:dyDescent="0.25">
      <c r="A119" s="811">
        <v>118</v>
      </c>
      <c r="B119" s="833">
        <v>151</v>
      </c>
      <c r="C119" s="816">
        <v>722208741</v>
      </c>
      <c r="D119" s="810" t="s">
        <v>277</v>
      </c>
      <c r="E119" s="824" t="s">
        <v>1162</v>
      </c>
      <c r="F119" s="834">
        <v>630.4</v>
      </c>
      <c r="G119" s="859">
        <f t="shared" si="4"/>
        <v>50.432000000000002</v>
      </c>
      <c r="H119" s="859">
        <f t="shared" si="5"/>
        <v>75.647999999999996</v>
      </c>
      <c r="I119" s="859">
        <f t="shared" si="6"/>
        <v>126.08</v>
      </c>
      <c r="K119" s="859">
        <f t="shared" si="7"/>
        <v>18.911999999999999</v>
      </c>
    </row>
    <row r="120" spans="1:11" ht="15.95" customHeight="1" x14ac:dyDescent="0.25">
      <c r="A120" s="811">
        <v>119</v>
      </c>
      <c r="B120" s="833">
        <v>152</v>
      </c>
      <c r="C120" s="816">
        <v>722208769</v>
      </c>
      <c r="D120" s="810" t="s">
        <v>2114</v>
      </c>
      <c r="E120" s="824" t="s">
        <v>2116</v>
      </c>
      <c r="F120" s="834">
        <v>2260.6</v>
      </c>
      <c r="G120" s="859">
        <f t="shared" si="4"/>
        <v>180.84799999999998</v>
      </c>
      <c r="H120" s="859">
        <f t="shared" si="5"/>
        <v>271.27199999999999</v>
      </c>
      <c r="I120" s="859">
        <f t="shared" si="6"/>
        <v>452.12</v>
      </c>
      <c r="K120" s="859">
        <f t="shared" si="7"/>
        <v>67.817999999999998</v>
      </c>
    </row>
    <row r="121" spans="1:11" ht="15.95" customHeight="1" x14ac:dyDescent="0.25">
      <c r="A121" s="811">
        <v>120</v>
      </c>
      <c r="B121" s="833">
        <v>153</v>
      </c>
      <c r="C121" s="806">
        <v>722201843</v>
      </c>
      <c r="D121" s="810" t="s">
        <v>278</v>
      </c>
      <c r="E121" s="824" t="s">
        <v>1164</v>
      </c>
      <c r="F121" s="834">
        <v>58491.32</v>
      </c>
      <c r="G121" s="859">
        <f t="shared" si="4"/>
        <v>4679.3055999999997</v>
      </c>
      <c r="H121" s="859">
        <f t="shared" si="5"/>
        <v>7018.9583999999995</v>
      </c>
      <c r="I121" s="859">
        <f t="shared" si="6"/>
        <v>11698.263999999999</v>
      </c>
      <c r="K121" s="859">
        <f t="shared" si="7"/>
        <v>1754.7395999999999</v>
      </c>
    </row>
    <row r="122" spans="1:11" ht="15.95" customHeight="1" x14ac:dyDescent="0.25">
      <c r="A122" s="811">
        <v>121</v>
      </c>
      <c r="B122" s="833">
        <v>154</v>
      </c>
      <c r="C122" s="839">
        <v>722202893</v>
      </c>
      <c r="D122" s="810" t="s">
        <v>279</v>
      </c>
      <c r="E122" s="824" t="s">
        <v>1167</v>
      </c>
      <c r="F122" s="834">
        <v>41324.770000000004</v>
      </c>
      <c r="G122" s="859">
        <f t="shared" si="4"/>
        <v>3305.9816000000005</v>
      </c>
      <c r="H122" s="859">
        <f t="shared" si="5"/>
        <v>4958.9724000000006</v>
      </c>
      <c r="I122" s="859">
        <f t="shared" si="6"/>
        <v>8264.9540000000015</v>
      </c>
      <c r="K122" s="859">
        <f t="shared" si="7"/>
        <v>1239.7431000000001</v>
      </c>
    </row>
    <row r="123" spans="1:11" ht="15.95" customHeight="1" x14ac:dyDescent="0.25">
      <c r="A123" s="811">
        <v>122</v>
      </c>
      <c r="B123" s="833">
        <v>155</v>
      </c>
      <c r="C123" s="839">
        <v>722208638</v>
      </c>
      <c r="D123" s="810" t="s">
        <v>1844</v>
      </c>
      <c r="E123" s="824" t="s">
        <v>1846</v>
      </c>
      <c r="F123" s="834">
        <v>10649.529999999999</v>
      </c>
      <c r="G123" s="859">
        <f t="shared" si="4"/>
        <v>851.96239999999989</v>
      </c>
      <c r="H123" s="859">
        <f t="shared" si="5"/>
        <v>1277.9435999999998</v>
      </c>
      <c r="I123" s="859">
        <f t="shared" si="6"/>
        <v>2129.9059999999999</v>
      </c>
      <c r="K123" s="859">
        <f t="shared" si="7"/>
        <v>319.48589999999996</v>
      </c>
    </row>
    <row r="124" spans="1:11" ht="15.95" customHeight="1" x14ac:dyDescent="0.25">
      <c r="A124" s="811">
        <v>123</v>
      </c>
      <c r="B124" s="833">
        <v>156</v>
      </c>
      <c r="C124" s="839">
        <v>722208658</v>
      </c>
      <c r="D124" s="810" t="s">
        <v>288</v>
      </c>
      <c r="E124" s="824" t="s">
        <v>1169</v>
      </c>
      <c r="F124" s="834">
        <v>3064.8</v>
      </c>
      <c r="G124" s="859">
        <f t="shared" si="4"/>
        <v>245.18400000000003</v>
      </c>
      <c r="H124" s="859">
        <f t="shared" si="5"/>
        <v>367.77600000000001</v>
      </c>
      <c r="I124" s="859">
        <f t="shared" si="6"/>
        <v>612.96</v>
      </c>
      <c r="K124" s="859">
        <f t="shared" si="7"/>
        <v>91.944000000000003</v>
      </c>
    </row>
    <row r="125" spans="1:11" ht="15.95" customHeight="1" x14ac:dyDescent="0.25">
      <c r="A125" s="811">
        <v>124</v>
      </c>
      <c r="B125" s="833">
        <v>157</v>
      </c>
      <c r="C125" s="839">
        <v>722202945</v>
      </c>
      <c r="D125" s="810" t="s">
        <v>289</v>
      </c>
      <c r="E125" s="824" t="s">
        <v>1171</v>
      </c>
      <c r="F125" s="834">
        <v>10724.17</v>
      </c>
      <c r="G125" s="859">
        <f t="shared" si="4"/>
        <v>857.93360000000007</v>
      </c>
      <c r="H125" s="859">
        <f t="shared" si="5"/>
        <v>1286.9004</v>
      </c>
      <c r="I125" s="859">
        <f t="shared" si="6"/>
        <v>2144.8339999999998</v>
      </c>
      <c r="K125" s="859">
        <f t="shared" si="7"/>
        <v>321.7251</v>
      </c>
    </row>
    <row r="126" spans="1:11" ht="15.95" customHeight="1" x14ac:dyDescent="0.25">
      <c r="A126" s="811">
        <v>125</v>
      </c>
      <c r="B126" s="833">
        <v>158</v>
      </c>
      <c r="C126" s="839">
        <v>722201985</v>
      </c>
      <c r="D126" s="810" t="s">
        <v>290</v>
      </c>
      <c r="E126" s="824" t="s">
        <v>1173</v>
      </c>
      <c r="F126" s="834">
        <v>16371.78</v>
      </c>
      <c r="G126" s="859">
        <f t="shared" si="4"/>
        <v>1309.7424000000001</v>
      </c>
      <c r="H126" s="859">
        <f t="shared" si="5"/>
        <v>1964.6135999999999</v>
      </c>
      <c r="I126" s="859">
        <f t="shared" si="6"/>
        <v>3274.3559999999998</v>
      </c>
      <c r="K126" s="859">
        <f t="shared" si="7"/>
        <v>491.15339999999998</v>
      </c>
    </row>
    <row r="127" spans="1:11" ht="15.95" customHeight="1" x14ac:dyDescent="0.25">
      <c r="A127" s="811">
        <v>126</v>
      </c>
      <c r="B127" s="833">
        <v>159</v>
      </c>
      <c r="C127" s="839">
        <v>722202916</v>
      </c>
      <c r="D127" s="810" t="s">
        <v>291</v>
      </c>
      <c r="E127" s="824" t="s">
        <v>1176</v>
      </c>
      <c r="F127" s="834">
        <v>17546.87</v>
      </c>
      <c r="G127" s="859">
        <f t="shared" si="4"/>
        <v>1403.7495999999999</v>
      </c>
      <c r="H127" s="859">
        <f t="shared" si="5"/>
        <v>2105.6243999999997</v>
      </c>
      <c r="I127" s="859">
        <f t="shared" si="6"/>
        <v>3509.3739999999998</v>
      </c>
      <c r="K127" s="859">
        <f t="shared" si="7"/>
        <v>526.40609999999992</v>
      </c>
    </row>
    <row r="128" spans="1:11" ht="15.95" customHeight="1" x14ac:dyDescent="0.25">
      <c r="A128" s="811">
        <v>127</v>
      </c>
      <c r="B128" s="833">
        <v>160</v>
      </c>
      <c r="C128" s="806">
        <v>722208750</v>
      </c>
      <c r="D128" s="810" t="s">
        <v>2118</v>
      </c>
      <c r="E128" s="824" t="s">
        <v>2120</v>
      </c>
      <c r="F128" s="834">
        <v>23555.9</v>
      </c>
      <c r="G128" s="859">
        <f t="shared" si="4"/>
        <v>1884.4720000000002</v>
      </c>
      <c r="H128" s="859">
        <f t="shared" si="5"/>
        <v>2826.7080000000001</v>
      </c>
      <c r="I128" s="859">
        <f t="shared" si="6"/>
        <v>4711.18</v>
      </c>
      <c r="K128" s="859">
        <f t="shared" si="7"/>
        <v>706.67700000000002</v>
      </c>
    </row>
    <row r="129" spans="1:11" ht="15.95" customHeight="1" x14ac:dyDescent="0.25">
      <c r="A129" s="811">
        <v>128</v>
      </c>
      <c r="B129" s="833">
        <v>161</v>
      </c>
      <c r="C129" s="817">
        <v>722208754</v>
      </c>
      <c r="D129" s="810" t="s">
        <v>2122</v>
      </c>
      <c r="E129" s="824" t="s">
        <v>2124</v>
      </c>
      <c r="F129" s="834">
        <v>8868.86</v>
      </c>
      <c r="G129" s="859">
        <f t="shared" si="4"/>
        <v>709.50880000000006</v>
      </c>
      <c r="H129" s="859">
        <f t="shared" si="5"/>
        <v>1064.2632000000001</v>
      </c>
      <c r="I129" s="859">
        <f t="shared" si="6"/>
        <v>1773.7720000000002</v>
      </c>
      <c r="K129" s="859">
        <f t="shared" si="7"/>
        <v>266.06580000000002</v>
      </c>
    </row>
    <row r="130" spans="1:11" ht="15.95" customHeight="1" x14ac:dyDescent="0.25">
      <c r="A130" s="811">
        <v>129</v>
      </c>
      <c r="B130" s="833">
        <v>162</v>
      </c>
      <c r="C130" s="817">
        <v>722202941</v>
      </c>
      <c r="D130" s="810" t="s">
        <v>476</v>
      </c>
      <c r="E130" s="824" t="s">
        <v>1366</v>
      </c>
      <c r="F130" s="834">
        <v>14308.7</v>
      </c>
      <c r="G130" s="859">
        <f t="shared" si="4"/>
        <v>1144.6960000000001</v>
      </c>
      <c r="H130" s="859">
        <f t="shared" si="5"/>
        <v>1717.0440000000001</v>
      </c>
      <c r="I130" s="859">
        <f t="shared" si="6"/>
        <v>2861.7400000000002</v>
      </c>
      <c r="K130" s="859">
        <f t="shared" si="7"/>
        <v>429.26100000000002</v>
      </c>
    </row>
    <row r="131" spans="1:11" ht="15.95" customHeight="1" x14ac:dyDescent="0.25">
      <c r="A131" s="811">
        <v>130</v>
      </c>
      <c r="B131" s="833">
        <v>163</v>
      </c>
      <c r="C131" s="817">
        <v>722201941</v>
      </c>
      <c r="D131" s="810" t="s">
        <v>505</v>
      </c>
      <c r="E131" s="824" t="s">
        <v>1396</v>
      </c>
      <c r="F131" s="834">
        <v>14379.84</v>
      </c>
      <c r="G131" s="859">
        <f t="shared" ref="G131:G194" si="8">F131*8%</f>
        <v>1150.3872000000001</v>
      </c>
      <c r="H131" s="859">
        <f t="shared" ref="H131:H194" si="9">F131*12%</f>
        <v>1725.5808</v>
      </c>
      <c r="I131" s="859">
        <f t="shared" ref="I131:I194" si="10">SUM(G131:H131)</f>
        <v>2875.9679999999998</v>
      </c>
      <c r="K131" s="859">
        <f t="shared" ref="K131:K194" si="11">F131*3%</f>
        <v>431.39519999999999</v>
      </c>
    </row>
    <row r="132" spans="1:11" ht="15.95" customHeight="1" x14ac:dyDescent="0.25">
      <c r="A132" s="811">
        <v>131</v>
      </c>
      <c r="B132" s="833">
        <v>164</v>
      </c>
      <c r="C132" s="818">
        <v>722201763</v>
      </c>
      <c r="D132" s="810" t="s">
        <v>493</v>
      </c>
      <c r="E132" s="825" t="s">
        <v>1382</v>
      </c>
      <c r="F132" s="834">
        <v>15405.1</v>
      </c>
      <c r="G132" s="859">
        <f t="shared" si="8"/>
        <v>1232.4080000000001</v>
      </c>
      <c r="H132" s="859">
        <f t="shared" si="9"/>
        <v>1848.6120000000001</v>
      </c>
      <c r="I132" s="859">
        <f t="shared" si="10"/>
        <v>3081.0200000000004</v>
      </c>
      <c r="K132" s="859">
        <f t="shared" si="11"/>
        <v>462.15300000000002</v>
      </c>
    </row>
    <row r="133" spans="1:11" ht="15.95" customHeight="1" x14ac:dyDescent="0.25">
      <c r="A133" s="811">
        <v>132</v>
      </c>
      <c r="B133" s="833">
        <v>165</v>
      </c>
      <c r="C133" s="806">
        <v>722202597</v>
      </c>
      <c r="D133" s="810" t="s">
        <v>292</v>
      </c>
      <c r="E133" s="824" t="s">
        <v>1180</v>
      </c>
      <c r="F133" s="834">
        <v>103237.32</v>
      </c>
      <c r="G133" s="859">
        <f t="shared" si="8"/>
        <v>8258.9856</v>
      </c>
      <c r="H133" s="859">
        <f t="shared" si="9"/>
        <v>12388.4784</v>
      </c>
      <c r="I133" s="859">
        <f t="shared" si="10"/>
        <v>20647.464</v>
      </c>
      <c r="K133" s="859">
        <f t="shared" si="11"/>
        <v>3097.1196</v>
      </c>
    </row>
    <row r="134" spans="1:11" ht="15.95" customHeight="1" x14ac:dyDescent="0.25">
      <c r="A134" s="811">
        <v>133</v>
      </c>
      <c r="B134" s="833">
        <v>167</v>
      </c>
      <c r="C134" s="819">
        <v>722201933</v>
      </c>
      <c r="D134" s="810" t="s">
        <v>300</v>
      </c>
      <c r="E134" s="824" t="s">
        <v>1182</v>
      </c>
      <c r="F134" s="834">
        <v>3718.26</v>
      </c>
      <c r="G134" s="859">
        <f t="shared" si="8"/>
        <v>297.46080000000001</v>
      </c>
      <c r="H134" s="859">
        <f t="shared" si="9"/>
        <v>446.19120000000004</v>
      </c>
      <c r="I134" s="859">
        <f t="shared" si="10"/>
        <v>743.65200000000004</v>
      </c>
      <c r="K134" s="859">
        <f t="shared" si="11"/>
        <v>111.54780000000001</v>
      </c>
    </row>
    <row r="135" spans="1:11" ht="15.95" customHeight="1" x14ac:dyDescent="0.25">
      <c r="A135" s="811">
        <v>134</v>
      </c>
      <c r="B135" s="833">
        <v>168</v>
      </c>
      <c r="C135" s="819">
        <v>722201645</v>
      </c>
      <c r="D135" s="810" t="s">
        <v>1850</v>
      </c>
      <c r="E135" s="825" t="s">
        <v>1852</v>
      </c>
      <c r="F135" s="834">
        <v>9295.1</v>
      </c>
      <c r="G135" s="859">
        <f t="shared" si="8"/>
        <v>743.60800000000006</v>
      </c>
      <c r="H135" s="859">
        <f t="shared" si="9"/>
        <v>1115.412</v>
      </c>
      <c r="I135" s="859">
        <f t="shared" si="10"/>
        <v>1859.02</v>
      </c>
      <c r="K135" s="859">
        <f t="shared" si="11"/>
        <v>278.85300000000001</v>
      </c>
    </row>
    <row r="136" spans="1:11" ht="15.95" customHeight="1" x14ac:dyDescent="0.25">
      <c r="A136" s="811">
        <v>135</v>
      </c>
      <c r="B136" s="833">
        <v>169</v>
      </c>
      <c r="C136" s="819">
        <v>722201640</v>
      </c>
      <c r="D136" s="810" t="s">
        <v>1854</v>
      </c>
      <c r="E136" s="826" t="s">
        <v>1856</v>
      </c>
      <c r="F136" s="834">
        <v>41784.660000000003</v>
      </c>
      <c r="G136" s="859">
        <f t="shared" si="8"/>
        <v>3342.7728000000002</v>
      </c>
      <c r="H136" s="859">
        <f t="shared" si="9"/>
        <v>5014.1592000000001</v>
      </c>
      <c r="I136" s="859">
        <f t="shared" si="10"/>
        <v>8356.9320000000007</v>
      </c>
      <c r="K136" s="859">
        <f t="shared" si="11"/>
        <v>1253.5398</v>
      </c>
    </row>
    <row r="137" spans="1:11" ht="15.95" customHeight="1" x14ac:dyDescent="0.25">
      <c r="A137" s="811">
        <v>136</v>
      </c>
      <c r="B137" s="833">
        <v>170</v>
      </c>
      <c r="C137" s="819">
        <v>722208706</v>
      </c>
      <c r="D137" s="810" t="s">
        <v>303</v>
      </c>
      <c r="E137" s="826" t="s">
        <v>1184</v>
      </c>
      <c r="F137" s="834">
        <v>9928.7799999999988</v>
      </c>
      <c r="G137" s="859">
        <f t="shared" si="8"/>
        <v>794.30239999999992</v>
      </c>
      <c r="H137" s="859">
        <f t="shared" si="9"/>
        <v>1191.4535999999998</v>
      </c>
      <c r="I137" s="859">
        <f t="shared" si="10"/>
        <v>1985.7559999999999</v>
      </c>
      <c r="K137" s="859">
        <f t="shared" si="11"/>
        <v>297.86339999999996</v>
      </c>
    </row>
    <row r="138" spans="1:11" ht="15.95" customHeight="1" x14ac:dyDescent="0.25">
      <c r="A138" s="811">
        <v>137</v>
      </c>
      <c r="B138" s="833">
        <v>171</v>
      </c>
      <c r="C138" s="819">
        <v>722208707</v>
      </c>
      <c r="D138" s="810" t="s">
        <v>304</v>
      </c>
      <c r="E138" s="826" t="s">
        <v>1186</v>
      </c>
      <c r="F138" s="834">
        <v>927.13</v>
      </c>
      <c r="G138" s="859">
        <f t="shared" si="8"/>
        <v>74.170400000000001</v>
      </c>
      <c r="H138" s="859">
        <f t="shared" si="9"/>
        <v>111.2556</v>
      </c>
      <c r="I138" s="859">
        <f t="shared" si="10"/>
        <v>185.42599999999999</v>
      </c>
      <c r="K138" s="859">
        <f t="shared" si="11"/>
        <v>27.8139</v>
      </c>
    </row>
    <row r="139" spans="1:11" ht="15.95" customHeight="1" x14ac:dyDescent="0.25">
      <c r="A139" s="811">
        <v>138</v>
      </c>
      <c r="B139" s="833">
        <v>173</v>
      </c>
      <c r="C139" s="819">
        <v>722208660</v>
      </c>
      <c r="D139" s="810" t="s">
        <v>309</v>
      </c>
      <c r="E139" s="824" t="s">
        <v>1188</v>
      </c>
      <c r="F139" s="834">
        <v>1793.83</v>
      </c>
      <c r="G139" s="859">
        <f t="shared" si="8"/>
        <v>143.50639999999999</v>
      </c>
      <c r="H139" s="859">
        <f t="shared" si="9"/>
        <v>215.25959999999998</v>
      </c>
      <c r="I139" s="859">
        <f t="shared" si="10"/>
        <v>358.76599999999996</v>
      </c>
      <c r="K139" s="859">
        <f t="shared" si="11"/>
        <v>53.814899999999994</v>
      </c>
    </row>
    <row r="140" spans="1:11" ht="15.95" customHeight="1" x14ac:dyDescent="0.25">
      <c r="A140" s="811">
        <v>139</v>
      </c>
      <c r="B140" s="833">
        <v>174</v>
      </c>
      <c r="C140" s="819">
        <v>722202609</v>
      </c>
      <c r="D140" s="810" t="s">
        <v>310</v>
      </c>
      <c r="E140" s="824" t="s">
        <v>1191</v>
      </c>
      <c r="F140" s="834">
        <v>45319.49</v>
      </c>
      <c r="G140" s="859">
        <f t="shared" si="8"/>
        <v>3625.5591999999997</v>
      </c>
      <c r="H140" s="859">
        <f t="shared" si="9"/>
        <v>5438.3387999999995</v>
      </c>
      <c r="I140" s="859">
        <f t="shared" si="10"/>
        <v>9063.8979999999992</v>
      </c>
      <c r="K140" s="859">
        <f t="shared" si="11"/>
        <v>1359.5846999999999</v>
      </c>
    </row>
    <row r="141" spans="1:11" ht="15.95" customHeight="1" x14ac:dyDescent="0.25">
      <c r="A141" s="811">
        <v>140</v>
      </c>
      <c r="B141" s="833">
        <v>177</v>
      </c>
      <c r="C141" s="819">
        <v>722201693</v>
      </c>
      <c r="D141" s="810" t="s">
        <v>313</v>
      </c>
      <c r="E141" s="824" t="s">
        <v>1193</v>
      </c>
      <c r="F141" s="834">
        <v>28412.91</v>
      </c>
      <c r="G141" s="859">
        <f t="shared" si="8"/>
        <v>2273.0328</v>
      </c>
      <c r="H141" s="859">
        <f t="shared" si="9"/>
        <v>3409.5491999999999</v>
      </c>
      <c r="I141" s="859">
        <f t="shared" si="10"/>
        <v>5682.5820000000003</v>
      </c>
      <c r="K141" s="859">
        <f t="shared" si="11"/>
        <v>852.38729999999998</v>
      </c>
    </row>
    <row r="142" spans="1:11" ht="15.95" customHeight="1" x14ac:dyDescent="0.25">
      <c r="A142" s="811">
        <v>141</v>
      </c>
      <c r="B142" s="833">
        <v>178</v>
      </c>
      <c r="C142" s="819">
        <v>722201692</v>
      </c>
      <c r="D142" s="810" t="s">
        <v>314</v>
      </c>
      <c r="E142" s="824" t="s">
        <v>1195</v>
      </c>
      <c r="F142" s="834">
        <v>28397.66</v>
      </c>
      <c r="G142" s="859">
        <f t="shared" si="8"/>
        <v>2271.8128000000002</v>
      </c>
      <c r="H142" s="859">
        <f t="shared" si="9"/>
        <v>3407.7192</v>
      </c>
      <c r="I142" s="859">
        <f t="shared" si="10"/>
        <v>5679.5320000000002</v>
      </c>
      <c r="K142" s="859">
        <f t="shared" si="11"/>
        <v>851.9298</v>
      </c>
    </row>
    <row r="143" spans="1:11" ht="15.95" customHeight="1" x14ac:dyDescent="0.25">
      <c r="A143" s="811">
        <v>142</v>
      </c>
      <c r="B143" s="833">
        <v>179</v>
      </c>
      <c r="C143" s="819">
        <v>722201622</v>
      </c>
      <c r="D143" s="810" t="s">
        <v>1858</v>
      </c>
      <c r="E143" s="824" t="s">
        <v>1860</v>
      </c>
      <c r="F143" s="834">
        <v>9069.130000000001</v>
      </c>
      <c r="G143" s="859">
        <f t="shared" si="8"/>
        <v>725.5304000000001</v>
      </c>
      <c r="H143" s="859">
        <f t="shared" si="9"/>
        <v>1088.2956000000001</v>
      </c>
      <c r="I143" s="859">
        <f t="shared" si="10"/>
        <v>1813.8260000000002</v>
      </c>
      <c r="K143" s="859">
        <f t="shared" si="11"/>
        <v>272.07390000000004</v>
      </c>
    </row>
    <row r="144" spans="1:11" ht="15.95" customHeight="1" x14ac:dyDescent="0.25">
      <c r="A144" s="811">
        <v>143</v>
      </c>
      <c r="B144" s="833">
        <v>180</v>
      </c>
      <c r="C144" s="819">
        <v>722202595</v>
      </c>
      <c r="D144" s="810" t="s">
        <v>318</v>
      </c>
      <c r="E144" s="824" t="s">
        <v>1198</v>
      </c>
      <c r="F144" s="834">
        <v>19712.05</v>
      </c>
      <c r="G144" s="859">
        <f t="shared" si="8"/>
        <v>1576.9639999999999</v>
      </c>
      <c r="H144" s="859">
        <f t="shared" si="9"/>
        <v>2365.4459999999999</v>
      </c>
      <c r="I144" s="859">
        <f t="shared" si="10"/>
        <v>3942.41</v>
      </c>
      <c r="K144" s="859">
        <f t="shared" si="11"/>
        <v>591.36149999999998</v>
      </c>
    </row>
    <row r="145" spans="1:11" ht="15.95" customHeight="1" x14ac:dyDescent="0.25">
      <c r="A145" s="811">
        <v>144</v>
      </c>
      <c r="B145" s="833">
        <v>182</v>
      </c>
      <c r="C145" s="819">
        <v>722202599</v>
      </c>
      <c r="D145" s="810" t="s">
        <v>321</v>
      </c>
      <c r="E145" s="824" t="s">
        <v>1201</v>
      </c>
      <c r="F145" s="834">
        <v>10926.55</v>
      </c>
      <c r="G145" s="859">
        <f t="shared" si="8"/>
        <v>874.12399999999991</v>
      </c>
      <c r="H145" s="859">
        <f t="shared" si="9"/>
        <v>1311.1859999999999</v>
      </c>
      <c r="I145" s="859">
        <f t="shared" si="10"/>
        <v>2185.31</v>
      </c>
      <c r="K145" s="859">
        <f t="shared" si="11"/>
        <v>327.79649999999998</v>
      </c>
    </row>
    <row r="146" spans="1:11" ht="15.95" customHeight="1" x14ac:dyDescent="0.25">
      <c r="A146" s="811">
        <v>145</v>
      </c>
      <c r="B146" s="833">
        <v>184</v>
      </c>
      <c r="C146" s="806">
        <v>722202591</v>
      </c>
      <c r="D146" s="810" t="s">
        <v>322</v>
      </c>
      <c r="E146" s="824" t="s">
        <v>1204</v>
      </c>
      <c r="F146" s="834">
        <v>40303.81</v>
      </c>
      <c r="G146" s="859">
        <f t="shared" si="8"/>
        <v>3224.3047999999999</v>
      </c>
      <c r="H146" s="859">
        <f t="shared" si="9"/>
        <v>4836.4571999999998</v>
      </c>
      <c r="I146" s="859">
        <f t="shared" si="10"/>
        <v>8060.7619999999997</v>
      </c>
      <c r="K146" s="859">
        <f t="shared" si="11"/>
        <v>1209.1143</v>
      </c>
    </row>
    <row r="147" spans="1:11" ht="15.95" customHeight="1" x14ac:dyDescent="0.25">
      <c r="A147" s="811">
        <v>146</v>
      </c>
      <c r="B147" s="833">
        <v>189</v>
      </c>
      <c r="C147" s="807">
        <v>722202419</v>
      </c>
      <c r="D147" s="810" t="s">
        <v>326</v>
      </c>
      <c r="E147" s="824" t="s">
        <v>1206</v>
      </c>
      <c r="F147" s="834">
        <v>12224.79</v>
      </c>
      <c r="G147" s="859">
        <f t="shared" si="8"/>
        <v>977.98320000000012</v>
      </c>
      <c r="H147" s="859">
        <f t="shared" si="9"/>
        <v>1466.9748</v>
      </c>
      <c r="I147" s="859">
        <f t="shared" si="10"/>
        <v>2444.9580000000001</v>
      </c>
      <c r="K147" s="859">
        <f t="shared" si="11"/>
        <v>366.74369999999999</v>
      </c>
    </row>
    <row r="148" spans="1:11" ht="15.95" customHeight="1" x14ac:dyDescent="0.25">
      <c r="A148" s="811">
        <v>147</v>
      </c>
      <c r="B148" s="833">
        <v>191</v>
      </c>
      <c r="C148" s="807">
        <v>722202607</v>
      </c>
      <c r="D148" s="810" t="s">
        <v>327</v>
      </c>
      <c r="E148" s="824" t="s">
        <v>1209</v>
      </c>
      <c r="F148" s="834">
        <v>32077.86</v>
      </c>
      <c r="G148" s="859">
        <f t="shared" si="8"/>
        <v>2566.2288000000003</v>
      </c>
      <c r="H148" s="859">
        <f t="shared" si="9"/>
        <v>3849.3431999999998</v>
      </c>
      <c r="I148" s="859">
        <f t="shared" si="10"/>
        <v>6415.5720000000001</v>
      </c>
      <c r="K148" s="859">
        <f t="shared" si="11"/>
        <v>962.33579999999995</v>
      </c>
    </row>
    <row r="149" spans="1:11" ht="15.95" customHeight="1" x14ac:dyDescent="0.25">
      <c r="A149" s="811">
        <v>148</v>
      </c>
      <c r="B149" s="833">
        <v>192</v>
      </c>
      <c r="C149" s="807">
        <v>722201992</v>
      </c>
      <c r="D149" s="810" t="s">
        <v>328</v>
      </c>
      <c r="E149" s="824" t="s">
        <v>1211</v>
      </c>
      <c r="F149" s="834">
        <v>3157.28</v>
      </c>
      <c r="G149" s="859">
        <f t="shared" si="8"/>
        <v>252.58240000000004</v>
      </c>
      <c r="H149" s="859">
        <f t="shared" si="9"/>
        <v>378.87360000000001</v>
      </c>
      <c r="I149" s="859">
        <f t="shared" si="10"/>
        <v>631.45600000000002</v>
      </c>
      <c r="K149" s="859">
        <f t="shared" si="11"/>
        <v>94.718400000000003</v>
      </c>
    </row>
    <row r="150" spans="1:11" ht="15.95" customHeight="1" x14ac:dyDescent="0.25">
      <c r="A150" s="811">
        <v>149</v>
      </c>
      <c r="B150" s="833">
        <v>193</v>
      </c>
      <c r="C150" s="807">
        <v>722202033</v>
      </c>
      <c r="D150" s="810" t="s">
        <v>329</v>
      </c>
      <c r="E150" s="824" t="s">
        <v>1213</v>
      </c>
      <c r="F150" s="834">
        <v>30566.22</v>
      </c>
      <c r="G150" s="859">
        <f t="shared" si="8"/>
        <v>2445.2976000000003</v>
      </c>
      <c r="H150" s="859">
        <f t="shared" si="9"/>
        <v>3667.9463999999998</v>
      </c>
      <c r="I150" s="859">
        <f t="shared" si="10"/>
        <v>6113.2440000000006</v>
      </c>
      <c r="K150" s="859">
        <f t="shared" si="11"/>
        <v>916.98659999999995</v>
      </c>
    </row>
    <row r="151" spans="1:11" ht="15.95" customHeight="1" x14ac:dyDescent="0.25">
      <c r="A151" s="811">
        <v>150</v>
      </c>
      <c r="B151" s="833">
        <v>194</v>
      </c>
      <c r="C151" s="807">
        <v>722201939</v>
      </c>
      <c r="D151" s="810" t="s">
        <v>330</v>
      </c>
      <c r="E151" s="824" t="s">
        <v>1215</v>
      </c>
      <c r="F151" s="834">
        <v>22001.4</v>
      </c>
      <c r="G151" s="859">
        <f t="shared" si="8"/>
        <v>1760.1120000000001</v>
      </c>
      <c r="H151" s="859">
        <f t="shared" si="9"/>
        <v>2640.1680000000001</v>
      </c>
      <c r="I151" s="859">
        <f t="shared" si="10"/>
        <v>4400.2800000000007</v>
      </c>
      <c r="K151" s="859">
        <f t="shared" si="11"/>
        <v>660.04200000000003</v>
      </c>
    </row>
    <row r="152" spans="1:11" ht="15.95" customHeight="1" x14ac:dyDescent="0.25">
      <c r="A152" s="811">
        <v>151</v>
      </c>
      <c r="B152" s="833">
        <v>195</v>
      </c>
      <c r="C152" s="807">
        <v>722201846</v>
      </c>
      <c r="D152" s="810" t="s">
        <v>331</v>
      </c>
      <c r="E152" s="824" t="s">
        <v>1217</v>
      </c>
      <c r="F152" s="834">
        <v>13145.71</v>
      </c>
      <c r="G152" s="859">
        <f t="shared" si="8"/>
        <v>1051.6568</v>
      </c>
      <c r="H152" s="859">
        <f t="shared" si="9"/>
        <v>1577.4851999999998</v>
      </c>
      <c r="I152" s="859">
        <f t="shared" si="10"/>
        <v>2629.1419999999998</v>
      </c>
      <c r="K152" s="859">
        <f t="shared" si="11"/>
        <v>394.37129999999996</v>
      </c>
    </row>
    <row r="153" spans="1:11" ht="15.95" customHeight="1" x14ac:dyDescent="0.25">
      <c r="A153" s="811">
        <v>152</v>
      </c>
      <c r="B153" s="833">
        <v>197</v>
      </c>
      <c r="C153" s="807">
        <v>722202614</v>
      </c>
      <c r="D153" s="810" t="s">
        <v>339</v>
      </c>
      <c r="E153" s="824" t="s">
        <v>1220</v>
      </c>
      <c r="F153" s="834">
        <v>18650.939999999999</v>
      </c>
      <c r="G153" s="859">
        <f t="shared" si="8"/>
        <v>1492.0752</v>
      </c>
      <c r="H153" s="859">
        <f t="shared" si="9"/>
        <v>2238.1127999999999</v>
      </c>
      <c r="I153" s="859">
        <f t="shared" si="10"/>
        <v>3730.1880000000001</v>
      </c>
      <c r="K153" s="859">
        <f t="shared" si="11"/>
        <v>559.52819999999997</v>
      </c>
    </row>
    <row r="154" spans="1:11" ht="15.95" customHeight="1" x14ac:dyDescent="0.25">
      <c r="A154" s="811">
        <v>153</v>
      </c>
      <c r="B154" s="833">
        <v>198</v>
      </c>
      <c r="C154" s="806">
        <v>722202618</v>
      </c>
      <c r="D154" s="810" t="s">
        <v>340</v>
      </c>
      <c r="E154" s="824" t="s">
        <v>1223</v>
      </c>
      <c r="F154" s="834">
        <v>30593.09</v>
      </c>
      <c r="G154" s="859">
        <f t="shared" si="8"/>
        <v>2447.4472000000001</v>
      </c>
      <c r="H154" s="859">
        <f t="shared" si="9"/>
        <v>3671.1707999999999</v>
      </c>
      <c r="I154" s="859">
        <f t="shared" si="10"/>
        <v>6118.6180000000004</v>
      </c>
      <c r="K154" s="859">
        <f t="shared" si="11"/>
        <v>917.79269999999997</v>
      </c>
    </row>
    <row r="155" spans="1:11" ht="15.95" customHeight="1" x14ac:dyDescent="0.25">
      <c r="A155" s="811">
        <v>154</v>
      </c>
      <c r="B155" s="833">
        <v>202</v>
      </c>
      <c r="C155" s="821">
        <v>722201789</v>
      </c>
      <c r="D155" s="810" t="s">
        <v>342</v>
      </c>
      <c r="E155" s="824" t="s">
        <v>1225</v>
      </c>
      <c r="F155" s="834">
        <v>3832.5</v>
      </c>
      <c r="G155" s="859">
        <f t="shared" si="8"/>
        <v>306.60000000000002</v>
      </c>
      <c r="H155" s="859">
        <f t="shared" si="9"/>
        <v>459.9</v>
      </c>
      <c r="I155" s="859">
        <f t="shared" si="10"/>
        <v>766.5</v>
      </c>
      <c r="K155" s="859">
        <f t="shared" si="11"/>
        <v>114.97499999999999</v>
      </c>
    </row>
    <row r="156" spans="1:11" ht="15.95" customHeight="1" x14ac:dyDescent="0.25">
      <c r="A156" s="811">
        <v>155</v>
      </c>
      <c r="B156" s="833">
        <v>208</v>
      </c>
      <c r="C156" s="806">
        <v>722202631</v>
      </c>
      <c r="D156" s="810" t="s">
        <v>345</v>
      </c>
      <c r="E156" s="824" t="s">
        <v>1228</v>
      </c>
      <c r="F156" s="834">
        <v>63018.95</v>
      </c>
      <c r="G156" s="859">
        <f t="shared" si="8"/>
        <v>5041.5159999999996</v>
      </c>
      <c r="H156" s="859">
        <f t="shared" si="9"/>
        <v>7562.2739999999994</v>
      </c>
      <c r="I156" s="859">
        <f t="shared" si="10"/>
        <v>12603.789999999999</v>
      </c>
      <c r="K156" s="859">
        <f t="shared" si="11"/>
        <v>1890.5684999999999</v>
      </c>
    </row>
    <row r="157" spans="1:11" ht="15.95" customHeight="1" x14ac:dyDescent="0.25">
      <c r="A157" s="811">
        <v>156</v>
      </c>
      <c r="B157" s="833">
        <v>211</v>
      </c>
      <c r="C157" s="808">
        <v>722201870</v>
      </c>
      <c r="D157" s="810" t="s">
        <v>347</v>
      </c>
      <c r="E157" s="824" t="s">
        <v>1230</v>
      </c>
      <c r="F157" s="834">
        <v>13884.08</v>
      </c>
      <c r="G157" s="859">
        <f t="shared" si="8"/>
        <v>1110.7264</v>
      </c>
      <c r="H157" s="859">
        <f t="shared" si="9"/>
        <v>1666.0896</v>
      </c>
      <c r="I157" s="859">
        <f t="shared" si="10"/>
        <v>2776.8159999999998</v>
      </c>
      <c r="K157" s="859">
        <f t="shared" si="11"/>
        <v>416.5224</v>
      </c>
    </row>
    <row r="158" spans="1:11" ht="15.95" customHeight="1" x14ac:dyDescent="0.25">
      <c r="A158" s="811">
        <v>157</v>
      </c>
      <c r="B158" s="833">
        <v>212</v>
      </c>
      <c r="C158" s="808">
        <v>722201642</v>
      </c>
      <c r="D158" s="810" t="s">
        <v>348</v>
      </c>
      <c r="E158" s="825" t="s">
        <v>1232</v>
      </c>
      <c r="F158" s="834">
        <v>13648.21</v>
      </c>
      <c r="G158" s="859">
        <f t="shared" si="8"/>
        <v>1091.8568</v>
      </c>
      <c r="H158" s="859">
        <f t="shared" si="9"/>
        <v>1637.7851999999998</v>
      </c>
      <c r="I158" s="859">
        <f t="shared" si="10"/>
        <v>2729.6419999999998</v>
      </c>
      <c r="K158" s="859">
        <f t="shared" si="11"/>
        <v>409.44629999999995</v>
      </c>
    </row>
    <row r="159" spans="1:11" ht="15.95" customHeight="1" x14ac:dyDescent="0.25">
      <c r="A159" s="811">
        <v>158</v>
      </c>
      <c r="B159" s="833">
        <v>214</v>
      </c>
      <c r="C159" s="808">
        <v>722208686</v>
      </c>
      <c r="D159" s="810" t="s">
        <v>349</v>
      </c>
      <c r="E159" s="825" t="s">
        <v>1235</v>
      </c>
      <c r="F159" s="834">
        <v>2690.4700000000003</v>
      </c>
      <c r="G159" s="859">
        <f t="shared" si="8"/>
        <v>215.23760000000001</v>
      </c>
      <c r="H159" s="859">
        <f t="shared" si="9"/>
        <v>322.85640000000001</v>
      </c>
      <c r="I159" s="859">
        <f t="shared" si="10"/>
        <v>538.09400000000005</v>
      </c>
      <c r="K159" s="859">
        <f t="shared" si="11"/>
        <v>80.714100000000002</v>
      </c>
    </row>
    <row r="160" spans="1:11" ht="15.95" customHeight="1" x14ac:dyDescent="0.25">
      <c r="A160" s="811">
        <v>159</v>
      </c>
      <c r="B160" s="833">
        <v>215</v>
      </c>
      <c r="C160" s="808">
        <v>722208687</v>
      </c>
      <c r="D160" s="810" t="s">
        <v>350</v>
      </c>
      <c r="E160" s="825" t="s">
        <v>1237</v>
      </c>
      <c r="F160" s="834">
        <v>9261.619999999999</v>
      </c>
      <c r="G160" s="859">
        <f t="shared" si="8"/>
        <v>740.92959999999994</v>
      </c>
      <c r="H160" s="859">
        <f t="shared" si="9"/>
        <v>1111.3943999999999</v>
      </c>
      <c r="I160" s="859">
        <f t="shared" si="10"/>
        <v>1852.3239999999998</v>
      </c>
      <c r="K160" s="859">
        <f t="shared" si="11"/>
        <v>277.84859999999998</v>
      </c>
    </row>
    <row r="161" spans="1:11" ht="15.95" customHeight="1" x14ac:dyDescent="0.25">
      <c r="A161" s="811">
        <v>160</v>
      </c>
      <c r="B161" s="833">
        <v>217</v>
      </c>
      <c r="C161" s="808">
        <v>722201863</v>
      </c>
      <c r="D161" s="810" t="s">
        <v>356</v>
      </c>
      <c r="E161" s="824" t="s">
        <v>1239</v>
      </c>
      <c r="F161" s="834">
        <v>32430.04</v>
      </c>
      <c r="G161" s="859">
        <f t="shared" si="8"/>
        <v>2594.4032000000002</v>
      </c>
      <c r="H161" s="859">
        <f t="shared" si="9"/>
        <v>3891.6048000000001</v>
      </c>
      <c r="I161" s="859">
        <f t="shared" si="10"/>
        <v>6486.0079999999998</v>
      </c>
      <c r="K161" s="859">
        <f t="shared" si="11"/>
        <v>972.90120000000002</v>
      </c>
    </row>
    <row r="162" spans="1:11" ht="15.95" customHeight="1" x14ac:dyDescent="0.25">
      <c r="A162" s="811">
        <v>161</v>
      </c>
      <c r="B162" s="833">
        <v>218</v>
      </c>
      <c r="C162" s="808">
        <v>722201864</v>
      </c>
      <c r="D162" s="810" t="s">
        <v>357</v>
      </c>
      <c r="E162" s="824" t="s">
        <v>1241</v>
      </c>
      <c r="F162" s="834">
        <v>32220</v>
      </c>
      <c r="G162" s="859">
        <f t="shared" si="8"/>
        <v>2577.6</v>
      </c>
      <c r="H162" s="859">
        <f t="shared" si="9"/>
        <v>3866.3999999999996</v>
      </c>
      <c r="I162" s="859">
        <f t="shared" si="10"/>
        <v>6444</v>
      </c>
      <c r="K162" s="859">
        <f t="shared" si="11"/>
        <v>966.59999999999991</v>
      </c>
    </row>
    <row r="163" spans="1:11" ht="15.95" customHeight="1" x14ac:dyDescent="0.25">
      <c r="A163" s="811">
        <v>162</v>
      </c>
      <c r="B163" s="833">
        <v>220</v>
      </c>
      <c r="C163" s="808">
        <v>722202630</v>
      </c>
      <c r="D163" s="810" t="s">
        <v>1864</v>
      </c>
      <c r="E163" s="824" t="s">
        <v>1866</v>
      </c>
      <c r="F163" s="834">
        <v>1068.5</v>
      </c>
      <c r="G163" s="859">
        <f t="shared" si="8"/>
        <v>85.48</v>
      </c>
      <c r="H163" s="859">
        <f t="shared" si="9"/>
        <v>128.22</v>
      </c>
      <c r="I163" s="859">
        <f t="shared" si="10"/>
        <v>213.7</v>
      </c>
      <c r="K163" s="859">
        <f t="shared" si="11"/>
        <v>32.055</v>
      </c>
    </row>
    <row r="164" spans="1:11" ht="15.95" customHeight="1" x14ac:dyDescent="0.25">
      <c r="A164" s="811">
        <v>163</v>
      </c>
      <c r="B164" s="833">
        <v>221</v>
      </c>
      <c r="C164" s="808">
        <v>722202633</v>
      </c>
      <c r="D164" s="810" t="s">
        <v>360</v>
      </c>
      <c r="E164" s="824" t="s">
        <v>1244</v>
      </c>
      <c r="F164" s="834">
        <v>11267.57</v>
      </c>
      <c r="G164" s="859">
        <f t="shared" si="8"/>
        <v>901.40560000000005</v>
      </c>
      <c r="H164" s="859">
        <f t="shared" si="9"/>
        <v>1352.1083999999998</v>
      </c>
      <c r="I164" s="859">
        <f t="shared" si="10"/>
        <v>2253.5140000000001</v>
      </c>
      <c r="K164" s="859">
        <f t="shared" si="11"/>
        <v>338.02709999999996</v>
      </c>
    </row>
    <row r="165" spans="1:11" ht="15.95" customHeight="1" x14ac:dyDescent="0.25">
      <c r="A165" s="811">
        <v>164</v>
      </c>
      <c r="B165" s="833">
        <v>223</v>
      </c>
      <c r="C165" s="808">
        <v>722208724</v>
      </c>
      <c r="D165" s="810" t="s">
        <v>363</v>
      </c>
      <c r="E165" s="824" t="s">
        <v>1246</v>
      </c>
      <c r="F165" s="834">
        <v>9477.49</v>
      </c>
      <c r="G165" s="859">
        <f t="shared" si="8"/>
        <v>758.19920000000002</v>
      </c>
      <c r="H165" s="859">
        <f t="shared" si="9"/>
        <v>1137.2988</v>
      </c>
      <c r="I165" s="859">
        <f t="shared" si="10"/>
        <v>1895.498</v>
      </c>
      <c r="K165" s="859">
        <f t="shared" si="11"/>
        <v>284.32470000000001</v>
      </c>
    </row>
    <row r="166" spans="1:11" ht="15.95" customHeight="1" x14ac:dyDescent="0.25">
      <c r="A166" s="811">
        <v>165</v>
      </c>
      <c r="B166" s="833">
        <v>224</v>
      </c>
      <c r="C166" s="806">
        <v>722201616</v>
      </c>
      <c r="D166" s="810" t="s">
        <v>364</v>
      </c>
      <c r="E166" s="824" t="s">
        <v>1248</v>
      </c>
      <c r="F166" s="834">
        <v>53664.85</v>
      </c>
      <c r="G166" s="859">
        <f t="shared" si="8"/>
        <v>4293.1880000000001</v>
      </c>
      <c r="H166" s="859">
        <f t="shared" si="9"/>
        <v>6439.7819999999992</v>
      </c>
      <c r="I166" s="859">
        <f t="shared" si="10"/>
        <v>10732.97</v>
      </c>
      <c r="K166" s="859">
        <f t="shared" si="11"/>
        <v>1609.9454999999998</v>
      </c>
    </row>
    <row r="167" spans="1:11" ht="15.95" customHeight="1" x14ac:dyDescent="0.25">
      <c r="A167" s="811">
        <v>166</v>
      </c>
      <c r="B167" s="833">
        <v>225</v>
      </c>
      <c r="C167" s="817">
        <v>722201790</v>
      </c>
      <c r="D167" s="810" t="s">
        <v>1867</v>
      </c>
      <c r="E167" s="824" t="s">
        <v>1869</v>
      </c>
      <c r="F167" s="834">
        <v>30210.5</v>
      </c>
      <c r="G167" s="859">
        <f t="shared" si="8"/>
        <v>2416.84</v>
      </c>
      <c r="H167" s="859">
        <f t="shared" si="9"/>
        <v>3625.2599999999998</v>
      </c>
      <c r="I167" s="859">
        <f t="shared" si="10"/>
        <v>6042.1</v>
      </c>
      <c r="K167" s="859">
        <f t="shared" si="11"/>
        <v>906.31499999999994</v>
      </c>
    </row>
    <row r="168" spans="1:11" ht="15.95" customHeight="1" x14ac:dyDescent="0.25">
      <c r="A168" s="811">
        <v>167</v>
      </c>
      <c r="B168" s="833">
        <v>226</v>
      </c>
      <c r="C168" s="817">
        <v>722208645</v>
      </c>
      <c r="D168" s="810" t="s">
        <v>367</v>
      </c>
      <c r="E168" s="824" t="s">
        <v>1250</v>
      </c>
      <c r="F168" s="834">
        <v>10991</v>
      </c>
      <c r="G168" s="859">
        <f t="shared" si="8"/>
        <v>879.28</v>
      </c>
      <c r="H168" s="859">
        <f t="shared" si="9"/>
        <v>1318.9199999999998</v>
      </c>
      <c r="I168" s="859">
        <f t="shared" si="10"/>
        <v>2198.1999999999998</v>
      </c>
      <c r="K168" s="859">
        <f t="shared" si="11"/>
        <v>329.72999999999996</v>
      </c>
    </row>
    <row r="169" spans="1:11" ht="15.95" customHeight="1" x14ac:dyDescent="0.25">
      <c r="A169" s="811">
        <v>168</v>
      </c>
      <c r="B169" s="833">
        <v>227</v>
      </c>
      <c r="C169" s="817">
        <v>722201845</v>
      </c>
      <c r="D169" s="810" t="s">
        <v>368</v>
      </c>
      <c r="E169" s="824" t="s">
        <v>1252</v>
      </c>
      <c r="F169" s="834">
        <v>10208.23</v>
      </c>
      <c r="G169" s="859">
        <f t="shared" si="8"/>
        <v>816.65840000000003</v>
      </c>
      <c r="H169" s="859">
        <f t="shared" si="9"/>
        <v>1224.9875999999999</v>
      </c>
      <c r="I169" s="859">
        <f t="shared" si="10"/>
        <v>2041.646</v>
      </c>
      <c r="K169" s="859">
        <f t="shared" si="11"/>
        <v>306.24689999999998</v>
      </c>
    </row>
    <row r="170" spans="1:11" ht="15.95" customHeight="1" x14ac:dyDescent="0.25">
      <c r="A170" s="811">
        <v>169</v>
      </c>
      <c r="B170" s="833">
        <v>228</v>
      </c>
      <c r="C170" s="817">
        <v>722202645</v>
      </c>
      <c r="D170" s="810" t="s">
        <v>369</v>
      </c>
      <c r="E170" s="824" t="s">
        <v>1255</v>
      </c>
      <c r="F170" s="834">
        <v>12148.57</v>
      </c>
      <c r="G170" s="859">
        <f t="shared" si="8"/>
        <v>971.88559999999995</v>
      </c>
      <c r="H170" s="859">
        <f t="shared" si="9"/>
        <v>1457.8283999999999</v>
      </c>
      <c r="I170" s="859">
        <f t="shared" si="10"/>
        <v>2429.7139999999999</v>
      </c>
      <c r="K170" s="859">
        <f t="shared" si="11"/>
        <v>364.45709999999997</v>
      </c>
    </row>
    <row r="171" spans="1:11" ht="15.95" customHeight="1" x14ac:dyDescent="0.25">
      <c r="A171" s="811">
        <v>170</v>
      </c>
      <c r="B171" s="833">
        <v>229</v>
      </c>
      <c r="C171" s="806">
        <v>722202646</v>
      </c>
      <c r="D171" s="810" t="s">
        <v>370</v>
      </c>
      <c r="E171" s="824" t="s">
        <v>1258</v>
      </c>
      <c r="F171" s="834">
        <v>52251.729999999996</v>
      </c>
      <c r="G171" s="859">
        <f t="shared" si="8"/>
        <v>4180.1383999999998</v>
      </c>
      <c r="H171" s="859">
        <f t="shared" si="9"/>
        <v>6270.2075999999997</v>
      </c>
      <c r="I171" s="859">
        <f t="shared" si="10"/>
        <v>10450.346</v>
      </c>
      <c r="K171" s="859">
        <f t="shared" si="11"/>
        <v>1567.5518999999999</v>
      </c>
    </row>
    <row r="172" spans="1:11" ht="15.95" customHeight="1" x14ac:dyDescent="0.25">
      <c r="A172" s="811">
        <v>171</v>
      </c>
      <c r="B172" s="833">
        <v>231</v>
      </c>
      <c r="C172" s="840">
        <v>722201628</v>
      </c>
      <c r="D172" s="810" t="s">
        <v>375</v>
      </c>
      <c r="E172" s="824" t="s">
        <v>1260</v>
      </c>
      <c r="F172" s="834">
        <v>12204.65</v>
      </c>
      <c r="G172" s="859">
        <f t="shared" si="8"/>
        <v>976.37199999999996</v>
      </c>
      <c r="H172" s="859">
        <f t="shared" si="9"/>
        <v>1464.558</v>
      </c>
      <c r="I172" s="859">
        <f t="shared" si="10"/>
        <v>2440.9299999999998</v>
      </c>
      <c r="K172" s="859">
        <f t="shared" si="11"/>
        <v>366.1395</v>
      </c>
    </row>
    <row r="173" spans="1:11" ht="15.95" customHeight="1" x14ac:dyDescent="0.25">
      <c r="A173" s="811">
        <v>172</v>
      </c>
      <c r="B173" s="833">
        <v>232</v>
      </c>
      <c r="C173" s="840">
        <v>722202651</v>
      </c>
      <c r="D173" s="810" t="s">
        <v>376</v>
      </c>
      <c r="E173" s="824" t="s">
        <v>1263</v>
      </c>
      <c r="F173" s="834">
        <v>13533.16</v>
      </c>
      <c r="G173" s="859">
        <f t="shared" si="8"/>
        <v>1082.6528000000001</v>
      </c>
      <c r="H173" s="859">
        <f t="shared" si="9"/>
        <v>1623.9792</v>
      </c>
      <c r="I173" s="859">
        <f t="shared" si="10"/>
        <v>2706.6320000000001</v>
      </c>
      <c r="K173" s="859">
        <f t="shared" si="11"/>
        <v>405.9948</v>
      </c>
    </row>
    <row r="174" spans="1:11" ht="15.95" customHeight="1" x14ac:dyDescent="0.25">
      <c r="A174" s="811">
        <v>173</v>
      </c>
      <c r="B174" s="833">
        <v>233</v>
      </c>
      <c r="C174" s="840">
        <v>722202654</v>
      </c>
      <c r="D174" s="810" t="s">
        <v>377</v>
      </c>
      <c r="E174" s="824" t="s">
        <v>1266</v>
      </c>
      <c r="F174" s="834">
        <v>12388.43</v>
      </c>
      <c r="G174" s="859">
        <f t="shared" si="8"/>
        <v>991.07440000000008</v>
      </c>
      <c r="H174" s="859">
        <f t="shared" si="9"/>
        <v>1486.6116</v>
      </c>
      <c r="I174" s="859">
        <f t="shared" si="10"/>
        <v>2477.6860000000001</v>
      </c>
      <c r="K174" s="859">
        <f t="shared" si="11"/>
        <v>371.65289999999999</v>
      </c>
    </row>
    <row r="175" spans="1:11" ht="15.95" customHeight="1" x14ac:dyDescent="0.25">
      <c r="A175" s="811">
        <v>174</v>
      </c>
      <c r="B175" s="833">
        <v>235</v>
      </c>
      <c r="C175" s="840">
        <v>722208715</v>
      </c>
      <c r="D175" s="810" t="s">
        <v>1871</v>
      </c>
      <c r="E175" s="824" t="s">
        <v>1873</v>
      </c>
      <c r="F175" s="834">
        <v>824.54</v>
      </c>
      <c r="G175" s="859">
        <f t="shared" si="8"/>
        <v>65.963200000000001</v>
      </c>
      <c r="H175" s="859">
        <f t="shared" si="9"/>
        <v>98.944799999999987</v>
      </c>
      <c r="I175" s="859">
        <f t="shared" si="10"/>
        <v>164.90799999999999</v>
      </c>
      <c r="K175" s="859">
        <f t="shared" si="11"/>
        <v>24.736199999999997</v>
      </c>
    </row>
    <row r="176" spans="1:11" ht="15.95" customHeight="1" x14ac:dyDescent="0.25">
      <c r="A176" s="811">
        <v>175</v>
      </c>
      <c r="B176" s="833">
        <v>236</v>
      </c>
      <c r="C176" s="840">
        <v>722208716</v>
      </c>
      <c r="D176" s="810" t="s">
        <v>381</v>
      </c>
      <c r="E176" s="824" t="s">
        <v>1268</v>
      </c>
      <c r="F176" s="834">
        <v>12000.08</v>
      </c>
      <c r="G176" s="859">
        <f t="shared" si="8"/>
        <v>960.00639999999999</v>
      </c>
      <c r="H176" s="859">
        <f t="shared" si="9"/>
        <v>1440.0095999999999</v>
      </c>
      <c r="I176" s="859">
        <f t="shared" si="10"/>
        <v>2400.0159999999996</v>
      </c>
      <c r="K176" s="859">
        <f t="shared" si="11"/>
        <v>360.00239999999997</v>
      </c>
    </row>
    <row r="177" spans="1:11" ht="15.95" customHeight="1" x14ac:dyDescent="0.25">
      <c r="A177" s="811">
        <v>176</v>
      </c>
      <c r="B177" s="833">
        <v>237</v>
      </c>
      <c r="C177" s="806">
        <v>722202657</v>
      </c>
      <c r="D177" s="810" t="s">
        <v>382</v>
      </c>
      <c r="E177" s="824" t="s">
        <v>1271</v>
      </c>
      <c r="F177" s="834">
        <v>60837.96</v>
      </c>
      <c r="G177" s="859">
        <f t="shared" si="8"/>
        <v>4867.0367999999999</v>
      </c>
      <c r="H177" s="859">
        <f t="shared" si="9"/>
        <v>7300.5551999999998</v>
      </c>
      <c r="I177" s="859">
        <f t="shared" si="10"/>
        <v>12167.592000000001</v>
      </c>
      <c r="K177" s="859">
        <f t="shared" si="11"/>
        <v>1825.1387999999999</v>
      </c>
    </row>
    <row r="178" spans="1:11" ht="15.95" customHeight="1" x14ac:dyDescent="0.25">
      <c r="A178" s="811">
        <v>177</v>
      </c>
      <c r="B178" s="833">
        <v>239</v>
      </c>
      <c r="C178" s="805">
        <v>722202662</v>
      </c>
      <c r="D178" s="810" t="s">
        <v>383</v>
      </c>
      <c r="E178" s="824" t="s">
        <v>1273</v>
      </c>
      <c r="F178" s="834">
        <v>13312.67</v>
      </c>
      <c r="G178" s="859">
        <f t="shared" si="8"/>
        <v>1065.0136</v>
      </c>
      <c r="H178" s="859">
        <f t="shared" si="9"/>
        <v>1597.5203999999999</v>
      </c>
      <c r="I178" s="859">
        <f t="shared" si="10"/>
        <v>2662.5339999999997</v>
      </c>
      <c r="K178" s="859">
        <f t="shared" si="11"/>
        <v>399.38009999999997</v>
      </c>
    </row>
    <row r="179" spans="1:11" ht="15.95" customHeight="1" x14ac:dyDescent="0.25">
      <c r="A179" s="811">
        <v>178</v>
      </c>
      <c r="B179" s="833">
        <v>240</v>
      </c>
      <c r="C179" s="805">
        <v>722202415</v>
      </c>
      <c r="D179" s="810" t="s">
        <v>384</v>
      </c>
      <c r="E179" s="824" t="s">
        <v>1275</v>
      </c>
      <c r="F179" s="834">
        <v>1752.3600000000001</v>
      </c>
      <c r="G179" s="859">
        <f t="shared" si="8"/>
        <v>140.18880000000001</v>
      </c>
      <c r="H179" s="859">
        <f t="shared" si="9"/>
        <v>210.28319999999999</v>
      </c>
      <c r="I179" s="859">
        <f t="shared" si="10"/>
        <v>350.47199999999998</v>
      </c>
      <c r="K179" s="859">
        <f t="shared" si="11"/>
        <v>52.570799999999998</v>
      </c>
    </row>
    <row r="180" spans="1:11" ht="15.95" customHeight="1" x14ac:dyDescent="0.25">
      <c r="A180" s="811">
        <v>179</v>
      </c>
      <c r="B180" s="833">
        <v>241</v>
      </c>
      <c r="C180" s="805">
        <v>722208667</v>
      </c>
      <c r="D180" s="810" t="s">
        <v>385</v>
      </c>
      <c r="E180" s="824" t="s">
        <v>1277</v>
      </c>
      <c r="F180" s="834">
        <v>18702.11</v>
      </c>
      <c r="G180" s="859">
        <f t="shared" si="8"/>
        <v>1496.1688000000001</v>
      </c>
      <c r="H180" s="859">
        <f t="shared" si="9"/>
        <v>2244.2532000000001</v>
      </c>
      <c r="I180" s="859">
        <f t="shared" si="10"/>
        <v>3740.4220000000005</v>
      </c>
      <c r="K180" s="859">
        <f t="shared" si="11"/>
        <v>561.06330000000003</v>
      </c>
    </row>
    <row r="181" spans="1:11" ht="15.95" customHeight="1" x14ac:dyDescent="0.25">
      <c r="A181" s="811">
        <v>180</v>
      </c>
      <c r="B181" s="833">
        <v>242</v>
      </c>
      <c r="C181" s="805">
        <v>722201612</v>
      </c>
      <c r="D181" s="810" t="s">
        <v>386</v>
      </c>
      <c r="E181" s="824" t="s">
        <v>1280</v>
      </c>
      <c r="F181" s="834">
        <v>16046</v>
      </c>
      <c r="G181" s="859">
        <f t="shared" si="8"/>
        <v>1283.68</v>
      </c>
      <c r="H181" s="859">
        <f t="shared" si="9"/>
        <v>1925.52</v>
      </c>
      <c r="I181" s="859">
        <f t="shared" si="10"/>
        <v>3209.2</v>
      </c>
      <c r="K181" s="859">
        <f t="shared" si="11"/>
        <v>481.38</v>
      </c>
    </row>
    <row r="182" spans="1:11" ht="15.95" customHeight="1" x14ac:dyDescent="0.25">
      <c r="A182" s="811">
        <v>181</v>
      </c>
      <c r="B182" s="833">
        <v>244</v>
      </c>
      <c r="C182" s="805">
        <v>722202663</v>
      </c>
      <c r="D182" s="810" t="s">
        <v>394</v>
      </c>
      <c r="E182" s="824" t="s">
        <v>1283</v>
      </c>
      <c r="F182" s="834">
        <v>23962.11</v>
      </c>
      <c r="G182" s="859">
        <f t="shared" si="8"/>
        <v>1916.9688000000001</v>
      </c>
      <c r="H182" s="859">
        <f t="shared" si="9"/>
        <v>2875.4531999999999</v>
      </c>
      <c r="I182" s="859">
        <f t="shared" si="10"/>
        <v>4792.4220000000005</v>
      </c>
      <c r="K182" s="859">
        <f t="shared" si="11"/>
        <v>718.86329999999998</v>
      </c>
    </row>
    <row r="183" spans="1:11" ht="15.95" customHeight="1" x14ac:dyDescent="0.25">
      <c r="A183" s="811">
        <v>182</v>
      </c>
      <c r="B183" s="833">
        <v>245</v>
      </c>
      <c r="C183" s="805">
        <v>722202664</v>
      </c>
      <c r="D183" s="810" t="s">
        <v>395</v>
      </c>
      <c r="E183" s="824" t="s">
        <v>1286</v>
      </c>
      <c r="F183" s="834">
        <v>16754.669999999998</v>
      </c>
      <c r="G183" s="859">
        <f t="shared" si="8"/>
        <v>1340.3735999999999</v>
      </c>
      <c r="H183" s="859">
        <f t="shared" si="9"/>
        <v>2010.5603999999996</v>
      </c>
      <c r="I183" s="859">
        <f t="shared" si="10"/>
        <v>3350.9339999999993</v>
      </c>
      <c r="K183" s="859">
        <f t="shared" si="11"/>
        <v>502.6400999999999</v>
      </c>
    </row>
    <row r="184" spans="1:11" ht="15.95" customHeight="1" x14ac:dyDescent="0.25">
      <c r="A184" s="811">
        <v>183</v>
      </c>
      <c r="B184" s="833">
        <v>246</v>
      </c>
      <c r="C184" s="805">
        <v>722208760</v>
      </c>
      <c r="D184" s="810" t="s">
        <v>2127</v>
      </c>
      <c r="E184" s="824" t="s">
        <v>2129</v>
      </c>
      <c r="F184" s="834">
        <v>1314.65</v>
      </c>
      <c r="G184" s="859">
        <f t="shared" si="8"/>
        <v>105.17200000000001</v>
      </c>
      <c r="H184" s="859">
        <f t="shared" si="9"/>
        <v>157.75800000000001</v>
      </c>
      <c r="I184" s="859">
        <f t="shared" si="10"/>
        <v>262.93</v>
      </c>
      <c r="K184" s="859">
        <f t="shared" si="11"/>
        <v>39.439500000000002</v>
      </c>
    </row>
    <row r="185" spans="1:11" ht="15.95" customHeight="1" x14ac:dyDescent="0.25">
      <c r="A185" s="811">
        <v>184</v>
      </c>
      <c r="B185" s="833">
        <v>247</v>
      </c>
      <c r="C185" s="806">
        <v>722202600</v>
      </c>
      <c r="D185" s="810" t="s">
        <v>396</v>
      </c>
      <c r="E185" s="824" t="s">
        <v>1289</v>
      </c>
      <c r="F185" s="834">
        <v>60126.64</v>
      </c>
      <c r="G185" s="859">
        <f t="shared" si="8"/>
        <v>4810.1311999999998</v>
      </c>
      <c r="H185" s="859">
        <f t="shared" si="9"/>
        <v>7215.1967999999997</v>
      </c>
      <c r="I185" s="859">
        <f t="shared" si="10"/>
        <v>12025.328</v>
      </c>
      <c r="K185" s="859">
        <f t="shared" si="11"/>
        <v>1803.7991999999999</v>
      </c>
    </row>
    <row r="186" spans="1:11" ht="15.95" customHeight="1" x14ac:dyDescent="0.25">
      <c r="A186" s="811">
        <v>185</v>
      </c>
      <c r="B186" s="833">
        <v>248</v>
      </c>
      <c r="C186" s="820">
        <v>722201639</v>
      </c>
      <c r="D186" s="810" t="s">
        <v>397</v>
      </c>
      <c r="E186" s="824" t="s">
        <v>1291</v>
      </c>
      <c r="F186" s="834">
        <v>11458.15</v>
      </c>
      <c r="G186" s="859">
        <f t="shared" si="8"/>
        <v>916.65200000000004</v>
      </c>
      <c r="H186" s="859">
        <f t="shared" si="9"/>
        <v>1374.9779999999998</v>
      </c>
      <c r="I186" s="859">
        <f t="shared" si="10"/>
        <v>2291.63</v>
      </c>
      <c r="K186" s="859">
        <f t="shared" si="11"/>
        <v>343.74449999999996</v>
      </c>
    </row>
    <row r="187" spans="1:11" ht="15.95" customHeight="1" x14ac:dyDescent="0.25">
      <c r="A187" s="811">
        <v>186</v>
      </c>
      <c r="B187" s="833">
        <v>250</v>
      </c>
      <c r="C187" s="820">
        <v>722202601</v>
      </c>
      <c r="D187" s="810" t="s">
        <v>403</v>
      </c>
      <c r="E187" s="824" t="s">
        <v>1294</v>
      </c>
      <c r="F187" s="834">
        <v>28497.59</v>
      </c>
      <c r="G187" s="859">
        <f t="shared" si="8"/>
        <v>2279.8072000000002</v>
      </c>
      <c r="H187" s="859">
        <f t="shared" si="9"/>
        <v>3419.7107999999998</v>
      </c>
      <c r="I187" s="859">
        <f t="shared" si="10"/>
        <v>5699.518</v>
      </c>
      <c r="K187" s="859">
        <f t="shared" si="11"/>
        <v>854.92769999999996</v>
      </c>
    </row>
    <row r="188" spans="1:11" ht="15.95" customHeight="1" x14ac:dyDescent="0.25">
      <c r="A188" s="811">
        <v>187</v>
      </c>
      <c r="B188" s="833">
        <v>252</v>
      </c>
      <c r="C188" s="820">
        <v>722201636</v>
      </c>
      <c r="D188" s="810" t="s">
        <v>1876</v>
      </c>
      <c r="E188" s="824" t="s">
        <v>1878</v>
      </c>
      <c r="F188" s="834">
        <v>2455.56</v>
      </c>
      <c r="G188" s="859">
        <f t="shared" si="8"/>
        <v>196.44479999999999</v>
      </c>
      <c r="H188" s="859">
        <f t="shared" si="9"/>
        <v>294.66719999999998</v>
      </c>
      <c r="I188" s="859">
        <f t="shared" si="10"/>
        <v>491.11199999999997</v>
      </c>
      <c r="K188" s="859">
        <f t="shared" si="11"/>
        <v>73.666799999999995</v>
      </c>
    </row>
    <row r="189" spans="1:11" ht="15.95" customHeight="1" x14ac:dyDescent="0.25">
      <c r="A189" s="811">
        <v>188</v>
      </c>
      <c r="B189" s="833">
        <v>254</v>
      </c>
      <c r="C189" s="820">
        <v>722202605</v>
      </c>
      <c r="D189" s="810" t="s">
        <v>404</v>
      </c>
      <c r="E189" s="824" t="s">
        <v>1297</v>
      </c>
      <c r="F189" s="834">
        <v>35761.96</v>
      </c>
      <c r="G189" s="859">
        <f t="shared" si="8"/>
        <v>2860.9567999999999</v>
      </c>
      <c r="H189" s="859">
        <f t="shared" si="9"/>
        <v>4291.4351999999999</v>
      </c>
      <c r="I189" s="859">
        <f t="shared" si="10"/>
        <v>7152.3919999999998</v>
      </c>
      <c r="K189" s="859">
        <f t="shared" si="11"/>
        <v>1072.8588</v>
      </c>
    </row>
    <row r="190" spans="1:11" ht="15.95" customHeight="1" x14ac:dyDescent="0.25">
      <c r="A190" s="811">
        <v>189</v>
      </c>
      <c r="B190" s="833">
        <v>255</v>
      </c>
      <c r="C190" s="820">
        <v>722208717</v>
      </c>
      <c r="D190" s="810" t="s">
        <v>405</v>
      </c>
      <c r="E190" s="824" t="s">
        <v>1299</v>
      </c>
      <c r="F190" s="834">
        <v>30443.119999999999</v>
      </c>
      <c r="G190" s="859">
        <f t="shared" si="8"/>
        <v>2435.4495999999999</v>
      </c>
      <c r="H190" s="859">
        <f t="shared" si="9"/>
        <v>3653.1743999999999</v>
      </c>
      <c r="I190" s="859">
        <f t="shared" si="10"/>
        <v>6088.6239999999998</v>
      </c>
      <c r="K190" s="859">
        <f t="shared" si="11"/>
        <v>913.29359999999997</v>
      </c>
    </row>
    <row r="191" spans="1:11" ht="15.95" customHeight="1" x14ac:dyDescent="0.25">
      <c r="A191" s="811">
        <v>190</v>
      </c>
      <c r="B191" s="833">
        <v>256</v>
      </c>
      <c r="C191" s="806">
        <v>722202755</v>
      </c>
      <c r="D191" s="810" t="s">
        <v>406</v>
      </c>
      <c r="E191" s="824" t="s">
        <v>1302</v>
      </c>
      <c r="F191" s="834">
        <v>18213.400000000001</v>
      </c>
      <c r="G191" s="859">
        <f t="shared" si="8"/>
        <v>1457.0720000000001</v>
      </c>
      <c r="H191" s="859">
        <f t="shared" si="9"/>
        <v>2185.6080000000002</v>
      </c>
      <c r="I191" s="859">
        <f t="shared" si="10"/>
        <v>3642.6800000000003</v>
      </c>
      <c r="K191" s="859">
        <f t="shared" si="11"/>
        <v>546.40200000000004</v>
      </c>
    </row>
    <row r="192" spans="1:11" ht="15.95" customHeight="1" x14ac:dyDescent="0.25">
      <c r="A192" s="811">
        <v>191</v>
      </c>
      <c r="B192" s="833">
        <v>257</v>
      </c>
      <c r="C192" s="841">
        <v>722202735</v>
      </c>
      <c r="D192" s="810" t="s">
        <v>1882</v>
      </c>
      <c r="E192" s="824" t="s">
        <v>1884</v>
      </c>
      <c r="F192" s="834">
        <v>564.25</v>
      </c>
      <c r="G192" s="859">
        <f t="shared" si="8"/>
        <v>45.14</v>
      </c>
      <c r="H192" s="859">
        <f t="shared" si="9"/>
        <v>67.709999999999994</v>
      </c>
      <c r="I192" s="859">
        <f t="shared" si="10"/>
        <v>112.85</v>
      </c>
      <c r="K192" s="859">
        <f t="shared" si="11"/>
        <v>16.927499999999998</v>
      </c>
    </row>
    <row r="193" spans="1:11" ht="15.95" customHeight="1" x14ac:dyDescent="0.25">
      <c r="A193" s="811">
        <v>192</v>
      </c>
      <c r="B193" s="833">
        <v>258</v>
      </c>
      <c r="C193" s="841">
        <v>722202732</v>
      </c>
      <c r="D193" s="810" t="s">
        <v>411</v>
      </c>
      <c r="E193" s="824" t="s">
        <v>1305</v>
      </c>
      <c r="F193" s="834">
        <v>6937.83</v>
      </c>
      <c r="G193" s="859">
        <f t="shared" si="8"/>
        <v>555.02639999999997</v>
      </c>
      <c r="H193" s="859">
        <f t="shared" si="9"/>
        <v>832.53959999999995</v>
      </c>
      <c r="I193" s="859">
        <f t="shared" si="10"/>
        <v>1387.5659999999998</v>
      </c>
      <c r="K193" s="859">
        <f t="shared" si="11"/>
        <v>208.13489999999999</v>
      </c>
    </row>
    <row r="194" spans="1:11" ht="15.95" customHeight="1" x14ac:dyDescent="0.25">
      <c r="A194" s="811">
        <v>193</v>
      </c>
      <c r="B194" s="833">
        <v>259</v>
      </c>
      <c r="C194" s="841">
        <v>722202712</v>
      </c>
      <c r="D194" s="810" t="s">
        <v>412</v>
      </c>
      <c r="E194" s="824" t="s">
        <v>1308</v>
      </c>
      <c r="F194" s="834">
        <v>32434.1</v>
      </c>
      <c r="G194" s="859">
        <f t="shared" si="8"/>
        <v>2594.7280000000001</v>
      </c>
      <c r="H194" s="859">
        <f t="shared" si="9"/>
        <v>3892.0919999999996</v>
      </c>
      <c r="I194" s="859">
        <f t="shared" si="10"/>
        <v>6486.82</v>
      </c>
      <c r="K194" s="859">
        <f t="shared" si="11"/>
        <v>973.02299999999991</v>
      </c>
    </row>
    <row r="195" spans="1:11" ht="15.95" customHeight="1" x14ac:dyDescent="0.25">
      <c r="A195" s="811">
        <v>194</v>
      </c>
      <c r="B195" s="833">
        <v>260</v>
      </c>
      <c r="C195" s="841">
        <v>722202718</v>
      </c>
      <c r="D195" s="810" t="s">
        <v>413</v>
      </c>
      <c r="E195" s="824" t="s">
        <v>1311</v>
      </c>
      <c r="F195" s="834">
        <v>34351.64</v>
      </c>
      <c r="G195" s="859">
        <f t="shared" ref="G195:G258" si="12">F195*8%</f>
        <v>2748.1311999999998</v>
      </c>
      <c r="H195" s="859">
        <f t="shared" ref="H195:H258" si="13">F195*12%</f>
        <v>4122.1967999999997</v>
      </c>
      <c r="I195" s="859">
        <f t="shared" ref="I195:I258" si="14">SUM(G195:H195)</f>
        <v>6870.3279999999995</v>
      </c>
      <c r="K195" s="859">
        <f t="shared" ref="K195:K258" si="15">F195*3%</f>
        <v>1030.5491999999999</v>
      </c>
    </row>
    <row r="196" spans="1:11" ht="15.95" customHeight="1" x14ac:dyDescent="0.25">
      <c r="A196" s="811">
        <v>195</v>
      </c>
      <c r="B196" s="833">
        <v>261</v>
      </c>
      <c r="C196" s="841">
        <v>722207698</v>
      </c>
      <c r="D196" s="810" t="s">
        <v>414</v>
      </c>
      <c r="E196" s="825" t="s">
        <v>1313</v>
      </c>
      <c r="F196" s="834">
        <v>7955.59</v>
      </c>
      <c r="G196" s="859">
        <f t="shared" si="12"/>
        <v>636.44720000000007</v>
      </c>
      <c r="H196" s="859">
        <f t="shared" si="13"/>
        <v>954.67079999999999</v>
      </c>
      <c r="I196" s="859">
        <f t="shared" si="14"/>
        <v>1591.1179999999999</v>
      </c>
      <c r="K196" s="859">
        <f t="shared" si="15"/>
        <v>238.6677</v>
      </c>
    </row>
    <row r="197" spans="1:11" ht="15.95" customHeight="1" x14ac:dyDescent="0.25">
      <c r="A197" s="811">
        <v>196</v>
      </c>
      <c r="B197" s="833">
        <v>262</v>
      </c>
      <c r="C197" s="841">
        <v>722202725</v>
      </c>
      <c r="D197" s="810" t="s">
        <v>415</v>
      </c>
      <c r="E197" s="824" t="s">
        <v>1316</v>
      </c>
      <c r="F197" s="834">
        <v>4783.5300000000007</v>
      </c>
      <c r="G197" s="859">
        <f t="shared" si="12"/>
        <v>382.68240000000009</v>
      </c>
      <c r="H197" s="859">
        <f t="shared" si="13"/>
        <v>574.0236000000001</v>
      </c>
      <c r="I197" s="859">
        <f t="shared" si="14"/>
        <v>956.70600000000013</v>
      </c>
      <c r="K197" s="859">
        <f t="shared" si="15"/>
        <v>143.50590000000003</v>
      </c>
    </row>
    <row r="198" spans="1:11" ht="15.95" customHeight="1" x14ac:dyDescent="0.25">
      <c r="A198" s="811">
        <v>197</v>
      </c>
      <c r="B198" s="833">
        <v>263</v>
      </c>
      <c r="C198" s="806">
        <v>722201794</v>
      </c>
      <c r="D198" s="810" t="s">
        <v>425</v>
      </c>
      <c r="E198" s="825" t="s">
        <v>1319</v>
      </c>
      <c r="F198" s="834">
        <v>9696.7200000000012</v>
      </c>
      <c r="G198" s="859">
        <f t="shared" si="12"/>
        <v>775.73760000000016</v>
      </c>
      <c r="H198" s="859">
        <f t="shared" si="13"/>
        <v>1163.6064000000001</v>
      </c>
      <c r="I198" s="859">
        <f t="shared" si="14"/>
        <v>1939.3440000000003</v>
      </c>
      <c r="K198" s="859">
        <f t="shared" si="15"/>
        <v>290.90160000000003</v>
      </c>
    </row>
    <row r="199" spans="1:11" ht="15.95" customHeight="1" x14ac:dyDescent="0.25">
      <c r="A199" s="811">
        <v>198</v>
      </c>
      <c r="B199" s="833">
        <v>264</v>
      </c>
      <c r="C199" s="807">
        <v>722201230</v>
      </c>
      <c r="D199" s="810" t="s">
        <v>426</v>
      </c>
      <c r="E199" s="824" t="s">
        <v>1321</v>
      </c>
      <c r="F199" s="834">
        <v>21400.91</v>
      </c>
      <c r="G199" s="859">
        <f t="shared" si="12"/>
        <v>1712.0727999999999</v>
      </c>
      <c r="H199" s="859">
        <f t="shared" si="13"/>
        <v>2568.1091999999999</v>
      </c>
      <c r="I199" s="859">
        <f t="shared" si="14"/>
        <v>4280.1819999999998</v>
      </c>
      <c r="K199" s="859">
        <f t="shared" si="15"/>
        <v>642.02729999999997</v>
      </c>
    </row>
    <row r="200" spans="1:11" ht="15.95" customHeight="1" x14ac:dyDescent="0.25">
      <c r="A200" s="811">
        <v>199</v>
      </c>
      <c r="B200" s="833">
        <v>265</v>
      </c>
      <c r="C200" s="807">
        <v>722201225</v>
      </c>
      <c r="D200" s="810" t="s">
        <v>427</v>
      </c>
      <c r="E200" s="824" t="s">
        <v>1323</v>
      </c>
      <c r="F200" s="834">
        <v>19871.05</v>
      </c>
      <c r="G200" s="859">
        <f t="shared" si="12"/>
        <v>1589.684</v>
      </c>
      <c r="H200" s="859">
        <f t="shared" si="13"/>
        <v>2384.5259999999998</v>
      </c>
      <c r="I200" s="859">
        <f t="shared" si="14"/>
        <v>3974.21</v>
      </c>
      <c r="K200" s="859">
        <f t="shared" si="15"/>
        <v>596.13149999999996</v>
      </c>
    </row>
    <row r="201" spans="1:11" ht="15.95" customHeight="1" x14ac:dyDescent="0.25">
      <c r="A201" s="811">
        <v>200</v>
      </c>
      <c r="B201" s="833">
        <v>266</v>
      </c>
      <c r="C201" s="807">
        <v>722201691</v>
      </c>
      <c r="D201" s="810" t="s">
        <v>428</v>
      </c>
      <c r="E201" s="825" t="s">
        <v>1325</v>
      </c>
      <c r="F201" s="834">
        <v>18356.45</v>
      </c>
      <c r="G201" s="859">
        <f t="shared" si="12"/>
        <v>1468.5160000000001</v>
      </c>
      <c r="H201" s="859">
        <f t="shared" si="13"/>
        <v>2202.7739999999999</v>
      </c>
      <c r="I201" s="859">
        <f t="shared" si="14"/>
        <v>3671.29</v>
      </c>
      <c r="K201" s="859">
        <f t="shared" si="15"/>
        <v>550.69349999999997</v>
      </c>
    </row>
    <row r="202" spans="1:11" ht="15.95" customHeight="1" x14ac:dyDescent="0.25">
      <c r="A202" s="811">
        <v>201</v>
      </c>
      <c r="B202" s="833">
        <v>267</v>
      </c>
      <c r="C202" s="807">
        <v>722201229</v>
      </c>
      <c r="D202" s="810" t="s">
        <v>429</v>
      </c>
      <c r="E202" s="824" t="s">
        <v>1327</v>
      </c>
      <c r="F202" s="834">
        <v>3428.2200000000003</v>
      </c>
      <c r="G202" s="859">
        <f t="shared" si="12"/>
        <v>274.25760000000002</v>
      </c>
      <c r="H202" s="859">
        <f t="shared" si="13"/>
        <v>411.38640000000004</v>
      </c>
      <c r="I202" s="859">
        <f t="shared" si="14"/>
        <v>685.64400000000001</v>
      </c>
      <c r="K202" s="859">
        <f t="shared" si="15"/>
        <v>102.84660000000001</v>
      </c>
    </row>
    <row r="203" spans="1:11" ht="15.95" customHeight="1" x14ac:dyDescent="0.25">
      <c r="A203" s="811">
        <v>202</v>
      </c>
      <c r="B203" s="833">
        <v>272</v>
      </c>
      <c r="C203" s="807">
        <v>722201979</v>
      </c>
      <c r="D203" s="810" t="s">
        <v>436</v>
      </c>
      <c r="E203" s="824" t="s">
        <v>1329</v>
      </c>
      <c r="F203" s="834">
        <v>19660.43</v>
      </c>
      <c r="G203" s="859">
        <f t="shared" si="12"/>
        <v>1572.8344</v>
      </c>
      <c r="H203" s="859">
        <f t="shared" si="13"/>
        <v>2359.2516000000001</v>
      </c>
      <c r="I203" s="859">
        <f t="shared" si="14"/>
        <v>3932.0860000000002</v>
      </c>
      <c r="K203" s="859">
        <f t="shared" si="15"/>
        <v>589.81290000000001</v>
      </c>
    </row>
    <row r="204" spans="1:11" ht="15.95" customHeight="1" x14ac:dyDescent="0.25">
      <c r="A204" s="811">
        <v>203</v>
      </c>
      <c r="B204" s="833">
        <v>274</v>
      </c>
      <c r="C204" s="806">
        <v>722207688</v>
      </c>
      <c r="D204" s="810" t="s">
        <v>437</v>
      </c>
      <c r="E204" s="825" t="s">
        <v>1332</v>
      </c>
      <c r="F204" s="834">
        <v>40265.57</v>
      </c>
      <c r="G204" s="859">
        <f t="shared" si="12"/>
        <v>3221.2456000000002</v>
      </c>
      <c r="H204" s="859">
        <f t="shared" si="13"/>
        <v>4831.8683999999994</v>
      </c>
      <c r="I204" s="859">
        <f t="shared" si="14"/>
        <v>8053.1139999999996</v>
      </c>
      <c r="K204" s="859">
        <f t="shared" si="15"/>
        <v>1207.9670999999998</v>
      </c>
    </row>
    <row r="205" spans="1:11" ht="15.95" customHeight="1" x14ac:dyDescent="0.25">
      <c r="A205" s="811">
        <v>204</v>
      </c>
      <c r="B205" s="833">
        <v>281</v>
      </c>
      <c r="C205" s="821">
        <v>722207614</v>
      </c>
      <c r="D205" s="822" t="s">
        <v>1887</v>
      </c>
      <c r="E205" s="825" t="s">
        <v>1889</v>
      </c>
      <c r="F205" s="834">
        <v>1454.96</v>
      </c>
      <c r="G205" s="859">
        <f t="shared" si="12"/>
        <v>116.3968</v>
      </c>
      <c r="H205" s="859">
        <f t="shared" si="13"/>
        <v>174.59520000000001</v>
      </c>
      <c r="I205" s="859">
        <f t="shared" si="14"/>
        <v>290.99200000000002</v>
      </c>
      <c r="K205" s="859">
        <f t="shared" si="15"/>
        <v>43.648800000000001</v>
      </c>
    </row>
    <row r="206" spans="1:11" ht="15.95" customHeight="1" x14ac:dyDescent="0.25">
      <c r="A206" s="811">
        <v>205</v>
      </c>
      <c r="B206" s="833">
        <v>282</v>
      </c>
      <c r="C206" s="806">
        <v>722207687</v>
      </c>
      <c r="D206" s="822" t="s">
        <v>441</v>
      </c>
      <c r="E206" s="825" t="s">
        <v>1334</v>
      </c>
      <c r="F206" s="834">
        <v>49377.43</v>
      </c>
      <c r="G206" s="859">
        <f t="shared" si="12"/>
        <v>3950.1944000000003</v>
      </c>
      <c r="H206" s="859">
        <f t="shared" si="13"/>
        <v>5925.2915999999996</v>
      </c>
      <c r="I206" s="859">
        <f t="shared" si="14"/>
        <v>9875.4860000000008</v>
      </c>
      <c r="K206" s="859">
        <f t="shared" si="15"/>
        <v>1481.3228999999999</v>
      </c>
    </row>
    <row r="207" spans="1:11" ht="15.95" customHeight="1" x14ac:dyDescent="0.25">
      <c r="A207" s="811">
        <v>206</v>
      </c>
      <c r="B207" s="833">
        <v>284</v>
      </c>
      <c r="C207" s="808">
        <v>722202943</v>
      </c>
      <c r="D207" s="822" t="s">
        <v>443</v>
      </c>
      <c r="E207" s="825" t="s">
        <v>1336</v>
      </c>
      <c r="F207" s="834">
        <v>785.98</v>
      </c>
      <c r="G207" s="859">
        <f t="shared" si="12"/>
        <v>62.878400000000006</v>
      </c>
      <c r="H207" s="859">
        <f t="shared" si="13"/>
        <v>94.317599999999999</v>
      </c>
      <c r="I207" s="859">
        <f t="shared" si="14"/>
        <v>157.196</v>
      </c>
      <c r="K207" s="859">
        <f t="shared" si="15"/>
        <v>23.5794</v>
      </c>
    </row>
    <row r="208" spans="1:11" ht="15.95" customHeight="1" x14ac:dyDescent="0.25">
      <c r="A208" s="811">
        <v>207</v>
      </c>
      <c r="B208" s="833">
        <v>286</v>
      </c>
      <c r="C208" s="808">
        <v>722208661</v>
      </c>
      <c r="D208" s="810" t="s">
        <v>446</v>
      </c>
      <c r="E208" s="824" t="s">
        <v>1338</v>
      </c>
      <c r="F208" s="834">
        <v>1093.75</v>
      </c>
      <c r="G208" s="859">
        <f t="shared" si="12"/>
        <v>87.5</v>
      </c>
      <c r="H208" s="859">
        <f t="shared" si="13"/>
        <v>131.25</v>
      </c>
      <c r="I208" s="859">
        <f t="shared" si="14"/>
        <v>218.75</v>
      </c>
      <c r="K208" s="859">
        <f t="shared" si="15"/>
        <v>32.8125</v>
      </c>
    </row>
    <row r="209" spans="1:11" ht="15.95" customHeight="1" x14ac:dyDescent="0.25">
      <c r="A209" s="811">
        <v>208</v>
      </c>
      <c r="B209" s="833">
        <v>287</v>
      </c>
      <c r="C209" s="808">
        <v>722208662</v>
      </c>
      <c r="D209" s="810" t="s">
        <v>447</v>
      </c>
      <c r="E209" s="824" t="s">
        <v>1340</v>
      </c>
      <c r="F209" s="834">
        <v>9015.33</v>
      </c>
      <c r="G209" s="859">
        <f t="shared" si="12"/>
        <v>721.22640000000001</v>
      </c>
      <c r="H209" s="859">
        <f t="shared" si="13"/>
        <v>1081.8396</v>
      </c>
      <c r="I209" s="859">
        <f t="shared" si="14"/>
        <v>1803.066</v>
      </c>
      <c r="K209" s="859">
        <f t="shared" si="15"/>
        <v>270.4599</v>
      </c>
    </row>
    <row r="210" spans="1:11" ht="15.95" customHeight="1" x14ac:dyDescent="0.25">
      <c r="A210" s="811">
        <v>209</v>
      </c>
      <c r="B210" s="833">
        <v>288</v>
      </c>
      <c r="C210" s="808">
        <v>722207683</v>
      </c>
      <c r="D210" s="822" t="s">
        <v>448</v>
      </c>
      <c r="E210" s="825" t="s">
        <v>1342</v>
      </c>
      <c r="F210" s="834">
        <v>24917.54</v>
      </c>
      <c r="G210" s="859">
        <f t="shared" si="12"/>
        <v>1993.4032000000002</v>
      </c>
      <c r="H210" s="859">
        <f t="shared" si="13"/>
        <v>2990.1048000000001</v>
      </c>
      <c r="I210" s="859">
        <f t="shared" si="14"/>
        <v>4983.5079999999998</v>
      </c>
      <c r="K210" s="859">
        <f t="shared" si="15"/>
        <v>747.52620000000002</v>
      </c>
    </row>
    <row r="211" spans="1:11" ht="15.95" customHeight="1" x14ac:dyDescent="0.25">
      <c r="A211" s="811">
        <v>210</v>
      </c>
      <c r="B211" s="833">
        <v>289</v>
      </c>
      <c r="C211" s="808">
        <v>722201938</v>
      </c>
      <c r="D211" s="822" t="s">
        <v>449</v>
      </c>
      <c r="E211" s="825" t="s">
        <v>1344</v>
      </c>
      <c r="F211" s="834">
        <v>20331.28</v>
      </c>
      <c r="G211" s="859">
        <f t="shared" si="12"/>
        <v>1626.5023999999999</v>
      </c>
      <c r="H211" s="859">
        <f t="shared" si="13"/>
        <v>2439.7535999999996</v>
      </c>
      <c r="I211" s="859">
        <f t="shared" si="14"/>
        <v>4066.2559999999994</v>
      </c>
      <c r="K211" s="859">
        <f t="shared" si="15"/>
        <v>609.93839999999989</v>
      </c>
    </row>
    <row r="212" spans="1:11" ht="15.95" customHeight="1" x14ac:dyDescent="0.25">
      <c r="A212" s="811">
        <v>211</v>
      </c>
      <c r="B212" s="833">
        <v>290</v>
      </c>
      <c r="C212" s="806">
        <v>722201685</v>
      </c>
      <c r="D212" s="810" t="s">
        <v>450</v>
      </c>
      <c r="E212" s="825" t="s">
        <v>1346</v>
      </c>
      <c r="F212" s="834">
        <v>77477.320000000007</v>
      </c>
      <c r="G212" s="859">
        <f t="shared" si="12"/>
        <v>6198.1856000000007</v>
      </c>
      <c r="H212" s="859">
        <f t="shared" si="13"/>
        <v>9297.2784000000011</v>
      </c>
      <c r="I212" s="859">
        <f t="shared" si="14"/>
        <v>15495.464000000002</v>
      </c>
      <c r="K212" s="859">
        <f t="shared" si="15"/>
        <v>2324.3196000000003</v>
      </c>
    </row>
    <row r="213" spans="1:11" ht="15.95" customHeight="1" x14ac:dyDescent="0.25">
      <c r="A213" s="811">
        <v>212</v>
      </c>
      <c r="B213" s="833">
        <v>291</v>
      </c>
      <c r="C213" s="823">
        <v>722202469</v>
      </c>
      <c r="D213" s="810" t="s">
        <v>451</v>
      </c>
      <c r="E213" s="825" t="s">
        <v>1348</v>
      </c>
      <c r="F213" s="834">
        <v>2401.4499999999998</v>
      </c>
      <c r="G213" s="859">
        <f t="shared" si="12"/>
        <v>192.11599999999999</v>
      </c>
      <c r="H213" s="859">
        <f t="shared" si="13"/>
        <v>288.17399999999998</v>
      </c>
      <c r="I213" s="859">
        <f t="shared" si="14"/>
        <v>480.28999999999996</v>
      </c>
      <c r="K213" s="859">
        <f t="shared" si="15"/>
        <v>72.043499999999995</v>
      </c>
    </row>
    <row r="214" spans="1:11" ht="15.95" customHeight="1" x14ac:dyDescent="0.25">
      <c r="A214" s="811">
        <v>213</v>
      </c>
      <c r="B214" s="833">
        <v>294</v>
      </c>
      <c r="C214" s="823">
        <v>722201699</v>
      </c>
      <c r="D214" s="810" t="s">
        <v>458</v>
      </c>
      <c r="E214" s="825" t="s">
        <v>1350</v>
      </c>
      <c r="F214" s="834">
        <v>16250.21</v>
      </c>
      <c r="G214" s="859">
        <f t="shared" si="12"/>
        <v>1300.0167999999999</v>
      </c>
      <c r="H214" s="859">
        <f t="shared" si="13"/>
        <v>1950.0251999999998</v>
      </c>
      <c r="I214" s="859">
        <f t="shared" si="14"/>
        <v>3250.0419999999995</v>
      </c>
      <c r="K214" s="859">
        <f t="shared" si="15"/>
        <v>487.50629999999995</v>
      </c>
    </row>
    <row r="215" spans="1:11" ht="15.95" customHeight="1" x14ac:dyDescent="0.25">
      <c r="A215" s="811">
        <v>214</v>
      </c>
      <c r="B215" s="833">
        <v>295</v>
      </c>
      <c r="C215" s="823">
        <v>722202475</v>
      </c>
      <c r="D215" s="810" t="s">
        <v>459</v>
      </c>
      <c r="E215" s="825" t="s">
        <v>1352</v>
      </c>
      <c r="F215" s="834">
        <v>34632.71</v>
      </c>
      <c r="G215" s="859">
        <f t="shared" si="12"/>
        <v>2770.6167999999998</v>
      </c>
      <c r="H215" s="859">
        <f t="shared" si="13"/>
        <v>4155.9251999999997</v>
      </c>
      <c r="I215" s="859">
        <f t="shared" si="14"/>
        <v>6926.5419999999995</v>
      </c>
      <c r="K215" s="859">
        <f t="shared" si="15"/>
        <v>1038.9812999999999</v>
      </c>
    </row>
    <row r="216" spans="1:11" ht="15.95" customHeight="1" x14ac:dyDescent="0.25">
      <c r="A216" s="811">
        <v>215</v>
      </c>
      <c r="B216" s="833">
        <v>296</v>
      </c>
      <c r="C216" s="806">
        <v>722202710</v>
      </c>
      <c r="D216" s="810" t="s">
        <v>1353</v>
      </c>
      <c r="E216" s="824" t="s">
        <v>1894</v>
      </c>
      <c r="F216" s="834">
        <v>339.95</v>
      </c>
      <c r="G216" s="859">
        <f t="shared" si="12"/>
        <v>27.195999999999998</v>
      </c>
      <c r="H216" s="859">
        <f t="shared" si="13"/>
        <v>40.793999999999997</v>
      </c>
      <c r="I216" s="859">
        <f t="shared" si="14"/>
        <v>67.989999999999995</v>
      </c>
      <c r="K216" s="859">
        <f t="shared" si="15"/>
        <v>10.198499999999999</v>
      </c>
    </row>
    <row r="217" spans="1:11" ht="15.95" customHeight="1" x14ac:dyDescent="0.25">
      <c r="A217" s="811">
        <v>216</v>
      </c>
      <c r="B217" s="833">
        <v>297</v>
      </c>
      <c r="C217" s="842">
        <v>722202367</v>
      </c>
      <c r="D217" s="810" t="s">
        <v>462</v>
      </c>
      <c r="E217" s="824" t="s">
        <v>1355</v>
      </c>
      <c r="F217" s="834">
        <v>805.76</v>
      </c>
      <c r="G217" s="859">
        <f t="shared" si="12"/>
        <v>64.460800000000006</v>
      </c>
      <c r="H217" s="859">
        <f t="shared" si="13"/>
        <v>96.691199999999995</v>
      </c>
      <c r="I217" s="859">
        <f t="shared" si="14"/>
        <v>161.15199999999999</v>
      </c>
      <c r="K217" s="859">
        <f t="shared" si="15"/>
        <v>24.172799999999999</v>
      </c>
    </row>
    <row r="218" spans="1:11" ht="15.95" customHeight="1" x14ac:dyDescent="0.25">
      <c r="A218" s="811">
        <v>217</v>
      </c>
      <c r="B218" s="833">
        <v>300</v>
      </c>
      <c r="C218" s="843">
        <v>722201512</v>
      </c>
      <c r="D218" s="810" t="s">
        <v>465</v>
      </c>
      <c r="E218" s="824" t="s">
        <v>1358</v>
      </c>
      <c r="F218" s="834">
        <v>13751.34</v>
      </c>
      <c r="G218" s="859">
        <f t="shared" si="12"/>
        <v>1100.1072000000001</v>
      </c>
      <c r="H218" s="859">
        <f t="shared" si="13"/>
        <v>1650.1607999999999</v>
      </c>
      <c r="I218" s="859">
        <f t="shared" si="14"/>
        <v>2750.268</v>
      </c>
      <c r="K218" s="859">
        <f t="shared" si="15"/>
        <v>412.54019999999997</v>
      </c>
    </row>
    <row r="219" spans="1:11" ht="15.95" customHeight="1" x14ac:dyDescent="0.25">
      <c r="A219" s="811">
        <v>218</v>
      </c>
      <c r="B219" s="833">
        <v>301</v>
      </c>
      <c r="C219" s="843">
        <v>722201535</v>
      </c>
      <c r="D219" s="810" t="s">
        <v>466</v>
      </c>
      <c r="E219" s="824" t="s">
        <v>1360</v>
      </c>
      <c r="F219" s="834">
        <v>2760.9300000000003</v>
      </c>
      <c r="G219" s="859">
        <f t="shared" si="12"/>
        <v>220.87440000000004</v>
      </c>
      <c r="H219" s="859">
        <f t="shared" si="13"/>
        <v>331.3116</v>
      </c>
      <c r="I219" s="859">
        <f t="shared" si="14"/>
        <v>552.18600000000004</v>
      </c>
      <c r="K219" s="859">
        <f t="shared" si="15"/>
        <v>82.8279</v>
      </c>
    </row>
    <row r="220" spans="1:11" ht="15.95" customHeight="1" x14ac:dyDescent="0.25">
      <c r="A220" s="811">
        <v>219</v>
      </c>
      <c r="B220" s="833">
        <v>302</v>
      </c>
      <c r="C220" s="843">
        <v>722207602</v>
      </c>
      <c r="D220" s="810" t="s">
        <v>471</v>
      </c>
      <c r="E220" s="825" t="s">
        <v>1362</v>
      </c>
      <c r="F220" s="834">
        <v>125</v>
      </c>
      <c r="G220" s="859">
        <f t="shared" si="12"/>
        <v>10</v>
      </c>
      <c r="H220" s="859">
        <f t="shared" si="13"/>
        <v>15</v>
      </c>
      <c r="I220" s="859">
        <f t="shared" si="14"/>
        <v>25</v>
      </c>
      <c r="K220" s="859">
        <f t="shared" si="15"/>
        <v>3.75</v>
      </c>
    </row>
    <row r="221" spans="1:11" ht="15.95" customHeight="1" x14ac:dyDescent="0.25">
      <c r="A221" s="811">
        <v>220</v>
      </c>
      <c r="B221" s="833">
        <v>303</v>
      </c>
      <c r="C221" s="843">
        <v>722207599</v>
      </c>
      <c r="D221" s="810" t="s">
        <v>472</v>
      </c>
      <c r="E221" s="824" t="s">
        <v>1364</v>
      </c>
      <c r="F221" s="834">
        <v>4140.55</v>
      </c>
      <c r="G221" s="859">
        <f t="shared" si="12"/>
        <v>331.24400000000003</v>
      </c>
      <c r="H221" s="859">
        <f t="shared" si="13"/>
        <v>496.86599999999999</v>
      </c>
      <c r="I221" s="859">
        <f t="shared" si="14"/>
        <v>828.11</v>
      </c>
      <c r="K221" s="859">
        <f t="shared" si="15"/>
        <v>124.2165</v>
      </c>
    </row>
    <row r="222" spans="1:11" ht="15.95" customHeight="1" x14ac:dyDescent="0.25">
      <c r="A222" s="811">
        <v>221</v>
      </c>
      <c r="B222" s="833">
        <v>305</v>
      </c>
      <c r="C222" s="843">
        <v>722202233</v>
      </c>
      <c r="D222" s="810" t="s">
        <v>479</v>
      </c>
      <c r="E222" s="824" t="s">
        <v>1369</v>
      </c>
      <c r="F222" s="834">
        <v>1375</v>
      </c>
      <c r="G222" s="859">
        <f t="shared" si="12"/>
        <v>110</v>
      </c>
      <c r="H222" s="859">
        <f t="shared" si="13"/>
        <v>165</v>
      </c>
      <c r="I222" s="859">
        <f t="shared" si="14"/>
        <v>275</v>
      </c>
      <c r="K222" s="859">
        <f t="shared" si="15"/>
        <v>41.25</v>
      </c>
    </row>
    <row r="223" spans="1:11" ht="15.95" customHeight="1" x14ac:dyDescent="0.25">
      <c r="A223" s="811">
        <v>222</v>
      </c>
      <c r="B223" s="833">
        <v>307</v>
      </c>
      <c r="C223" s="843">
        <v>722202467</v>
      </c>
      <c r="D223" s="810" t="s">
        <v>481</v>
      </c>
      <c r="E223" s="824" t="s">
        <v>1371</v>
      </c>
      <c r="F223" s="834">
        <v>12113.46</v>
      </c>
      <c r="G223" s="859">
        <f t="shared" si="12"/>
        <v>969.07679999999993</v>
      </c>
      <c r="H223" s="859">
        <f t="shared" si="13"/>
        <v>1453.6151999999997</v>
      </c>
      <c r="I223" s="859">
        <f t="shared" si="14"/>
        <v>2422.6919999999996</v>
      </c>
      <c r="K223" s="859">
        <f t="shared" si="15"/>
        <v>363.40379999999993</v>
      </c>
    </row>
    <row r="224" spans="1:11" ht="15.95" customHeight="1" x14ac:dyDescent="0.25">
      <c r="A224" s="811">
        <v>223</v>
      </c>
      <c r="B224" s="833">
        <v>308</v>
      </c>
      <c r="C224" s="843">
        <v>722202466</v>
      </c>
      <c r="D224" s="810" t="s">
        <v>484</v>
      </c>
      <c r="E224" s="824" t="s">
        <v>1373</v>
      </c>
      <c r="F224" s="834">
        <v>11414.59</v>
      </c>
      <c r="G224" s="859">
        <f t="shared" si="12"/>
        <v>913.16719999999998</v>
      </c>
      <c r="H224" s="859">
        <f t="shared" si="13"/>
        <v>1369.7508</v>
      </c>
      <c r="I224" s="859">
        <f t="shared" si="14"/>
        <v>2282.9180000000001</v>
      </c>
      <c r="K224" s="859">
        <f t="shared" si="15"/>
        <v>342.43770000000001</v>
      </c>
    </row>
    <row r="225" spans="1:11" ht="15.95" customHeight="1" x14ac:dyDescent="0.25">
      <c r="A225" s="811">
        <v>224</v>
      </c>
      <c r="B225" s="833">
        <v>309</v>
      </c>
      <c r="C225" s="843">
        <v>722202465</v>
      </c>
      <c r="D225" s="810" t="s">
        <v>485</v>
      </c>
      <c r="E225" s="824" t="s">
        <v>1375</v>
      </c>
      <c r="F225" s="834">
        <v>1321.48</v>
      </c>
      <c r="G225" s="859">
        <f t="shared" si="12"/>
        <v>105.7184</v>
      </c>
      <c r="H225" s="859">
        <f t="shared" si="13"/>
        <v>158.57759999999999</v>
      </c>
      <c r="I225" s="859">
        <f t="shared" si="14"/>
        <v>264.29599999999999</v>
      </c>
      <c r="K225" s="859">
        <f t="shared" si="15"/>
        <v>39.644399999999997</v>
      </c>
    </row>
    <row r="226" spans="1:11" ht="15.95" customHeight="1" x14ac:dyDescent="0.25">
      <c r="A226" s="811">
        <v>225</v>
      </c>
      <c r="B226" s="833">
        <v>311</v>
      </c>
      <c r="C226" s="843">
        <v>722201984</v>
      </c>
      <c r="D226" s="810" t="s">
        <v>489</v>
      </c>
      <c r="E226" s="824" t="s">
        <v>1378</v>
      </c>
      <c r="F226" s="834">
        <v>2525.4</v>
      </c>
      <c r="G226" s="859">
        <f t="shared" si="12"/>
        <v>202.03200000000001</v>
      </c>
      <c r="H226" s="859">
        <f t="shared" si="13"/>
        <v>303.048</v>
      </c>
      <c r="I226" s="859">
        <f t="shared" si="14"/>
        <v>505.08000000000004</v>
      </c>
      <c r="K226" s="859">
        <f t="shared" si="15"/>
        <v>75.762</v>
      </c>
    </row>
    <row r="227" spans="1:11" ht="15.95" customHeight="1" x14ac:dyDescent="0.25">
      <c r="A227" s="811">
        <v>226</v>
      </c>
      <c r="B227" s="833">
        <v>316</v>
      </c>
      <c r="C227" s="843">
        <v>722207605</v>
      </c>
      <c r="D227" s="810" t="s">
        <v>491</v>
      </c>
      <c r="E227" s="825" t="s">
        <v>1380</v>
      </c>
      <c r="F227" s="834">
        <v>2603.67</v>
      </c>
      <c r="G227" s="859">
        <f t="shared" si="12"/>
        <v>208.2936</v>
      </c>
      <c r="H227" s="859">
        <f t="shared" si="13"/>
        <v>312.44040000000001</v>
      </c>
      <c r="I227" s="859">
        <f t="shared" si="14"/>
        <v>520.73400000000004</v>
      </c>
      <c r="K227" s="859">
        <f t="shared" si="15"/>
        <v>78.110100000000003</v>
      </c>
    </row>
    <row r="228" spans="1:11" ht="15.95" customHeight="1" x14ac:dyDescent="0.25">
      <c r="A228" s="811">
        <v>227</v>
      </c>
      <c r="B228" s="833">
        <v>317</v>
      </c>
      <c r="C228" s="843">
        <v>722201045</v>
      </c>
      <c r="D228" s="810" t="s">
        <v>495</v>
      </c>
      <c r="E228" s="824" t="s">
        <v>1384</v>
      </c>
      <c r="F228" s="834">
        <v>21700.92</v>
      </c>
      <c r="G228" s="859">
        <f t="shared" si="12"/>
        <v>1736.0735999999999</v>
      </c>
      <c r="H228" s="859">
        <f t="shared" si="13"/>
        <v>2604.1103999999996</v>
      </c>
      <c r="I228" s="859">
        <f t="shared" si="14"/>
        <v>4340.1839999999993</v>
      </c>
      <c r="K228" s="859">
        <f t="shared" si="15"/>
        <v>651.02759999999989</v>
      </c>
    </row>
    <row r="229" spans="1:11" ht="15.95" customHeight="1" x14ac:dyDescent="0.25">
      <c r="A229" s="811">
        <v>228</v>
      </c>
      <c r="B229" s="833">
        <v>319</v>
      </c>
      <c r="C229" s="843">
        <v>722201254</v>
      </c>
      <c r="D229" s="810" t="s">
        <v>497</v>
      </c>
      <c r="E229" s="824" t="s">
        <v>1386</v>
      </c>
      <c r="F229" s="834">
        <v>24888.1</v>
      </c>
      <c r="G229" s="859">
        <f t="shared" si="12"/>
        <v>1991.048</v>
      </c>
      <c r="H229" s="859">
        <f t="shared" si="13"/>
        <v>2986.5719999999997</v>
      </c>
      <c r="I229" s="859">
        <f t="shared" si="14"/>
        <v>4977.62</v>
      </c>
      <c r="K229" s="859">
        <f t="shared" si="15"/>
        <v>746.64299999999992</v>
      </c>
    </row>
    <row r="230" spans="1:11" ht="15.95" customHeight="1" x14ac:dyDescent="0.25">
      <c r="A230" s="811">
        <v>229</v>
      </c>
      <c r="B230" s="833">
        <v>320</v>
      </c>
      <c r="C230" s="843">
        <v>722201861</v>
      </c>
      <c r="D230" s="810" t="s">
        <v>498</v>
      </c>
      <c r="E230" s="824" t="s">
        <v>1388</v>
      </c>
      <c r="F230" s="834">
        <v>1017.01</v>
      </c>
      <c r="G230" s="859">
        <f t="shared" si="12"/>
        <v>81.360799999999998</v>
      </c>
      <c r="H230" s="859">
        <f t="shared" si="13"/>
        <v>122.04119999999999</v>
      </c>
      <c r="I230" s="859">
        <f t="shared" si="14"/>
        <v>203.40199999999999</v>
      </c>
      <c r="K230" s="859">
        <f t="shared" si="15"/>
        <v>30.510299999999997</v>
      </c>
    </row>
    <row r="231" spans="1:11" ht="15.95" customHeight="1" x14ac:dyDescent="0.25">
      <c r="A231" s="811">
        <v>230</v>
      </c>
      <c r="B231" s="833">
        <v>322</v>
      </c>
      <c r="C231" s="843">
        <v>722202115</v>
      </c>
      <c r="D231" s="810" t="s">
        <v>501</v>
      </c>
      <c r="E231" s="824" t="s">
        <v>1391</v>
      </c>
      <c r="F231" s="834">
        <v>13509.810000000001</v>
      </c>
      <c r="G231" s="859">
        <f t="shared" si="12"/>
        <v>1080.7848000000001</v>
      </c>
      <c r="H231" s="859">
        <f t="shared" si="13"/>
        <v>1621.1772000000001</v>
      </c>
      <c r="I231" s="859">
        <f t="shared" si="14"/>
        <v>2701.9620000000004</v>
      </c>
      <c r="K231" s="859">
        <f t="shared" si="15"/>
        <v>405.29430000000002</v>
      </c>
    </row>
    <row r="232" spans="1:11" ht="15.95" customHeight="1" x14ac:dyDescent="0.25">
      <c r="A232" s="811">
        <v>231</v>
      </c>
      <c r="B232" s="833">
        <v>324</v>
      </c>
      <c r="C232" s="843">
        <v>722202124</v>
      </c>
      <c r="D232" s="810" t="s">
        <v>503</v>
      </c>
      <c r="E232" s="824" t="s">
        <v>1394</v>
      </c>
      <c r="F232" s="834">
        <v>20460.13</v>
      </c>
      <c r="G232" s="859">
        <f t="shared" si="12"/>
        <v>1636.8104000000001</v>
      </c>
      <c r="H232" s="859">
        <f t="shared" si="13"/>
        <v>2455.2156</v>
      </c>
      <c r="I232" s="859">
        <f t="shared" si="14"/>
        <v>4092.0259999999998</v>
      </c>
      <c r="K232" s="859">
        <f t="shared" si="15"/>
        <v>613.8039</v>
      </c>
    </row>
    <row r="233" spans="1:11" ht="15.95" customHeight="1" x14ac:dyDescent="0.25">
      <c r="A233" s="811">
        <v>232</v>
      </c>
      <c r="B233" s="833">
        <v>328</v>
      </c>
      <c r="C233" s="843">
        <v>722201953</v>
      </c>
      <c r="D233" s="810" t="s">
        <v>507</v>
      </c>
      <c r="E233" s="824" t="s">
        <v>1398</v>
      </c>
      <c r="F233" s="834">
        <v>250</v>
      </c>
      <c r="G233" s="859">
        <f t="shared" si="12"/>
        <v>20</v>
      </c>
      <c r="H233" s="859">
        <f t="shared" si="13"/>
        <v>30</v>
      </c>
      <c r="I233" s="859">
        <f t="shared" si="14"/>
        <v>50</v>
      </c>
      <c r="K233" s="859">
        <f t="shared" si="15"/>
        <v>7.5</v>
      </c>
    </row>
    <row r="234" spans="1:11" ht="15.95" customHeight="1" x14ac:dyDescent="0.25">
      <c r="A234" s="811">
        <v>233</v>
      </c>
      <c r="B234" s="833">
        <v>332</v>
      </c>
      <c r="C234" s="843">
        <v>722202098</v>
      </c>
      <c r="D234" s="810" t="s">
        <v>509</v>
      </c>
      <c r="E234" s="824" t="s">
        <v>1401</v>
      </c>
      <c r="F234" s="834">
        <v>3670.17</v>
      </c>
      <c r="G234" s="859">
        <f t="shared" si="12"/>
        <v>293.61360000000002</v>
      </c>
      <c r="H234" s="859">
        <f t="shared" si="13"/>
        <v>440.42039999999997</v>
      </c>
      <c r="I234" s="859">
        <f t="shared" si="14"/>
        <v>734.03399999999999</v>
      </c>
      <c r="K234" s="859">
        <f t="shared" si="15"/>
        <v>110.10509999999999</v>
      </c>
    </row>
    <row r="235" spans="1:11" ht="15.95" customHeight="1" x14ac:dyDescent="0.25">
      <c r="A235" s="811">
        <v>234</v>
      </c>
      <c r="B235" s="833">
        <v>335</v>
      </c>
      <c r="C235" s="843">
        <v>722208659</v>
      </c>
      <c r="D235" s="810" t="s">
        <v>512</v>
      </c>
      <c r="E235" s="824" t="s">
        <v>1403</v>
      </c>
      <c r="F235" s="834">
        <v>14657.779999999999</v>
      </c>
      <c r="G235" s="859">
        <f t="shared" si="12"/>
        <v>1172.6224</v>
      </c>
      <c r="H235" s="859">
        <f t="shared" si="13"/>
        <v>1758.9335999999998</v>
      </c>
      <c r="I235" s="859">
        <f t="shared" si="14"/>
        <v>2931.5559999999996</v>
      </c>
      <c r="K235" s="859">
        <f t="shared" si="15"/>
        <v>439.73339999999996</v>
      </c>
    </row>
    <row r="236" spans="1:11" ht="15.95" customHeight="1" x14ac:dyDescent="0.25">
      <c r="A236" s="811">
        <v>235</v>
      </c>
      <c r="B236" s="833">
        <v>336</v>
      </c>
      <c r="C236" s="843">
        <v>722208663</v>
      </c>
      <c r="D236" s="810" t="s">
        <v>513</v>
      </c>
      <c r="E236" s="824" t="s">
        <v>1405</v>
      </c>
      <c r="F236" s="834">
        <v>1213</v>
      </c>
      <c r="G236" s="859">
        <f t="shared" si="12"/>
        <v>97.04</v>
      </c>
      <c r="H236" s="859">
        <f t="shared" si="13"/>
        <v>145.56</v>
      </c>
      <c r="I236" s="859">
        <f t="shared" si="14"/>
        <v>242.60000000000002</v>
      </c>
      <c r="K236" s="859">
        <f t="shared" si="15"/>
        <v>36.39</v>
      </c>
    </row>
    <row r="237" spans="1:11" ht="15.95" customHeight="1" x14ac:dyDescent="0.25">
      <c r="A237" s="811">
        <v>236</v>
      </c>
      <c r="B237" s="833">
        <v>340</v>
      </c>
      <c r="C237" s="843">
        <v>722208748</v>
      </c>
      <c r="D237" s="810" t="s">
        <v>1896</v>
      </c>
      <c r="E237" s="824" t="s">
        <v>1898</v>
      </c>
      <c r="F237" s="834">
        <v>2056.25</v>
      </c>
      <c r="G237" s="859">
        <f t="shared" si="12"/>
        <v>164.5</v>
      </c>
      <c r="H237" s="859">
        <f t="shared" si="13"/>
        <v>246.75</v>
      </c>
      <c r="I237" s="859">
        <f t="shared" si="14"/>
        <v>411.25</v>
      </c>
      <c r="K237" s="859">
        <f t="shared" si="15"/>
        <v>61.6875</v>
      </c>
    </row>
    <row r="238" spans="1:11" ht="15.95" customHeight="1" x14ac:dyDescent="0.25">
      <c r="A238" s="811">
        <v>237</v>
      </c>
      <c r="B238" s="833">
        <v>342</v>
      </c>
      <c r="C238" s="844">
        <v>0</v>
      </c>
      <c r="D238" s="810" t="s">
        <v>217</v>
      </c>
      <c r="E238" s="824" t="s">
        <v>832</v>
      </c>
      <c r="F238" s="834">
        <v>15000</v>
      </c>
      <c r="G238" s="859">
        <f t="shared" si="12"/>
        <v>1200</v>
      </c>
      <c r="H238" s="859">
        <f t="shared" si="13"/>
        <v>1800</v>
      </c>
      <c r="I238" s="859">
        <f t="shared" si="14"/>
        <v>3000</v>
      </c>
      <c r="K238" s="859">
        <f t="shared" si="15"/>
        <v>450</v>
      </c>
    </row>
    <row r="239" spans="1:11" ht="15.95" customHeight="1" x14ac:dyDescent="0.25">
      <c r="A239" s="811">
        <v>238</v>
      </c>
      <c r="B239" s="833">
        <v>343</v>
      </c>
      <c r="C239" s="844">
        <v>0</v>
      </c>
      <c r="D239" s="810" t="s">
        <v>519</v>
      </c>
      <c r="E239" s="824" t="s">
        <v>518</v>
      </c>
      <c r="F239" s="834">
        <v>15000</v>
      </c>
      <c r="G239" s="859">
        <f t="shared" si="12"/>
        <v>1200</v>
      </c>
      <c r="H239" s="859">
        <f t="shared" si="13"/>
        <v>1800</v>
      </c>
      <c r="I239" s="859">
        <f t="shared" si="14"/>
        <v>3000</v>
      </c>
      <c r="K239" s="859">
        <f t="shared" si="15"/>
        <v>450</v>
      </c>
    </row>
    <row r="240" spans="1:11" ht="15.95" customHeight="1" x14ac:dyDescent="0.25">
      <c r="A240" s="811">
        <v>239</v>
      </c>
      <c r="B240" s="833">
        <v>344</v>
      </c>
      <c r="C240" s="844">
        <v>0</v>
      </c>
      <c r="D240" s="810" t="s">
        <v>524</v>
      </c>
      <c r="E240" s="824" t="s">
        <v>521</v>
      </c>
      <c r="F240" s="834">
        <v>15000</v>
      </c>
      <c r="G240" s="859">
        <f t="shared" si="12"/>
        <v>1200</v>
      </c>
      <c r="H240" s="859">
        <f t="shared" si="13"/>
        <v>1800</v>
      </c>
      <c r="I240" s="859">
        <f t="shared" si="14"/>
        <v>3000</v>
      </c>
      <c r="K240" s="859">
        <f t="shared" si="15"/>
        <v>450</v>
      </c>
    </row>
    <row r="241" spans="1:11" ht="15.95" customHeight="1" x14ac:dyDescent="0.25">
      <c r="A241" s="811">
        <v>240</v>
      </c>
      <c r="B241" s="833">
        <v>345</v>
      </c>
      <c r="C241" s="844">
        <v>0</v>
      </c>
      <c r="D241" s="810" t="s">
        <v>525</v>
      </c>
      <c r="E241" s="824" t="s">
        <v>522</v>
      </c>
      <c r="F241" s="834">
        <v>11500</v>
      </c>
      <c r="G241" s="859">
        <f t="shared" si="12"/>
        <v>920</v>
      </c>
      <c r="H241" s="859">
        <f t="shared" si="13"/>
        <v>1380</v>
      </c>
      <c r="I241" s="859">
        <f t="shared" si="14"/>
        <v>2300</v>
      </c>
      <c r="K241" s="859">
        <f t="shared" si="15"/>
        <v>345</v>
      </c>
    </row>
    <row r="242" spans="1:11" ht="15.95" customHeight="1" x14ac:dyDescent="0.25">
      <c r="A242" s="811">
        <v>241</v>
      </c>
      <c r="B242" s="833">
        <v>346</v>
      </c>
      <c r="C242" s="844">
        <v>0</v>
      </c>
      <c r="D242" s="810" t="s">
        <v>526</v>
      </c>
      <c r="E242" s="824" t="s">
        <v>523</v>
      </c>
      <c r="F242" s="834">
        <v>17000</v>
      </c>
      <c r="G242" s="859">
        <f t="shared" si="12"/>
        <v>1360</v>
      </c>
      <c r="H242" s="859">
        <f t="shared" si="13"/>
        <v>2040</v>
      </c>
      <c r="I242" s="859">
        <f t="shared" si="14"/>
        <v>3400</v>
      </c>
      <c r="K242" s="859">
        <f t="shared" si="15"/>
        <v>510</v>
      </c>
    </row>
    <row r="243" spans="1:11" ht="15.95" customHeight="1" x14ac:dyDescent="0.25">
      <c r="A243" s="811">
        <v>242</v>
      </c>
      <c r="B243" s="833">
        <v>347</v>
      </c>
      <c r="C243" s="844">
        <v>0</v>
      </c>
      <c r="D243" s="822" t="s">
        <v>1901</v>
      </c>
      <c r="E243" s="825" t="s">
        <v>828</v>
      </c>
      <c r="F243" s="834">
        <v>11875</v>
      </c>
      <c r="G243" s="859">
        <f t="shared" si="12"/>
        <v>950</v>
      </c>
      <c r="H243" s="859">
        <f t="shared" si="13"/>
        <v>1425</v>
      </c>
      <c r="I243" s="859">
        <f t="shared" si="14"/>
        <v>2375</v>
      </c>
      <c r="K243" s="859">
        <f t="shared" si="15"/>
        <v>356.25</v>
      </c>
    </row>
    <row r="244" spans="1:11" ht="15.95" customHeight="1" x14ac:dyDescent="0.25">
      <c r="A244" s="811">
        <v>243</v>
      </c>
      <c r="B244" s="833">
        <v>349</v>
      </c>
      <c r="C244" s="844">
        <v>0</v>
      </c>
      <c r="D244" s="810" t="s">
        <v>2133</v>
      </c>
      <c r="E244" s="824" t="s">
        <v>2135</v>
      </c>
      <c r="F244" s="834">
        <v>15000</v>
      </c>
      <c r="G244" s="859">
        <f t="shared" si="12"/>
        <v>1200</v>
      </c>
      <c r="H244" s="859">
        <f t="shared" si="13"/>
        <v>1800</v>
      </c>
      <c r="I244" s="859">
        <f t="shared" si="14"/>
        <v>3000</v>
      </c>
      <c r="K244" s="859">
        <f t="shared" si="15"/>
        <v>450</v>
      </c>
    </row>
    <row r="245" spans="1:11" ht="15.95" customHeight="1" x14ac:dyDescent="0.25">
      <c r="A245" s="811">
        <v>244</v>
      </c>
      <c r="B245" s="833">
        <v>355</v>
      </c>
      <c r="C245" s="843">
        <v>722205323</v>
      </c>
      <c r="D245" s="810" t="s">
        <v>529</v>
      </c>
      <c r="E245" s="824" t="s">
        <v>1415</v>
      </c>
      <c r="F245" s="834">
        <v>10402.83</v>
      </c>
      <c r="G245" s="859">
        <f t="shared" si="12"/>
        <v>832.22640000000001</v>
      </c>
      <c r="H245" s="859">
        <f t="shared" si="13"/>
        <v>1248.3396</v>
      </c>
      <c r="I245" s="859">
        <f t="shared" si="14"/>
        <v>2080.5659999999998</v>
      </c>
      <c r="K245" s="859">
        <f t="shared" si="15"/>
        <v>312.0849</v>
      </c>
    </row>
    <row r="246" spans="1:11" ht="15.95" customHeight="1" x14ac:dyDescent="0.25">
      <c r="A246" s="811">
        <v>245</v>
      </c>
      <c r="B246" s="833">
        <v>356</v>
      </c>
      <c r="C246" s="843">
        <v>722205324</v>
      </c>
      <c r="D246" s="810" t="s">
        <v>530</v>
      </c>
      <c r="E246" s="824" t="s">
        <v>1418</v>
      </c>
      <c r="F246" s="834">
        <v>24105.09</v>
      </c>
      <c r="G246" s="859">
        <f t="shared" si="12"/>
        <v>1928.4072000000001</v>
      </c>
      <c r="H246" s="859">
        <f t="shared" si="13"/>
        <v>2892.6107999999999</v>
      </c>
      <c r="I246" s="859">
        <f t="shared" si="14"/>
        <v>4821.018</v>
      </c>
      <c r="K246" s="859">
        <f t="shared" si="15"/>
        <v>723.15269999999998</v>
      </c>
    </row>
    <row r="247" spans="1:11" ht="15.95" customHeight="1" x14ac:dyDescent="0.25">
      <c r="A247" s="811">
        <v>246</v>
      </c>
      <c r="B247" s="833">
        <v>359</v>
      </c>
      <c r="C247" s="843">
        <v>722205341</v>
      </c>
      <c r="D247" s="810" t="s">
        <v>1905</v>
      </c>
      <c r="E247" s="824" t="s">
        <v>1907</v>
      </c>
      <c r="F247" s="834">
        <v>3146.02</v>
      </c>
      <c r="G247" s="859">
        <f t="shared" si="12"/>
        <v>251.6816</v>
      </c>
      <c r="H247" s="859">
        <f t="shared" si="13"/>
        <v>377.5224</v>
      </c>
      <c r="I247" s="859">
        <f t="shared" si="14"/>
        <v>629.20399999999995</v>
      </c>
      <c r="K247" s="859">
        <f t="shared" si="15"/>
        <v>94.380600000000001</v>
      </c>
    </row>
    <row r="248" spans="1:11" ht="15.95" customHeight="1" x14ac:dyDescent="0.25">
      <c r="A248" s="811">
        <v>247</v>
      </c>
      <c r="B248" s="833">
        <v>360</v>
      </c>
      <c r="C248" s="843">
        <v>722205346</v>
      </c>
      <c r="D248" s="810" t="s">
        <v>535</v>
      </c>
      <c r="E248" s="824" t="s">
        <v>1421</v>
      </c>
      <c r="F248" s="834">
        <v>4743.25</v>
      </c>
      <c r="G248" s="859">
        <f t="shared" si="12"/>
        <v>379.46</v>
      </c>
      <c r="H248" s="859">
        <f t="shared" si="13"/>
        <v>569.18999999999994</v>
      </c>
      <c r="I248" s="859">
        <f t="shared" si="14"/>
        <v>948.64999999999986</v>
      </c>
      <c r="K248" s="859">
        <f t="shared" si="15"/>
        <v>142.29749999999999</v>
      </c>
    </row>
    <row r="249" spans="1:11" ht="15.95" customHeight="1" x14ac:dyDescent="0.25">
      <c r="A249" s="811">
        <v>248</v>
      </c>
      <c r="B249" s="833">
        <v>362</v>
      </c>
      <c r="C249" s="843">
        <v>722205318</v>
      </c>
      <c r="D249" s="810" t="s">
        <v>536</v>
      </c>
      <c r="E249" s="824" t="s">
        <v>1423</v>
      </c>
      <c r="F249" s="834">
        <v>17285.53</v>
      </c>
      <c r="G249" s="859">
        <f t="shared" si="12"/>
        <v>1382.8424</v>
      </c>
      <c r="H249" s="859">
        <f t="shared" si="13"/>
        <v>2074.2635999999998</v>
      </c>
      <c r="I249" s="859">
        <f t="shared" si="14"/>
        <v>3457.1059999999998</v>
      </c>
      <c r="K249" s="859">
        <f t="shared" si="15"/>
        <v>518.56589999999994</v>
      </c>
    </row>
    <row r="250" spans="1:11" ht="15.95" customHeight="1" x14ac:dyDescent="0.25">
      <c r="A250" s="811">
        <v>249</v>
      </c>
      <c r="B250" s="833">
        <v>364</v>
      </c>
      <c r="C250" s="843">
        <v>722208640</v>
      </c>
      <c r="D250" s="810" t="s">
        <v>537</v>
      </c>
      <c r="E250" s="824" t="s">
        <v>1425</v>
      </c>
      <c r="F250" s="834">
        <v>1613.01</v>
      </c>
      <c r="G250" s="859">
        <f t="shared" si="12"/>
        <v>129.04079999999999</v>
      </c>
      <c r="H250" s="859">
        <f t="shared" si="13"/>
        <v>193.56119999999999</v>
      </c>
      <c r="I250" s="859">
        <f t="shared" si="14"/>
        <v>322.60199999999998</v>
      </c>
      <c r="K250" s="859">
        <f t="shared" si="15"/>
        <v>48.390299999999996</v>
      </c>
    </row>
    <row r="251" spans="1:11" ht="15.95" customHeight="1" x14ac:dyDescent="0.25">
      <c r="A251" s="811">
        <v>250</v>
      </c>
      <c r="B251" s="833">
        <v>365</v>
      </c>
      <c r="C251" s="806">
        <v>722205601</v>
      </c>
      <c r="D251" s="810" t="s">
        <v>538</v>
      </c>
      <c r="E251" s="824" t="s">
        <v>1430</v>
      </c>
      <c r="F251" s="834">
        <v>32966.410000000003</v>
      </c>
      <c r="G251" s="859">
        <f t="shared" si="12"/>
        <v>2637.3128000000002</v>
      </c>
      <c r="H251" s="859">
        <f t="shared" si="13"/>
        <v>3955.9692000000005</v>
      </c>
      <c r="I251" s="859">
        <f t="shared" si="14"/>
        <v>6593.2820000000011</v>
      </c>
      <c r="K251" s="859">
        <f t="shared" si="15"/>
        <v>988.99230000000011</v>
      </c>
    </row>
    <row r="252" spans="1:11" ht="15.95" customHeight="1" x14ac:dyDescent="0.25">
      <c r="A252" s="811">
        <v>251</v>
      </c>
      <c r="B252" s="833">
        <v>366</v>
      </c>
      <c r="C252" s="845">
        <v>722205610</v>
      </c>
      <c r="D252" s="810" t="s">
        <v>539</v>
      </c>
      <c r="E252" s="824" t="s">
        <v>1433</v>
      </c>
      <c r="F252" s="834">
        <v>40450.28</v>
      </c>
      <c r="G252" s="859">
        <f t="shared" si="12"/>
        <v>3236.0223999999998</v>
      </c>
      <c r="H252" s="859">
        <f t="shared" si="13"/>
        <v>4854.0335999999998</v>
      </c>
      <c r="I252" s="859">
        <f t="shared" si="14"/>
        <v>8090.0559999999996</v>
      </c>
      <c r="K252" s="859">
        <f t="shared" si="15"/>
        <v>1213.5083999999999</v>
      </c>
    </row>
    <row r="253" spans="1:11" ht="15.95" customHeight="1" x14ac:dyDescent="0.25">
      <c r="A253" s="811">
        <v>252</v>
      </c>
      <c r="B253" s="833">
        <v>371</v>
      </c>
      <c r="C253" s="806">
        <v>722205607</v>
      </c>
      <c r="D253" s="810" t="s">
        <v>1910</v>
      </c>
      <c r="E253" s="824" t="s">
        <v>1912</v>
      </c>
      <c r="F253" s="834">
        <v>28270.880000000001</v>
      </c>
      <c r="G253" s="859">
        <f t="shared" si="12"/>
        <v>2261.6704</v>
      </c>
      <c r="H253" s="859">
        <f t="shared" si="13"/>
        <v>3392.5056</v>
      </c>
      <c r="I253" s="859">
        <f t="shared" si="14"/>
        <v>5654.1759999999995</v>
      </c>
      <c r="K253" s="859">
        <f t="shared" si="15"/>
        <v>848.12639999999999</v>
      </c>
    </row>
    <row r="254" spans="1:11" ht="15.95" customHeight="1" x14ac:dyDescent="0.25">
      <c r="A254" s="811">
        <v>253</v>
      </c>
      <c r="B254" s="833">
        <v>372</v>
      </c>
      <c r="C254" s="813">
        <v>722205408</v>
      </c>
      <c r="D254" s="810" t="s">
        <v>546</v>
      </c>
      <c r="E254" s="824" t="s">
        <v>1437</v>
      </c>
      <c r="F254" s="834">
        <v>2904.53</v>
      </c>
      <c r="G254" s="859">
        <f t="shared" si="12"/>
        <v>232.36240000000001</v>
      </c>
      <c r="H254" s="859">
        <f t="shared" si="13"/>
        <v>348.54360000000003</v>
      </c>
      <c r="I254" s="859">
        <f t="shared" si="14"/>
        <v>580.90600000000006</v>
      </c>
      <c r="K254" s="859">
        <f t="shared" si="15"/>
        <v>87.135900000000007</v>
      </c>
    </row>
    <row r="255" spans="1:11" ht="15.95" customHeight="1" x14ac:dyDescent="0.25">
      <c r="A255" s="811">
        <v>254</v>
      </c>
      <c r="B255" s="833">
        <v>373</v>
      </c>
      <c r="C255" s="813">
        <v>722205440</v>
      </c>
      <c r="D255" s="810" t="s">
        <v>547</v>
      </c>
      <c r="E255" s="824" t="s">
        <v>1440</v>
      </c>
      <c r="F255" s="834">
        <v>13899.31</v>
      </c>
      <c r="G255" s="859">
        <f t="shared" si="12"/>
        <v>1111.9448</v>
      </c>
      <c r="H255" s="859">
        <f t="shared" si="13"/>
        <v>1667.9171999999999</v>
      </c>
      <c r="I255" s="859">
        <f t="shared" si="14"/>
        <v>2779.8620000000001</v>
      </c>
      <c r="K255" s="859">
        <f t="shared" si="15"/>
        <v>416.97929999999997</v>
      </c>
    </row>
    <row r="256" spans="1:11" ht="15.95" customHeight="1" x14ac:dyDescent="0.25">
      <c r="A256" s="811">
        <v>255</v>
      </c>
      <c r="B256" s="833">
        <v>375</v>
      </c>
      <c r="C256" s="813">
        <v>722205441</v>
      </c>
      <c r="D256" s="810" t="s">
        <v>552</v>
      </c>
      <c r="E256" s="824" t="s">
        <v>1443</v>
      </c>
      <c r="F256" s="834">
        <v>5198.96</v>
      </c>
      <c r="G256" s="859">
        <f t="shared" si="12"/>
        <v>415.91680000000002</v>
      </c>
      <c r="H256" s="859">
        <f t="shared" si="13"/>
        <v>623.87519999999995</v>
      </c>
      <c r="I256" s="859">
        <f t="shared" si="14"/>
        <v>1039.7919999999999</v>
      </c>
      <c r="K256" s="859">
        <f t="shared" si="15"/>
        <v>155.96879999999999</v>
      </c>
    </row>
    <row r="257" spans="1:11" ht="15.95" customHeight="1" x14ac:dyDescent="0.25">
      <c r="A257" s="811">
        <v>256</v>
      </c>
      <c r="B257" s="833">
        <v>377</v>
      </c>
      <c r="C257" s="813">
        <v>722208747</v>
      </c>
      <c r="D257" s="810" t="s">
        <v>1914</v>
      </c>
      <c r="E257" s="824" t="s">
        <v>1916</v>
      </c>
      <c r="F257" s="834">
        <v>11685.16</v>
      </c>
      <c r="G257" s="859">
        <f t="shared" si="12"/>
        <v>934.81280000000004</v>
      </c>
      <c r="H257" s="859">
        <f t="shared" si="13"/>
        <v>1402.2192</v>
      </c>
      <c r="I257" s="859">
        <f t="shared" si="14"/>
        <v>2337.0320000000002</v>
      </c>
      <c r="K257" s="859">
        <f t="shared" si="15"/>
        <v>350.5548</v>
      </c>
    </row>
    <row r="258" spans="1:11" ht="15.95" customHeight="1" x14ac:dyDescent="0.25">
      <c r="A258" s="811">
        <v>257</v>
      </c>
      <c r="B258" s="833">
        <v>378</v>
      </c>
      <c r="C258" s="806">
        <v>722205606</v>
      </c>
      <c r="D258" s="810" t="s">
        <v>554</v>
      </c>
      <c r="E258" s="824" t="s">
        <v>1447</v>
      </c>
      <c r="F258" s="834">
        <v>52277.64</v>
      </c>
      <c r="G258" s="859">
        <f t="shared" si="12"/>
        <v>4182.2111999999997</v>
      </c>
      <c r="H258" s="859">
        <f t="shared" si="13"/>
        <v>6273.3167999999996</v>
      </c>
      <c r="I258" s="859">
        <f t="shared" si="14"/>
        <v>10455.527999999998</v>
      </c>
      <c r="K258" s="859">
        <f t="shared" si="15"/>
        <v>1568.3291999999999</v>
      </c>
    </row>
    <row r="259" spans="1:11" ht="15.95" customHeight="1" x14ac:dyDescent="0.25">
      <c r="A259" s="811">
        <v>258</v>
      </c>
      <c r="B259" s="833">
        <v>379</v>
      </c>
      <c r="C259" s="846">
        <v>722205481</v>
      </c>
      <c r="D259" s="810" t="s">
        <v>555</v>
      </c>
      <c r="E259" s="824" t="s">
        <v>1449</v>
      </c>
      <c r="F259" s="834">
        <v>24487.03</v>
      </c>
      <c r="G259" s="859">
        <f t="shared" ref="G259:G322" si="16">F259*8%</f>
        <v>1958.9623999999999</v>
      </c>
      <c r="H259" s="859">
        <f t="shared" ref="H259:H322" si="17">F259*12%</f>
        <v>2938.4435999999996</v>
      </c>
      <c r="I259" s="859">
        <f t="shared" ref="I259:I322" si="18">SUM(G259:H259)</f>
        <v>4897.405999999999</v>
      </c>
      <c r="K259" s="859">
        <f t="shared" ref="K259:K322" si="19">F259*3%</f>
        <v>734.6108999999999</v>
      </c>
    </row>
    <row r="260" spans="1:11" ht="15.95" customHeight="1" x14ac:dyDescent="0.25">
      <c r="A260" s="811">
        <v>259</v>
      </c>
      <c r="B260" s="833">
        <v>380</v>
      </c>
      <c r="C260" s="846">
        <v>722205482</v>
      </c>
      <c r="D260" s="810" t="s">
        <v>1918</v>
      </c>
      <c r="E260" s="824" t="s">
        <v>1920</v>
      </c>
      <c r="F260" s="834">
        <v>19971.940000000002</v>
      </c>
      <c r="G260" s="859">
        <f t="shared" si="16"/>
        <v>1597.7552000000003</v>
      </c>
      <c r="H260" s="859">
        <f t="shared" si="17"/>
        <v>2396.6328000000003</v>
      </c>
      <c r="I260" s="859">
        <f t="shared" si="18"/>
        <v>3994.3880000000008</v>
      </c>
      <c r="K260" s="859">
        <f t="shared" si="19"/>
        <v>599.15820000000008</v>
      </c>
    </row>
    <row r="261" spans="1:11" ht="15.95" customHeight="1" x14ac:dyDescent="0.25">
      <c r="A261" s="811">
        <v>260</v>
      </c>
      <c r="B261" s="833">
        <v>382</v>
      </c>
      <c r="C261" s="846">
        <v>722208629</v>
      </c>
      <c r="D261" s="810" t="s">
        <v>558</v>
      </c>
      <c r="E261" s="824" t="s">
        <v>1450</v>
      </c>
      <c r="F261" s="834">
        <v>13951.84</v>
      </c>
      <c r="G261" s="859">
        <f t="shared" si="16"/>
        <v>1116.1472000000001</v>
      </c>
      <c r="H261" s="859">
        <f t="shared" si="17"/>
        <v>1674.2208000000001</v>
      </c>
      <c r="I261" s="859">
        <f t="shared" si="18"/>
        <v>2790.3680000000004</v>
      </c>
      <c r="K261" s="859">
        <f t="shared" si="19"/>
        <v>418.55520000000001</v>
      </c>
    </row>
    <row r="262" spans="1:11" ht="15.95" customHeight="1" x14ac:dyDescent="0.25">
      <c r="A262" s="811">
        <v>261</v>
      </c>
      <c r="B262" s="833">
        <v>385</v>
      </c>
      <c r="C262" s="806">
        <v>722205437</v>
      </c>
      <c r="D262" s="810" t="s">
        <v>1924</v>
      </c>
      <c r="E262" s="824" t="s">
        <v>1926</v>
      </c>
      <c r="F262" s="834">
        <v>52580.53</v>
      </c>
      <c r="G262" s="859">
        <f t="shared" si="16"/>
        <v>4206.4423999999999</v>
      </c>
      <c r="H262" s="859">
        <f t="shared" si="17"/>
        <v>6309.6635999999999</v>
      </c>
      <c r="I262" s="859">
        <f t="shared" si="18"/>
        <v>10516.106</v>
      </c>
      <c r="K262" s="859">
        <f t="shared" si="19"/>
        <v>1577.4159</v>
      </c>
    </row>
    <row r="263" spans="1:11" ht="15.95" customHeight="1" x14ac:dyDescent="0.25">
      <c r="A263" s="811">
        <v>262</v>
      </c>
      <c r="B263" s="833">
        <v>386</v>
      </c>
      <c r="C263" s="814">
        <v>722205448</v>
      </c>
      <c r="D263" s="810" t="s">
        <v>560</v>
      </c>
      <c r="E263" s="824" t="s">
        <v>1454</v>
      </c>
      <c r="F263" s="834">
        <v>1920.61</v>
      </c>
      <c r="G263" s="859">
        <f t="shared" si="16"/>
        <v>153.64879999999999</v>
      </c>
      <c r="H263" s="859">
        <f t="shared" si="17"/>
        <v>230.47319999999999</v>
      </c>
      <c r="I263" s="859">
        <f t="shared" si="18"/>
        <v>384.12199999999996</v>
      </c>
      <c r="K263" s="859">
        <f t="shared" si="19"/>
        <v>57.618299999999998</v>
      </c>
    </row>
    <row r="264" spans="1:11" ht="15.95" customHeight="1" x14ac:dyDescent="0.25">
      <c r="A264" s="811">
        <v>263</v>
      </c>
      <c r="B264" s="833">
        <v>387</v>
      </c>
      <c r="C264" s="814">
        <v>722205455</v>
      </c>
      <c r="D264" s="810" t="s">
        <v>561</v>
      </c>
      <c r="E264" s="824" t="s">
        <v>1457</v>
      </c>
      <c r="F264" s="834">
        <v>14341.869999999999</v>
      </c>
      <c r="G264" s="859">
        <f t="shared" si="16"/>
        <v>1147.3496</v>
      </c>
      <c r="H264" s="859">
        <f t="shared" si="17"/>
        <v>1721.0243999999998</v>
      </c>
      <c r="I264" s="859">
        <f t="shared" si="18"/>
        <v>2868.3739999999998</v>
      </c>
      <c r="K264" s="859">
        <f t="shared" si="19"/>
        <v>430.25609999999995</v>
      </c>
    </row>
    <row r="265" spans="1:11" ht="15.95" customHeight="1" x14ac:dyDescent="0.25">
      <c r="A265" s="811">
        <v>264</v>
      </c>
      <c r="B265" s="833">
        <v>388</v>
      </c>
      <c r="C265" s="814">
        <v>722205460</v>
      </c>
      <c r="D265" s="810" t="s">
        <v>562</v>
      </c>
      <c r="E265" s="824" t="s">
        <v>1460</v>
      </c>
      <c r="F265" s="834">
        <v>12548.58</v>
      </c>
      <c r="G265" s="859">
        <f t="shared" si="16"/>
        <v>1003.8864</v>
      </c>
      <c r="H265" s="859">
        <f t="shared" si="17"/>
        <v>1505.8296</v>
      </c>
      <c r="I265" s="859">
        <f t="shared" si="18"/>
        <v>2509.7159999999999</v>
      </c>
      <c r="K265" s="859">
        <f t="shared" si="19"/>
        <v>376.45740000000001</v>
      </c>
    </row>
    <row r="266" spans="1:11" ht="15.95" customHeight="1" x14ac:dyDescent="0.25">
      <c r="A266" s="811">
        <v>265</v>
      </c>
      <c r="B266" s="833">
        <v>389</v>
      </c>
      <c r="C266" s="814">
        <v>722208739</v>
      </c>
      <c r="D266" s="838" t="s">
        <v>563</v>
      </c>
      <c r="E266" s="826" t="s">
        <v>1462</v>
      </c>
      <c r="F266" s="834">
        <v>9308.2200000000012</v>
      </c>
      <c r="G266" s="859">
        <f t="shared" si="16"/>
        <v>744.65760000000012</v>
      </c>
      <c r="H266" s="859">
        <f t="shared" si="17"/>
        <v>1116.9864</v>
      </c>
      <c r="I266" s="859">
        <f t="shared" si="18"/>
        <v>1861.6440000000002</v>
      </c>
      <c r="K266" s="859">
        <f t="shared" si="19"/>
        <v>279.2466</v>
      </c>
    </row>
    <row r="267" spans="1:11" ht="15.95" customHeight="1" x14ac:dyDescent="0.25">
      <c r="A267" s="811">
        <v>266</v>
      </c>
      <c r="B267" s="833">
        <v>390</v>
      </c>
      <c r="C267" s="814">
        <v>722208740</v>
      </c>
      <c r="D267" s="838" t="s">
        <v>564</v>
      </c>
      <c r="E267" s="826" t="s">
        <v>1464</v>
      </c>
      <c r="F267" s="834">
        <v>15280.1</v>
      </c>
      <c r="G267" s="859">
        <f t="shared" si="16"/>
        <v>1222.4080000000001</v>
      </c>
      <c r="H267" s="859">
        <f t="shared" si="17"/>
        <v>1833.6120000000001</v>
      </c>
      <c r="I267" s="859">
        <f t="shared" si="18"/>
        <v>3056.0200000000004</v>
      </c>
      <c r="K267" s="859">
        <f t="shared" si="19"/>
        <v>458.40300000000002</v>
      </c>
    </row>
    <row r="268" spans="1:11" ht="15.95" customHeight="1" x14ac:dyDescent="0.25">
      <c r="A268" s="811">
        <v>267</v>
      </c>
      <c r="B268" s="833">
        <v>394</v>
      </c>
      <c r="C268" s="806">
        <v>722205151</v>
      </c>
      <c r="D268" s="810" t="s">
        <v>565</v>
      </c>
      <c r="E268" s="824" t="s">
        <v>1469</v>
      </c>
      <c r="F268" s="834">
        <v>54022.929999999993</v>
      </c>
      <c r="G268" s="859">
        <f t="shared" si="16"/>
        <v>4321.8343999999997</v>
      </c>
      <c r="H268" s="859">
        <f t="shared" si="17"/>
        <v>6482.7515999999987</v>
      </c>
      <c r="I268" s="859">
        <f t="shared" si="18"/>
        <v>10804.585999999999</v>
      </c>
      <c r="K268" s="859">
        <f t="shared" si="19"/>
        <v>1620.6878999999997</v>
      </c>
    </row>
    <row r="269" spans="1:11" ht="15.95" customHeight="1" x14ac:dyDescent="0.25">
      <c r="A269" s="811">
        <v>268</v>
      </c>
      <c r="B269" s="833">
        <v>395</v>
      </c>
      <c r="C269" s="841">
        <v>722205142</v>
      </c>
      <c r="D269" s="810" t="s">
        <v>1928</v>
      </c>
      <c r="E269" s="824" t="s">
        <v>1930</v>
      </c>
      <c r="F269" s="834">
        <v>3320.31</v>
      </c>
      <c r="G269" s="859">
        <f t="shared" si="16"/>
        <v>265.62479999999999</v>
      </c>
      <c r="H269" s="859">
        <f t="shared" si="17"/>
        <v>398.43719999999996</v>
      </c>
      <c r="I269" s="859">
        <f t="shared" si="18"/>
        <v>664.0619999999999</v>
      </c>
      <c r="K269" s="859">
        <f t="shared" si="19"/>
        <v>99.60929999999999</v>
      </c>
    </row>
    <row r="270" spans="1:11" ht="15.95" customHeight="1" x14ac:dyDescent="0.25">
      <c r="A270" s="811">
        <v>269</v>
      </c>
      <c r="B270" s="833">
        <v>396</v>
      </c>
      <c r="C270" s="841">
        <v>722205145</v>
      </c>
      <c r="D270" s="810" t="s">
        <v>1934</v>
      </c>
      <c r="E270" s="824" t="s">
        <v>1936</v>
      </c>
      <c r="F270" s="834">
        <v>1786.41</v>
      </c>
      <c r="G270" s="859">
        <f t="shared" si="16"/>
        <v>142.9128</v>
      </c>
      <c r="H270" s="859">
        <f t="shared" si="17"/>
        <v>214.36920000000001</v>
      </c>
      <c r="I270" s="859">
        <f t="shared" si="18"/>
        <v>357.28200000000004</v>
      </c>
      <c r="K270" s="859">
        <f t="shared" si="19"/>
        <v>53.592300000000002</v>
      </c>
    </row>
    <row r="271" spans="1:11" ht="15.95" customHeight="1" x14ac:dyDescent="0.25">
      <c r="A271" s="811">
        <v>270</v>
      </c>
      <c r="B271" s="833">
        <v>397</v>
      </c>
      <c r="C271" s="841">
        <v>722205158</v>
      </c>
      <c r="D271" s="810" t="s">
        <v>576</v>
      </c>
      <c r="E271" s="824" t="s">
        <v>1472</v>
      </c>
      <c r="F271" s="834">
        <v>5126.51</v>
      </c>
      <c r="G271" s="859">
        <f t="shared" si="16"/>
        <v>410.12080000000003</v>
      </c>
      <c r="H271" s="859">
        <f t="shared" si="17"/>
        <v>615.18119999999999</v>
      </c>
      <c r="I271" s="859">
        <f t="shared" si="18"/>
        <v>1025.3020000000001</v>
      </c>
      <c r="K271" s="859">
        <f t="shared" si="19"/>
        <v>153.7953</v>
      </c>
    </row>
    <row r="272" spans="1:11" ht="15.95" customHeight="1" x14ac:dyDescent="0.25">
      <c r="A272" s="811">
        <v>271</v>
      </c>
      <c r="B272" s="833">
        <v>398</v>
      </c>
      <c r="C272" s="841">
        <v>722202423</v>
      </c>
      <c r="D272" s="810" t="s">
        <v>579</v>
      </c>
      <c r="E272" s="824" t="s">
        <v>1474</v>
      </c>
      <c r="F272" s="834">
        <v>1695.13</v>
      </c>
      <c r="G272" s="859">
        <f t="shared" si="16"/>
        <v>135.6104</v>
      </c>
      <c r="H272" s="859">
        <f t="shared" si="17"/>
        <v>203.41560000000001</v>
      </c>
      <c r="I272" s="859">
        <f t="shared" si="18"/>
        <v>339.02600000000001</v>
      </c>
      <c r="K272" s="859">
        <f t="shared" si="19"/>
        <v>50.853900000000003</v>
      </c>
    </row>
    <row r="273" spans="1:11" ht="15.95" customHeight="1" x14ac:dyDescent="0.25">
      <c r="A273" s="811">
        <v>272</v>
      </c>
      <c r="B273" s="833">
        <v>399</v>
      </c>
      <c r="C273" s="841">
        <v>722205144</v>
      </c>
      <c r="D273" s="810" t="s">
        <v>1940</v>
      </c>
      <c r="E273" s="824" t="s">
        <v>1942</v>
      </c>
      <c r="F273" s="834">
        <v>9600.25</v>
      </c>
      <c r="G273" s="859">
        <f t="shared" si="16"/>
        <v>768.02</v>
      </c>
      <c r="H273" s="859">
        <f t="shared" si="17"/>
        <v>1152.03</v>
      </c>
      <c r="I273" s="859">
        <f t="shared" si="18"/>
        <v>1920.05</v>
      </c>
      <c r="K273" s="859">
        <f t="shared" si="19"/>
        <v>288.00749999999999</v>
      </c>
    </row>
    <row r="274" spans="1:11" ht="15.95" customHeight="1" x14ac:dyDescent="0.25">
      <c r="A274" s="811">
        <v>273</v>
      </c>
      <c r="B274" s="833">
        <v>400</v>
      </c>
      <c r="C274" s="806">
        <v>722205174</v>
      </c>
      <c r="D274" s="810" t="s">
        <v>582</v>
      </c>
      <c r="E274" s="824" t="s">
        <v>1479</v>
      </c>
      <c r="F274" s="834">
        <v>22911.050000000003</v>
      </c>
      <c r="G274" s="859">
        <f t="shared" si="16"/>
        <v>1832.8840000000002</v>
      </c>
      <c r="H274" s="859">
        <f t="shared" si="17"/>
        <v>2749.326</v>
      </c>
      <c r="I274" s="859">
        <f t="shared" si="18"/>
        <v>4582.21</v>
      </c>
      <c r="K274" s="859">
        <f t="shared" si="19"/>
        <v>687.33150000000001</v>
      </c>
    </row>
    <row r="275" spans="1:11" ht="15.95" customHeight="1" x14ac:dyDescent="0.25">
      <c r="A275" s="811">
        <v>274</v>
      </c>
      <c r="B275" s="833">
        <v>401</v>
      </c>
      <c r="C275" s="840">
        <v>722205195</v>
      </c>
      <c r="D275" s="810" t="s">
        <v>584</v>
      </c>
      <c r="E275" s="824" t="s">
        <v>1482</v>
      </c>
      <c r="F275" s="834">
        <v>55313.03</v>
      </c>
      <c r="G275" s="859">
        <f t="shared" si="16"/>
        <v>4425.0424000000003</v>
      </c>
      <c r="H275" s="859">
        <f t="shared" si="17"/>
        <v>6637.5635999999995</v>
      </c>
      <c r="I275" s="859">
        <f t="shared" si="18"/>
        <v>11062.606</v>
      </c>
      <c r="K275" s="859">
        <f t="shared" si="19"/>
        <v>1659.3908999999999</v>
      </c>
    </row>
    <row r="276" spans="1:11" ht="15.95" customHeight="1" x14ac:dyDescent="0.25">
      <c r="A276" s="811">
        <v>275</v>
      </c>
      <c r="B276" s="833">
        <v>402</v>
      </c>
      <c r="C276" s="843">
        <v>722205287</v>
      </c>
      <c r="D276" s="810" t="s">
        <v>586</v>
      </c>
      <c r="E276" s="824" t="s">
        <v>1485</v>
      </c>
      <c r="F276" s="834">
        <v>34656.32</v>
      </c>
      <c r="G276" s="859">
        <f t="shared" si="16"/>
        <v>2772.5056</v>
      </c>
      <c r="H276" s="859">
        <f t="shared" si="17"/>
        <v>4158.7583999999997</v>
      </c>
      <c r="I276" s="859">
        <f t="shared" si="18"/>
        <v>6931.2639999999992</v>
      </c>
      <c r="K276" s="859">
        <f t="shared" si="19"/>
        <v>1039.6895999999999</v>
      </c>
    </row>
    <row r="277" spans="1:11" ht="15.95" customHeight="1" x14ac:dyDescent="0.25">
      <c r="A277" s="811">
        <v>276</v>
      </c>
      <c r="B277" s="833">
        <v>404</v>
      </c>
      <c r="C277" s="843">
        <v>722205149</v>
      </c>
      <c r="D277" s="810" t="s">
        <v>588</v>
      </c>
      <c r="E277" s="824" t="s">
        <v>1488</v>
      </c>
      <c r="F277" s="834">
        <v>21717.57</v>
      </c>
      <c r="G277" s="859">
        <f t="shared" si="16"/>
        <v>1737.4056</v>
      </c>
      <c r="H277" s="859">
        <f t="shared" si="17"/>
        <v>2606.1084000000001</v>
      </c>
      <c r="I277" s="859">
        <f t="shared" si="18"/>
        <v>4343.5140000000001</v>
      </c>
      <c r="K277" s="859">
        <f t="shared" si="19"/>
        <v>651.52710000000002</v>
      </c>
    </row>
    <row r="278" spans="1:11" ht="15.95" customHeight="1" x14ac:dyDescent="0.25">
      <c r="A278" s="811">
        <v>277</v>
      </c>
      <c r="B278" s="833">
        <v>405</v>
      </c>
      <c r="C278" s="843">
        <v>722201874</v>
      </c>
      <c r="D278" s="810" t="s">
        <v>600</v>
      </c>
      <c r="E278" s="824" t="s">
        <v>1502</v>
      </c>
      <c r="F278" s="834">
        <v>25543.64</v>
      </c>
      <c r="G278" s="859">
        <f t="shared" si="16"/>
        <v>2043.4911999999999</v>
      </c>
      <c r="H278" s="859">
        <f t="shared" si="17"/>
        <v>3065.2367999999997</v>
      </c>
      <c r="I278" s="859">
        <f t="shared" si="18"/>
        <v>5108.7279999999992</v>
      </c>
      <c r="K278" s="859">
        <f t="shared" si="19"/>
        <v>766.30919999999992</v>
      </c>
    </row>
    <row r="279" spans="1:11" ht="15.95" customHeight="1" x14ac:dyDescent="0.25">
      <c r="A279" s="811">
        <v>278</v>
      </c>
      <c r="B279" s="833">
        <v>406</v>
      </c>
      <c r="C279" s="806">
        <v>722205197</v>
      </c>
      <c r="D279" s="810" t="s">
        <v>591</v>
      </c>
      <c r="E279" s="824" t="s">
        <v>1492</v>
      </c>
      <c r="F279" s="834">
        <v>47714.450000000004</v>
      </c>
      <c r="G279" s="859">
        <f t="shared" si="16"/>
        <v>3817.1560000000004</v>
      </c>
      <c r="H279" s="859">
        <f t="shared" si="17"/>
        <v>5725.7340000000004</v>
      </c>
      <c r="I279" s="859">
        <f t="shared" si="18"/>
        <v>9542.8900000000012</v>
      </c>
      <c r="K279" s="859">
        <f t="shared" si="19"/>
        <v>1431.4335000000001</v>
      </c>
    </row>
    <row r="280" spans="1:11" ht="15.95" customHeight="1" x14ac:dyDescent="0.25">
      <c r="A280" s="811">
        <v>279</v>
      </c>
      <c r="B280" s="833">
        <v>407</v>
      </c>
      <c r="C280" s="847">
        <v>722205160</v>
      </c>
      <c r="D280" s="810" t="s">
        <v>592</v>
      </c>
      <c r="E280" s="824" t="s">
        <v>1495</v>
      </c>
      <c r="F280" s="834">
        <v>25563.34</v>
      </c>
      <c r="G280" s="859">
        <f t="shared" si="16"/>
        <v>2045.0672</v>
      </c>
      <c r="H280" s="859">
        <f t="shared" si="17"/>
        <v>3067.6007999999997</v>
      </c>
      <c r="I280" s="859">
        <f t="shared" si="18"/>
        <v>5112.6679999999997</v>
      </c>
      <c r="K280" s="859">
        <f t="shared" si="19"/>
        <v>766.90019999999993</v>
      </c>
    </row>
    <row r="281" spans="1:11" ht="15.95" customHeight="1" x14ac:dyDescent="0.25">
      <c r="A281" s="811">
        <v>280</v>
      </c>
      <c r="B281" s="833">
        <v>408</v>
      </c>
      <c r="C281" s="847">
        <v>722205296</v>
      </c>
      <c r="D281" s="810" t="s">
        <v>593</v>
      </c>
      <c r="E281" s="824" t="s">
        <v>1498</v>
      </c>
      <c r="F281" s="834">
        <v>11766.35</v>
      </c>
      <c r="G281" s="859">
        <f t="shared" si="16"/>
        <v>941.30799999999999</v>
      </c>
      <c r="H281" s="859">
        <f t="shared" si="17"/>
        <v>1411.962</v>
      </c>
      <c r="I281" s="859">
        <f t="shared" si="18"/>
        <v>2353.27</v>
      </c>
      <c r="K281" s="859">
        <f t="shared" si="19"/>
        <v>352.9905</v>
      </c>
    </row>
    <row r="282" spans="1:11" ht="15.95" customHeight="1" x14ac:dyDescent="0.25">
      <c r="A282" s="811">
        <v>281</v>
      </c>
      <c r="B282" s="833">
        <v>410</v>
      </c>
      <c r="C282" s="847">
        <v>722208718</v>
      </c>
      <c r="D282" s="848" t="s">
        <v>599</v>
      </c>
      <c r="E282" s="849" t="s">
        <v>1500</v>
      </c>
      <c r="F282" s="834">
        <v>11410.24</v>
      </c>
      <c r="G282" s="859">
        <f t="shared" si="16"/>
        <v>912.81920000000002</v>
      </c>
      <c r="H282" s="859">
        <f t="shared" si="17"/>
        <v>1369.2287999999999</v>
      </c>
      <c r="I282" s="859">
        <f t="shared" si="18"/>
        <v>2282.0479999999998</v>
      </c>
      <c r="K282" s="859">
        <f t="shared" si="19"/>
        <v>342.30719999999997</v>
      </c>
    </row>
    <row r="283" spans="1:11" ht="15.95" customHeight="1" x14ac:dyDescent="0.25">
      <c r="A283" s="811">
        <v>282</v>
      </c>
      <c r="B283" s="833">
        <v>411</v>
      </c>
      <c r="C283" s="806">
        <v>722208772</v>
      </c>
      <c r="D283" s="810" t="s">
        <v>2137</v>
      </c>
      <c r="E283" s="824" t="s">
        <v>2139</v>
      </c>
      <c r="F283" s="834">
        <v>1029.3400000000001</v>
      </c>
      <c r="G283" s="859">
        <f t="shared" si="16"/>
        <v>82.347200000000015</v>
      </c>
      <c r="H283" s="859">
        <f t="shared" si="17"/>
        <v>123.52080000000001</v>
      </c>
      <c r="I283" s="859">
        <f t="shared" si="18"/>
        <v>205.86800000000002</v>
      </c>
      <c r="K283" s="859">
        <f t="shared" si="19"/>
        <v>30.880200000000002</v>
      </c>
    </row>
    <row r="284" spans="1:11" ht="15.95" customHeight="1" x14ac:dyDescent="0.25">
      <c r="A284" s="811">
        <v>283</v>
      </c>
      <c r="B284" s="833">
        <v>412</v>
      </c>
      <c r="C284" s="843">
        <v>722205206</v>
      </c>
      <c r="D284" s="810" t="s">
        <v>601</v>
      </c>
      <c r="E284" s="824" t="s">
        <v>1506</v>
      </c>
      <c r="F284" s="834">
        <v>1310.53</v>
      </c>
      <c r="G284" s="859">
        <f t="shared" si="16"/>
        <v>104.8424</v>
      </c>
      <c r="H284" s="859">
        <f t="shared" si="17"/>
        <v>157.2636</v>
      </c>
      <c r="I284" s="859">
        <f t="shared" si="18"/>
        <v>262.10599999999999</v>
      </c>
      <c r="K284" s="859">
        <f t="shared" si="19"/>
        <v>39.315899999999999</v>
      </c>
    </row>
    <row r="285" spans="1:11" ht="15.95" customHeight="1" x14ac:dyDescent="0.25">
      <c r="A285" s="811">
        <v>284</v>
      </c>
      <c r="B285" s="833">
        <v>413</v>
      </c>
      <c r="C285" s="843">
        <v>722205208</v>
      </c>
      <c r="D285" s="810" t="s">
        <v>602</v>
      </c>
      <c r="E285" s="824" t="s">
        <v>1509</v>
      </c>
      <c r="F285" s="834">
        <v>26872.44</v>
      </c>
      <c r="G285" s="859">
        <f t="shared" si="16"/>
        <v>2149.7952</v>
      </c>
      <c r="H285" s="859">
        <f t="shared" si="17"/>
        <v>3224.6927999999998</v>
      </c>
      <c r="I285" s="859">
        <f t="shared" si="18"/>
        <v>5374.4879999999994</v>
      </c>
      <c r="K285" s="859">
        <f t="shared" si="19"/>
        <v>806.17319999999995</v>
      </c>
    </row>
    <row r="286" spans="1:11" ht="15.95" customHeight="1" x14ac:dyDescent="0.25">
      <c r="A286" s="811">
        <v>285</v>
      </c>
      <c r="B286" s="833">
        <v>416</v>
      </c>
      <c r="C286" s="843">
        <v>722205222</v>
      </c>
      <c r="D286" s="810" t="s">
        <v>606</v>
      </c>
      <c r="E286" s="824" t="s">
        <v>1512</v>
      </c>
      <c r="F286" s="834">
        <v>16570.7</v>
      </c>
      <c r="G286" s="859">
        <f t="shared" si="16"/>
        <v>1325.6560000000002</v>
      </c>
      <c r="H286" s="859">
        <f t="shared" si="17"/>
        <v>1988.4839999999999</v>
      </c>
      <c r="I286" s="859">
        <f t="shared" si="18"/>
        <v>3314.1400000000003</v>
      </c>
      <c r="K286" s="859">
        <f t="shared" si="19"/>
        <v>497.12099999999998</v>
      </c>
    </row>
    <row r="287" spans="1:11" ht="15.95" customHeight="1" x14ac:dyDescent="0.25">
      <c r="A287" s="811">
        <v>286</v>
      </c>
      <c r="B287" s="833">
        <v>417</v>
      </c>
      <c r="C287" s="843">
        <v>722205228</v>
      </c>
      <c r="D287" s="810" t="s">
        <v>607</v>
      </c>
      <c r="E287" s="824" t="s">
        <v>1515</v>
      </c>
      <c r="F287" s="834">
        <v>33640.449999999997</v>
      </c>
      <c r="G287" s="859">
        <f t="shared" si="16"/>
        <v>2691.2359999999999</v>
      </c>
      <c r="H287" s="859">
        <f t="shared" si="17"/>
        <v>4036.8539999999994</v>
      </c>
      <c r="I287" s="859">
        <f t="shared" si="18"/>
        <v>6728.0899999999992</v>
      </c>
      <c r="K287" s="859">
        <f t="shared" si="19"/>
        <v>1009.2134999999998</v>
      </c>
    </row>
    <row r="288" spans="1:11" ht="15.95" customHeight="1" x14ac:dyDescent="0.25">
      <c r="A288" s="811">
        <v>287</v>
      </c>
      <c r="B288" s="833">
        <v>421</v>
      </c>
      <c r="C288" s="843">
        <v>722205234</v>
      </c>
      <c r="D288" s="810" t="s">
        <v>612</v>
      </c>
      <c r="E288" s="824" t="s">
        <v>1518</v>
      </c>
      <c r="F288" s="834">
        <v>37288.589999999997</v>
      </c>
      <c r="G288" s="859">
        <f t="shared" si="16"/>
        <v>2983.0871999999999</v>
      </c>
      <c r="H288" s="859">
        <f t="shared" si="17"/>
        <v>4474.630799999999</v>
      </c>
      <c r="I288" s="859">
        <f t="shared" si="18"/>
        <v>7457.7179999999989</v>
      </c>
      <c r="K288" s="859">
        <f t="shared" si="19"/>
        <v>1118.6576999999997</v>
      </c>
    </row>
    <row r="289" spans="1:11" ht="15.95" customHeight="1" x14ac:dyDescent="0.25">
      <c r="A289" s="811">
        <v>288</v>
      </c>
      <c r="B289" s="833">
        <v>422</v>
      </c>
      <c r="C289" s="843">
        <v>722205203</v>
      </c>
      <c r="D289" s="810" t="s">
        <v>613</v>
      </c>
      <c r="E289" s="824" t="s">
        <v>1521</v>
      </c>
      <c r="F289" s="834">
        <v>31678.35</v>
      </c>
      <c r="G289" s="859">
        <f t="shared" si="16"/>
        <v>2534.268</v>
      </c>
      <c r="H289" s="859">
        <f t="shared" si="17"/>
        <v>3801.4019999999996</v>
      </c>
      <c r="I289" s="859">
        <f t="shared" si="18"/>
        <v>6335.67</v>
      </c>
      <c r="K289" s="859">
        <f t="shared" si="19"/>
        <v>950.3504999999999</v>
      </c>
    </row>
    <row r="290" spans="1:11" ht="15.95" customHeight="1" x14ac:dyDescent="0.25">
      <c r="A290" s="811">
        <v>289</v>
      </c>
      <c r="B290" s="833">
        <v>423</v>
      </c>
      <c r="C290" s="843">
        <v>722205226</v>
      </c>
      <c r="D290" s="810" t="s">
        <v>1945</v>
      </c>
      <c r="E290" s="824" t="s">
        <v>1947</v>
      </c>
      <c r="F290" s="834">
        <v>200.24</v>
      </c>
      <c r="G290" s="859">
        <f t="shared" si="16"/>
        <v>16.019200000000001</v>
      </c>
      <c r="H290" s="859">
        <f t="shared" si="17"/>
        <v>24.0288</v>
      </c>
      <c r="I290" s="859">
        <f t="shared" si="18"/>
        <v>40.048000000000002</v>
      </c>
      <c r="K290" s="859">
        <f t="shared" si="19"/>
        <v>6.0072000000000001</v>
      </c>
    </row>
    <row r="291" spans="1:11" ht="15.95" customHeight="1" x14ac:dyDescent="0.25">
      <c r="A291" s="811">
        <v>290</v>
      </c>
      <c r="B291" s="833">
        <v>426</v>
      </c>
      <c r="C291" s="843">
        <v>722205232</v>
      </c>
      <c r="D291" s="810" t="s">
        <v>616</v>
      </c>
      <c r="E291" s="824" t="s">
        <v>1524</v>
      </c>
      <c r="F291" s="834">
        <v>15000</v>
      </c>
      <c r="G291" s="859">
        <f t="shared" si="16"/>
        <v>1200</v>
      </c>
      <c r="H291" s="859">
        <f t="shared" si="17"/>
        <v>1800</v>
      </c>
      <c r="I291" s="859">
        <f t="shared" si="18"/>
        <v>3000</v>
      </c>
      <c r="K291" s="859">
        <f t="shared" si="19"/>
        <v>450</v>
      </c>
    </row>
    <row r="292" spans="1:11" ht="15.95" customHeight="1" x14ac:dyDescent="0.25">
      <c r="A292" s="811">
        <v>291</v>
      </c>
      <c r="B292" s="833">
        <v>428</v>
      </c>
      <c r="C292" s="806">
        <v>722205005</v>
      </c>
      <c r="D292" s="810" t="s">
        <v>619</v>
      </c>
      <c r="E292" s="824" t="s">
        <v>1529</v>
      </c>
      <c r="F292" s="834">
        <v>88905.83</v>
      </c>
      <c r="G292" s="859">
        <f t="shared" si="16"/>
        <v>7112.4664000000002</v>
      </c>
      <c r="H292" s="859">
        <f t="shared" si="17"/>
        <v>10668.6996</v>
      </c>
      <c r="I292" s="859">
        <f t="shared" si="18"/>
        <v>17781.166000000001</v>
      </c>
      <c r="K292" s="859">
        <f t="shared" si="19"/>
        <v>2667.1749</v>
      </c>
    </row>
    <row r="293" spans="1:11" ht="15.95" customHeight="1" x14ac:dyDescent="0.25">
      <c r="A293" s="811">
        <v>292</v>
      </c>
      <c r="B293" s="833">
        <v>429</v>
      </c>
      <c r="C293" s="850">
        <v>722205016</v>
      </c>
      <c r="D293" s="810" t="s">
        <v>1950</v>
      </c>
      <c r="E293" s="824" t="s">
        <v>1952</v>
      </c>
      <c r="F293" s="834">
        <v>13667.83</v>
      </c>
      <c r="G293" s="859">
        <f t="shared" si="16"/>
        <v>1093.4264000000001</v>
      </c>
      <c r="H293" s="859">
        <f t="shared" si="17"/>
        <v>1640.1396</v>
      </c>
      <c r="I293" s="859">
        <f t="shared" si="18"/>
        <v>2733.5659999999998</v>
      </c>
      <c r="K293" s="859">
        <f t="shared" si="19"/>
        <v>410.03489999999999</v>
      </c>
    </row>
    <row r="294" spans="1:11" ht="15.95" customHeight="1" x14ac:dyDescent="0.25">
      <c r="A294" s="811">
        <v>293</v>
      </c>
      <c r="B294" s="833">
        <v>430</v>
      </c>
      <c r="C294" s="850">
        <v>722205027</v>
      </c>
      <c r="D294" s="810" t="s">
        <v>1954</v>
      </c>
      <c r="E294" s="824" t="s">
        <v>1956</v>
      </c>
      <c r="F294" s="834">
        <v>14212.380000000001</v>
      </c>
      <c r="G294" s="859">
        <f t="shared" si="16"/>
        <v>1136.9904000000001</v>
      </c>
      <c r="H294" s="859">
        <f t="shared" si="17"/>
        <v>1705.4856</v>
      </c>
      <c r="I294" s="859">
        <f t="shared" si="18"/>
        <v>2842.4760000000001</v>
      </c>
      <c r="K294" s="859">
        <f t="shared" si="19"/>
        <v>426.37139999999999</v>
      </c>
    </row>
    <row r="295" spans="1:11" ht="15.95" customHeight="1" x14ac:dyDescent="0.25">
      <c r="A295" s="811">
        <v>294</v>
      </c>
      <c r="B295" s="833">
        <v>431</v>
      </c>
      <c r="C295" s="850">
        <v>722205050</v>
      </c>
      <c r="D295" s="810" t="s">
        <v>621</v>
      </c>
      <c r="E295" s="824" t="s">
        <v>1532</v>
      </c>
      <c r="F295" s="834">
        <v>17611.16</v>
      </c>
      <c r="G295" s="859">
        <f t="shared" si="16"/>
        <v>1408.8928000000001</v>
      </c>
      <c r="H295" s="859">
        <f t="shared" si="17"/>
        <v>2113.3391999999999</v>
      </c>
      <c r="I295" s="859">
        <f t="shared" si="18"/>
        <v>3522.232</v>
      </c>
      <c r="K295" s="859">
        <f t="shared" si="19"/>
        <v>528.33479999999997</v>
      </c>
    </row>
    <row r="296" spans="1:11" ht="15.95" customHeight="1" x14ac:dyDescent="0.25">
      <c r="A296" s="811">
        <v>295</v>
      </c>
      <c r="B296" s="833">
        <v>432</v>
      </c>
      <c r="C296" s="850">
        <v>722205052</v>
      </c>
      <c r="D296" s="810" t="s">
        <v>622</v>
      </c>
      <c r="E296" s="824" t="s">
        <v>1535</v>
      </c>
      <c r="F296" s="834">
        <v>32314.9</v>
      </c>
      <c r="G296" s="859">
        <f t="shared" si="16"/>
        <v>2585.192</v>
      </c>
      <c r="H296" s="859">
        <f t="shared" si="17"/>
        <v>3877.788</v>
      </c>
      <c r="I296" s="859">
        <f t="shared" si="18"/>
        <v>6462.98</v>
      </c>
      <c r="K296" s="859">
        <f t="shared" si="19"/>
        <v>969.447</v>
      </c>
    </row>
    <row r="297" spans="1:11" ht="15.95" customHeight="1" x14ac:dyDescent="0.25">
      <c r="A297" s="811">
        <v>296</v>
      </c>
      <c r="B297" s="833">
        <v>433</v>
      </c>
      <c r="C297" s="850">
        <v>722205055</v>
      </c>
      <c r="D297" s="810" t="s">
        <v>623</v>
      </c>
      <c r="E297" s="824" t="s">
        <v>1538</v>
      </c>
      <c r="F297" s="834">
        <v>9585.5400000000009</v>
      </c>
      <c r="G297" s="859">
        <f t="shared" si="16"/>
        <v>766.84320000000014</v>
      </c>
      <c r="H297" s="859">
        <f t="shared" si="17"/>
        <v>1150.2648000000002</v>
      </c>
      <c r="I297" s="859">
        <f t="shared" si="18"/>
        <v>1917.1080000000002</v>
      </c>
      <c r="K297" s="859">
        <f t="shared" si="19"/>
        <v>287.56620000000004</v>
      </c>
    </row>
    <row r="298" spans="1:11" ht="15.95" customHeight="1" x14ac:dyDescent="0.25">
      <c r="A298" s="811">
        <v>297</v>
      </c>
      <c r="B298" s="833">
        <v>434</v>
      </c>
      <c r="C298" s="850">
        <v>722205058</v>
      </c>
      <c r="D298" s="810" t="s">
        <v>624</v>
      </c>
      <c r="E298" s="824" t="s">
        <v>1541</v>
      </c>
      <c r="F298" s="834">
        <v>17119.150000000001</v>
      </c>
      <c r="G298" s="859">
        <f t="shared" si="16"/>
        <v>1369.5320000000002</v>
      </c>
      <c r="H298" s="859">
        <f t="shared" si="17"/>
        <v>2054.2980000000002</v>
      </c>
      <c r="I298" s="859">
        <f t="shared" si="18"/>
        <v>3423.8300000000004</v>
      </c>
      <c r="K298" s="859">
        <f t="shared" si="19"/>
        <v>513.57450000000006</v>
      </c>
    </row>
    <row r="299" spans="1:11" ht="15.95" customHeight="1" x14ac:dyDescent="0.25">
      <c r="A299" s="811">
        <v>298</v>
      </c>
      <c r="B299" s="833">
        <v>435</v>
      </c>
      <c r="C299" s="850">
        <v>722205089</v>
      </c>
      <c r="D299" s="810" t="s">
        <v>625</v>
      </c>
      <c r="E299" s="824" t="s">
        <v>1544</v>
      </c>
      <c r="F299" s="834">
        <v>7491.54</v>
      </c>
      <c r="G299" s="859">
        <f t="shared" si="16"/>
        <v>599.32320000000004</v>
      </c>
      <c r="H299" s="859">
        <f t="shared" si="17"/>
        <v>898.98479999999995</v>
      </c>
      <c r="I299" s="859">
        <f t="shared" si="18"/>
        <v>1498.308</v>
      </c>
      <c r="K299" s="859">
        <f t="shared" si="19"/>
        <v>224.74619999999999</v>
      </c>
    </row>
    <row r="300" spans="1:11" ht="15.95" customHeight="1" x14ac:dyDescent="0.25">
      <c r="A300" s="811">
        <v>299</v>
      </c>
      <c r="B300" s="833">
        <v>436</v>
      </c>
      <c r="C300" s="850">
        <v>722205028</v>
      </c>
      <c r="D300" s="810" t="s">
        <v>1958</v>
      </c>
      <c r="E300" s="824" t="s">
        <v>1960</v>
      </c>
      <c r="F300" s="834">
        <v>17963.650000000001</v>
      </c>
      <c r="G300" s="859">
        <f t="shared" si="16"/>
        <v>1437.0920000000001</v>
      </c>
      <c r="H300" s="859">
        <f t="shared" si="17"/>
        <v>2155.6379999999999</v>
      </c>
      <c r="I300" s="859">
        <f t="shared" si="18"/>
        <v>3592.73</v>
      </c>
      <c r="K300" s="859">
        <f t="shared" si="19"/>
        <v>538.90949999999998</v>
      </c>
    </row>
    <row r="301" spans="1:11" ht="15.95" customHeight="1" x14ac:dyDescent="0.25">
      <c r="A301" s="811">
        <v>300</v>
      </c>
      <c r="B301" s="833">
        <v>437</v>
      </c>
      <c r="C301" s="850">
        <v>722205053</v>
      </c>
      <c r="D301" s="810" t="s">
        <v>1963</v>
      </c>
      <c r="E301" s="824" t="s">
        <v>1965</v>
      </c>
      <c r="F301" s="834">
        <v>13449.71</v>
      </c>
      <c r="G301" s="859">
        <f t="shared" si="16"/>
        <v>1075.9767999999999</v>
      </c>
      <c r="H301" s="859">
        <f t="shared" si="17"/>
        <v>1613.9651999999999</v>
      </c>
      <c r="I301" s="859">
        <f t="shared" si="18"/>
        <v>2689.942</v>
      </c>
      <c r="K301" s="859">
        <f t="shared" si="19"/>
        <v>403.49129999999997</v>
      </c>
    </row>
    <row r="302" spans="1:11" ht="15.95" customHeight="1" x14ac:dyDescent="0.25">
      <c r="A302" s="811">
        <v>301</v>
      </c>
      <c r="B302" s="833">
        <v>438</v>
      </c>
      <c r="C302" s="850">
        <v>722205759</v>
      </c>
      <c r="D302" s="810" t="s">
        <v>634</v>
      </c>
      <c r="E302" s="824" t="s">
        <v>1547</v>
      </c>
      <c r="F302" s="834">
        <v>17718.190000000002</v>
      </c>
      <c r="G302" s="859">
        <f t="shared" si="16"/>
        <v>1417.4552000000001</v>
      </c>
      <c r="H302" s="859">
        <f t="shared" si="17"/>
        <v>2126.1828</v>
      </c>
      <c r="I302" s="859">
        <f t="shared" si="18"/>
        <v>3543.6379999999999</v>
      </c>
      <c r="K302" s="859">
        <f t="shared" si="19"/>
        <v>531.54570000000001</v>
      </c>
    </row>
    <row r="303" spans="1:11" ht="15.95" customHeight="1" x14ac:dyDescent="0.25">
      <c r="A303" s="811">
        <v>302</v>
      </c>
      <c r="B303" s="833">
        <v>439</v>
      </c>
      <c r="C303" s="843">
        <v>722205043</v>
      </c>
      <c r="D303" s="810" t="s">
        <v>1968</v>
      </c>
      <c r="E303" s="824" t="s">
        <v>1970</v>
      </c>
      <c r="F303" s="834">
        <v>6001.87</v>
      </c>
      <c r="G303" s="859">
        <f t="shared" si="16"/>
        <v>480.14960000000002</v>
      </c>
      <c r="H303" s="859">
        <f t="shared" si="17"/>
        <v>720.22439999999995</v>
      </c>
      <c r="I303" s="859">
        <f t="shared" si="18"/>
        <v>1200.374</v>
      </c>
      <c r="K303" s="859">
        <f t="shared" si="19"/>
        <v>180.05609999999999</v>
      </c>
    </row>
    <row r="304" spans="1:11" ht="15.95" customHeight="1" x14ac:dyDescent="0.25">
      <c r="A304" s="811">
        <v>303</v>
      </c>
      <c r="B304" s="833">
        <v>440</v>
      </c>
      <c r="C304" s="843">
        <v>722205056</v>
      </c>
      <c r="D304" s="810" t="s">
        <v>636</v>
      </c>
      <c r="E304" s="824" t="s">
        <v>1550</v>
      </c>
      <c r="F304" s="834">
        <v>6836.8</v>
      </c>
      <c r="G304" s="859">
        <f t="shared" si="16"/>
        <v>546.94400000000007</v>
      </c>
      <c r="H304" s="859">
        <f t="shared" si="17"/>
        <v>820.41599999999994</v>
      </c>
      <c r="I304" s="859">
        <f t="shared" si="18"/>
        <v>1367.3600000000001</v>
      </c>
      <c r="K304" s="859">
        <f t="shared" si="19"/>
        <v>205.10399999999998</v>
      </c>
    </row>
    <row r="305" spans="1:11" ht="15.95" customHeight="1" x14ac:dyDescent="0.25">
      <c r="A305" s="811">
        <v>304</v>
      </c>
      <c r="B305" s="833">
        <v>445</v>
      </c>
      <c r="C305" s="843">
        <v>722205029</v>
      </c>
      <c r="D305" s="810" t="s">
        <v>1973</v>
      </c>
      <c r="E305" s="824" t="s">
        <v>1975</v>
      </c>
      <c r="F305" s="834">
        <v>17448.75</v>
      </c>
      <c r="G305" s="859">
        <f t="shared" si="16"/>
        <v>1395.9</v>
      </c>
      <c r="H305" s="859">
        <f t="shared" si="17"/>
        <v>2093.85</v>
      </c>
      <c r="I305" s="859">
        <f t="shared" si="18"/>
        <v>3489.75</v>
      </c>
      <c r="K305" s="859">
        <f t="shared" si="19"/>
        <v>523.46249999999998</v>
      </c>
    </row>
    <row r="306" spans="1:11" ht="15.95" customHeight="1" x14ac:dyDescent="0.25">
      <c r="A306" s="811">
        <v>305</v>
      </c>
      <c r="B306" s="833">
        <v>451</v>
      </c>
      <c r="C306" s="806">
        <v>722205081</v>
      </c>
      <c r="D306" s="810" t="s">
        <v>637</v>
      </c>
      <c r="E306" s="824" t="s">
        <v>1554</v>
      </c>
      <c r="F306" s="834">
        <v>107353.79</v>
      </c>
      <c r="G306" s="859">
        <f t="shared" si="16"/>
        <v>8588.3032000000003</v>
      </c>
      <c r="H306" s="859">
        <f t="shared" si="17"/>
        <v>12882.4548</v>
      </c>
      <c r="I306" s="859">
        <f t="shared" si="18"/>
        <v>21470.758000000002</v>
      </c>
      <c r="K306" s="859">
        <f t="shared" si="19"/>
        <v>3220.6136999999999</v>
      </c>
    </row>
    <row r="307" spans="1:11" ht="15.95" customHeight="1" x14ac:dyDescent="0.25">
      <c r="A307" s="811">
        <v>306</v>
      </c>
      <c r="B307" s="833">
        <v>452</v>
      </c>
      <c r="C307" s="850">
        <v>722205091</v>
      </c>
      <c r="D307" s="810" t="s">
        <v>638</v>
      </c>
      <c r="E307" s="824" t="s">
        <v>1557</v>
      </c>
      <c r="F307" s="834">
        <v>15897.09</v>
      </c>
      <c r="G307" s="859">
        <f t="shared" si="16"/>
        <v>1271.7672</v>
      </c>
      <c r="H307" s="859">
        <f t="shared" si="17"/>
        <v>1907.6507999999999</v>
      </c>
      <c r="I307" s="859">
        <f t="shared" si="18"/>
        <v>3179.4179999999997</v>
      </c>
      <c r="K307" s="859">
        <f t="shared" si="19"/>
        <v>476.91269999999997</v>
      </c>
    </row>
    <row r="308" spans="1:11" ht="15.95" customHeight="1" x14ac:dyDescent="0.25">
      <c r="A308" s="811">
        <v>307</v>
      </c>
      <c r="B308" s="833">
        <v>454</v>
      </c>
      <c r="C308" s="850">
        <v>722205754</v>
      </c>
      <c r="D308" s="810" t="s">
        <v>643</v>
      </c>
      <c r="E308" s="824" t="s">
        <v>1560</v>
      </c>
      <c r="F308" s="834">
        <v>6905.92</v>
      </c>
      <c r="G308" s="859">
        <f t="shared" si="16"/>
        <v>552.47360000000003</v>
      </c>
      <c r="H308" s="859">
        <f t="shared" si="17"/>
        <v>828.71039999999994</v>
      </c>
      <c r="I308" s="859">
        <f t="shared" si="18"/>
        <v>1381.184</v>
      </c>
      <c r="K308" s="859">
        <f t="shared" si="19"/>
        <v>207.17759999999998</v>
      </c>
    </row>
    <row r="309" spans="1:11" ht="15.95" customHeight="1" x14ac:dyDescent="0.25">
      <c r="A309" s="811">
        <v>308</v>
      </c>
      <c r="B309" s="833">
        <v>455</v>
      </c>
      <c r="C309" s="850">
        <v>722205758</v>
      </c>
      <c r="D309" s="810" t="s">
        <v>644</v>
      </c>
      <c r="E309" s="824" t="s">
        <v>1563</v>
      </c>
      <c r="F309" s="834">
        <v>15539.66</v>
      </c>
      <c r="G309" s="859">
        <f t="shared" si="16"/>
        <v>1243.1728000000001</v>
      </c>
      <c r="H309" s="859">
        <f t="shared" si="17"/>
        <v>1864.7592</v>
      </c>
      <c r="I309" s="859">
        <f t="shared" si="18"/>
        <v>3107.9319999999998</v>
      </c>
      <c r="K309" s="859">
        <f t="shared" si="19"/>
        <v>466.18979999999999</v>
      </c>
    </row>
    <row r="310" spans="1:11" ht="15.95" customHeight="1" x14ac:dyDescent="0.25">
      <c r="A310" s="811">
        <v>309</v>
      </c>
      <c r="B310" s="833">
        <v>458</v>
      </c>
      <c r="C310" s="850">
        <v>722205051</v>
      </c>
      <c r="D310" s="810" t="s">
        <v>645</v>
      </c>
      <c r="E310" s="824" t="s">
        <v>1566</v>
      </c>
      <c r="F310" s="834">
        <v>10885.35</v>
      </c>
      <c r="G310" s="859">
        <f t="shared" si="16"/>
        <v>870.82800000000009</v>
      </c>
      <c r="H310" s="859">
        <f t="shared" si="17"/>
        <v>1306.242</v>
      </c>
      <c r="I310" s="859">
        <f t="shared" si="18"/>
        <v>2177.0700000000002</v>
      </c>
      <c r="K310" s="859">
        <f t="shared" si="19"/>
        <v>326.56049999999999</v>
      </c>
    </row>
    <row r="311" spans="1:11" ht="15.95" customHeight="1" x14ac:dyDescent="0.25">
      <c r="A311" s="811">
        <v>310</v>
      </c>
      <c r="B311" s="833">
        <v>460</v>
      </c>
      <c r="C311" s="850">
        <v>722205633</v>
      </c>
      <c r="D311" s="810" t="s">
        <v>648</v>
      </c>
      <c r="E311" s="824" t="s">
        <v>1569</v>
      </c>
      <c r="F311" s="834">
        <v>20606.02</v>
      </c>
      <c r="G311" s="859">
        <f t="shared" si="16"/>
        <v>1648.4816000000001</v>
      </c>
      <c r="H311" s="859">
        <f t="shared" si="17"/>
        <v>2472.7224000000001</v>
      </c>
      <c r="I311" s="859">
        <f t="shared" si="18"/>
        <v>4121.2039999999997</v>
      </c>
      <c r="K311" s="859">
        <f t="shared" si="19"/>
        <v>618.18060000000003</v>
      </c>
    </row>
    <row r="312" spans="1:11" ht="15.95" customHeight="1" x14ac:dyDescent="0.25">
      <c r="A312" s="811">
        <v>311</v>
      </c>
      <c r="B312" s="833">
        <v>461</v>
      </c>
      <c r="C312" s="850">
        <v>722208719</v>
      </c>
      <c r="D312" s="810" t="s">
        <v>649</v>
      </c>
      <c r="E312" s="824" t="s">
        <v>1571</v>
      </c>
      <c r="F312" s="834">
        <v>5020.87</v>
      </c>
      <c r="G312" s="859">
        <f t="shared" si="16"/>
        <v>401.6696</v>
      </c>
      <c r="H312" s="859">
        <f t="shared" si="17"/>
        <v>602.50439999999992</v>
      </c>
      <c r="I312" s="859">
        <f t="shared" si="18"/>
        <v>1004.174</v>
      </c>
      <c r="K312" s="859">
        <f t="shared" si="19"/>
        <v>150.62609999999998</v>
      </c>
    </row>
    <row r="313" spans="1:11" ht="15.95" customHeight="1" x14ac:dyDescent="0.25">
      <c r="A313" s="811">
        <v>312</v>
      </c>
      <c r="B313" s="833">
        <v>462</v>
      </c>
      <c r="C313" s="806">
        <v>722205701</v>
      </c>
      <c r="D313" s="810" t="s">
        <v>2141</v>
      </c>
      <c r="E313" s="824" t="s">
        <v>1576</v>
      </c>
      <c r="F313" s="834">
        <v>22694.57</v>
      </c>
      <c r="G313" s="859">
        <f t="shared" si="16"/>
        <v>1815.5655999999999</v>
      </c>
      <c r="H313" s="859">
        <f t="shared" si="17"/>
        <v>2723.3483999999999</v>
      </c>
      <c r="I313" s="859">
        <f t="shared" si="18"/>
        <v>4538.9139999999998</v>
      </c>
      <c r="K313" s="859">
        <f t="shared" si="19"/>
        <v>680.83709999999996</v>
      </c>
    </row>
    <row r="314" spans="1:11" ht="15.95" customHeight="1" x14ac:dyDescent="0.25">
      <c r="A314" s="811">
        <v>313</v>
      </c>
      <c r="B314" s="833">
        <v>463</v>
      </c>
      <c r="C314" s="850">
        <v>722205702</v>
      </c>
      <c r="D314" s="810" t="s">
        <v>650</v>
      </c>
      <c r="E314" s="824" t="s">
        <v>1579</v>
      </c>
      <c r="F314" s="834">
        <v>82420.36</v>
      </c>
      <c r="G314" s="859">
        <f t="shared" si="16"/>
        <v>6593.6288000000004</v>
      </c>
      <c r="H314" s="859">
        <f t="shared" si="17"/>
        <v>9890.4431999999997</v>
      </c>
      <c r="I314" s="859">
        <f t="shared" si="18"/>
        <v>16484.072</v>
      </c>
      <c r="K314" s="859">
        <f t="shared" si="19"/>
        <v>2472.6107999999999</v>
      </c>
    </row>
    <row r="315" spans="1:11" ht="15.95" customHeight="1" x14ac:dyDescent="0.25">
      <c r="A315" s="811">
        <v>314</v>
      </c>
      <c r="B315" s="833">
        <v>464</v>
      </c>
      <c r="C315" s="850">
        <v>722205703</v>
      </c>
      <c r="D315" s="810" t="s">
        <v>1979</v>
      </c>
      <c r="E315" s="824" t="s">
        <v>1981</v>
      </c>
      <c r="F315" s="834">
        <v>837.97</v>
      </c>
      <c r="G315" s="859">
        <f t="shared" si="16"/>
        <v>67.037599999999998</v>
      </c>
      <c r="H315" s="859">
        <f t="shared" si="17"/>
        <v>100.5564</v>
      </c>
      <c r="I315" s="859">
        <f t="shared" si="18"/>
        <v>167.59399999999999</v>
      </c>
      <c r="K315" s="859">
        <f t="shared" si="19"/>
        <v>25.139099999999999</v>
      </c>
    </row>
    <row r="316" spans="1:11" ht="15.95" customHeight="1" x14ac:dyDescent="0.25">
      <c r="A316" s="811">
        <v>315</v>
      </c>
      <c r="B316" s="833">
        <v>465</v>
      </c>
      <c r="C316" s="850">
        <v>722205711</v>
      </c>
      <c r="D316" s="810" t="s">
        <v>657</v>
      </c>
      <c r="E316" s="824" t="s">
        <v>1582</v>
      </c>
      <c r="F316" s="834">
        <v>12977.56</v>
      </c>
      <c r="G316" s="859">
        <f t="shared" si="16"/>
        <v>1038.2048</v>
      </c>
      <c r="H316" s="859">
        <f t="shared" si="17"/>
        <v>1557.3072</v>
      </c>
      <c r="I316" s="859">
        <f t="shared" si="18"/>
        <v>2595.5119999999997</v>
      </c>
      <c r="K316" s="859">
        <f t="shared" si="19"/>
        <v>389.32679999999999</v>
      </c>
    </row>
    <row r="317" spans="1:11" ht="15.95" customHeight="1" x14ac:dyDescent="0.25">
      <c r="A317" s="811">
        <v>316</v>
      </c>
      <c r="B317" s="833">
        <v>467</v>
      </c>
      <c r="C317" s="850">
        <v>722205729</v>
      </c>
      <c r="D317" s="810" t="s">
        <v>1984</v>
      </c>
      <c r="E317" s="824" t="s">
        <v>1986</v>
      </c>
      <c r="F317" s="834">
        <v>3465</v>
      </c>
      <c r="G317" s="859">
        <f t="shared" si="16"/>
        <v>277.2</v>
      </c>
      <c r="H317" s="859">
        <f t="shared" si="17"/>
        <v>415.8</v>
      </c>
      <c r="I317" s="859">
        <f t="shared" si="18"/>
        <v>693</v>
      </c>
      <c r="K317" s="859">
        <f t="shared" si="19"/>
        <v>103.95</v>
      </c>
    </row>
    <row r="318" spans="1:11" ht="15.95" customHeight="1" x14ac:dyDescent="0.25">
      <c r="A318" s="811">
        <v>317</v>
      </c>
      <c r="B318" s="833">
        <v>468</v>
      </c>
      <c r="C318" s="806">
        <v>722205721</v>
      </c>
      <c r="D318" s="810" t="s">
        <v>2142</v>
      </c>
      <c r="E318" s="824" t="s">
        <v>1585</v>
      </c>
      <c r="F318" s="834">
        <v>31301.48</v>
      </c>
      <c r="G318" s="859">
        <f t="shared" si="16"/>
        <v>2504.1183999999998</v>
      </c>
      <c r="H318" s="859">
        <f t="shared" si="17"/>
        <v>3756.1776</v>
      </c>
      <c r="I318" s="859">
        <f t="shared" si="18"/>
        <v>6260.2960000000003</v>
      </c>
      <c r="K318" s="859">
        <f t="shared" si="19"/>
        <v>939.0444</v>
      </c>
    </row>
    <row r="319" spans="1:11" ht="15.95" customHeight="1" x14ac:dyDescent="0.25">
      <c r="A319" s="811">
        <v>318</v>
      </c>
      <c r="B319" s="833">
        <v>469</v>
      </c>
      <c r="C319" s="850">
        <v>722205727</v>
      </c>
      <c r="D319" s="810" t="s">
        <v>661</v>
      </c>
      <c r="E319" s="824" t="s">
        <v>1588</v>
      </c>
      <c r="F319" s="834">
        <v>5642.32</v>
      </c>
      <c r="G319" s="859">
        <f t="shared" si="16"/>
        <v>451.38560000000001</v>
      </c>
      <c r="H319" s="859">
        <f t="shared" si="17"/>
        <v>677.07839999999999</v>
      </c>
      <c r="I319" s="859">
        <f t="shared" si="18"/>
        <v>1128.4639999999999</v>
      </c>
      <c r="K319" s="859">
        <f t="shared" si="19"/>
        <v>169.2696</v>
      </c>
    </row>
    <row r="320" spans="1:11" ht="15.95" customHeight="1" x14ac:dyDescent="0.25">
      <c r="A320" s="811">
        <v>319</v>
      </c>
      <c r="B320" s="833">
        <v>470</v>
      </c>
      <c r="C320" s="850">
        <v>722205728</v>
      </c>
      <c r="D320" s="810" t="s">
        <v>662</v>
      </c>
      <c r="E320" s="824" t="s">
        <v>1591</v>
      </c>
      <c r="F320" s="834">
        <v>36130.020000000004</v>
      </c>
      <c r="G320" s="859">
        <f t="shared" si="16"/>
        <v>2890.4016000000006</v>
      </c>
      <c r="H320" s="859">
        <f t="shared" si="17"/>
        <v>4335.6024000000007</v>
      </c>
      <c r="I320" s="859">
        <f t="shared" si="18"/>
        <v>7226.0040000000008</v>
      </c>
      <c r="K320" s="859">
        <f t="shared" si="19"/>
        <v>1083.9006000000002</v>
      </c>
    </row>
    <row r="321" spans="1:11" ht="15.95" customHeight="1" x14ac:dyDescent="0.25">
      <c r="A321" s="811">
        <v>320</v>
      </c>
      <c r="B321" s="833">
        <v>472</v>
      </c>
      <c r="C321" s="850">
        <v>722205559</v>
      </c>
      <c r="D321" s="810" t="s">
        <v>668</v>
      </c>
      <c r="E321" s="824" t="s">
        <v>1594</v>
      </c>
      <c r="F321" s="834">
        <v>11058.880000000001</v>
      </c>
      <c r="G321" s="859">
        <f t="shared" si="16"/>
        <v>884.71040000000005</v>
      </c>
      <c r="H321" s="859">
        <f t="shared" si="17"/>
        <v>1327.0656000000001</v>
      </c>
      <c r="I321" s="859">
        <f t="shared" si="18"/>
        <v>2211.7760000000003</v>
      </c>
      <c r="K321" s="859">
        <f t="shared" si="19"/>
        <v>331.76640000000003</v>
      </c>
    </row>
    <row r="322" spans="1:11" ht="15.95" customHeight="1" x14ac:dyDescent="0.25">
      <c r="A322" s="811">
        <v>321</v>
      </c>
      <c r="B322" s="833">
        <v>473</v>
      </c>
      <c r="C322" s="850">
        <v>722208725</v>
      </c>
      <c r="D322" s="810" t="s">
        <v>669</v>
      </c>
      <c r="E322" s="824" t="s">
        <v>1596</v>
      </c>
      <c r="F322" s="834">
        <v>5715.76</v>
      </c>
      <c r="G322" s="859">
        <f t="shared" si="16"/>
        <v>457.26080000000002</v>
      </c>
      <c r="H322" s="859">
        <f t="shared" si="17"/>
        <v>685.89120000000003</v>
      </c>
      <c r="I322" s="859">
        <f t="shared" si="18"/>
        <v>1143.152</v>
      </c>
      <c r="K322" s="859">
        <f t="shared" si="19"/>
        <v>171.47280000000001</v>
      </c>
    </row>
    <row r="323" spans="1:11" ht="15.95" customHeight="1" x14ac:dyDescent="0.25">
      <c r="A323" s="811">
        <v>322</v>
      </c>
      <c r="B323" s="833">
        <v>475</v>
      </c>
      <c r="C323" s="843">
        <v>722205509</v>
      </c>
      <c r="D323" s="810" t="s">
        <v>670</v>
      </c>
      <c r="E323" s="824" t="s">
        <v>1599</v>
      </c>
      <c r="F323" s="834">
        <v>21487.13</v>
      </c>
      <c r="G323" s="859">
        <f t="shared" ref="G323:G386" si="20">F323*8%</f>
        <v>1718.9704000000002</v>
      </c>
      <c r="H323" s="859">
        <f t="shared" ref="H323:H386" si="21">F323*12%</f>
        <v>2578.4556000000002</v>
      </c>
      <c r="I323" s="859">
        <f t="shared" ref="I323:I386" si="22">SUM(G323:H323)</f>
        <v>4297.4260000000004</v>
      </c>
      <c r="K323" s="859">
        <f t="shared" ref="K323:K386" si="23">F323*3%</f>
        <v>644.61390000000006</v>
      </c>
    </row>
    <row r="324" spans="1:11" ht="15.95" customHeight="1" x14ac:dyDescent="0.25">
      <c r="A324" s="811">
        <v>323</v>
      </c>
      <c r="B324" s="833">
        <v>476</v>
      </c>
      <c r="C324" s="843">
        <v>722205746</v>
      </c>
      <c r="D324" s="810" t="s">
        <v>674</v>
      </c>
      <c r="E324" s="824" t="s">
        <v>1602</v>
      </c>
      <c r="F324" s="834">
        <v>11967.55</v>
      </c>
      <c r="G324" s="859">
        <f t="shared" si="20"/>
        <v>957.404</v>
      </c>
      <c r="H324" s="859">
        <f t="shared" si="21"/>
        <v>1436.1059999999998</v>
      </c>
      <c r="I324" s="859">
        <f t="shared" si="22"/>
        <v>2393.5099999999998</v>
      </c>
      <c r="K324" s="859">
        <f t="shared" si="23"/>
        <v>359.02649999999994</v>
      </c>
    </row>
    <row r="325" spans="1:11" ht="15.95" customHeight="1" x14ac:dyDescent="0.25">
      <c r="A325" s="811">
        <v>324</v>
      </c>
      <c r="B325" s="833">
        <v>477</v>
      </c>
      <c r="C325" s="843">
        <v>722201975</v>
      </c>
      <c r="D325" s="810" t="s">
        <v>675</v>
      </c>
      <c r="E325" s="824" t="s">
        <v>1604</v>
      </c>
      <c r="F325" s="834">
        <v>1609.44</v>
      </c>
      <c r="G325" s="859">
        <f t="shared" si="20"/>
        <v>128.7552</v>
      </c>
      <c r="H325" s="859">
        <f t="shared" si="21"/>
        <v>193.1328</v>
      </c>
      <c r="I325" s="859">
        <f t="shared" si="22"/>
        <v>321.88800000000003</v>
      </c>
      <c r="K325" s="859">
        <f t="shared" si="23"/>
        <v>48.283200000000001</v>
      </c>
    </row>
    <row r="326" spans="1:11" ht="15.95" customHeight="1" x14ac:dyDescent="0.25">
      <c r="A326" s="811">
        <v>325</v>
      </c>
      <c r="B326" s="833">
        <v>478</v>
      </c>
      <c r="C326" s="806">
        <v>722205530</v>
      </c>
      <c r="D326" s="810" t="s">
        <v>676</v>
      </c>
      <c r="E326" s="824" t="s">
        <v>1608</v>
      </c>
      <c r="F326" s="834">
        <v>49005.490000000005</v>
      </c>
      <c r="G326" s="859">
        <f t="shared" si="20"/>
        <v>3920.4392000000007</v>
      </c>
      <c r="H326" s="859">
        <f t="shared" si="21"/>
        <v>5880.6588000000002</v>
      </c>
      <c r="I326" s="859">
        <f t="shared" si="22"/>
        <v>9801.0980000000018</v>
      </c>
      <c r="K326" s="859">
        <f t="shared" si="23"/>
        <v>1470.1647</v>
      </c>
    </row>
    <row r="327" spans="1:11" ht="15.95" customHeight="1" x14ac:dyDescent="0.25">
      <c r="A327" s="811">
        <v>326</v>
      </c>
      <c r="B327" s="833">
        <v>479</v>
      </c>
      <c r="C327" s="850">
        <v>722205539</v>
      </c>
      <c r="D327" s="810" t="s">
        <v>677</v>
      </c>
      <c r="E327" s="824" t="s">
        <v>1611</v>
      </c>
      <c r="F327" s="834">
        <v>17670.739999999998</v>
      </c>
      <c r="G327" s="859">
        <f t="shared" si="20"/>
        <v>1413.6591999999998</v>
      </c>
      <c r="H327" s="859">
        <f t="shared" si="21"/>
        <v>2120.4887999999996</v>
      </c>
      <c r="I327" s="859">
        <f t="shared" si="22"/>
        <v>3534.1479999999992</v>
      </c>
      <c r="K327" s="859">
        <f t="shared" si="23"/>
        <v>530.12219999999991</v>
      </c>
    </row>
    <row r="328" spans="1:11" ht="15.95" customHeight="1" x14ac:dyDescent="0.25">
      <c r="A328" s="811">
        <v>327</v>
      </c>
      <c r="B328" s="833">
        <v>480</v>
      </c>
      <c r="C328" s="850">
        <v>722205553</v>
      </c>
      <c r="D328" s="810" t="s">
        <v>678</v>
      </c>
      <c r="E328" s="824" t="s">
        <v>1614</v>
      </c>
      <c r="F328" s="834">
        <v>4597.6100000000006</v>
      </c>
      <c r="G328" s="859">
        <f t="shared" si="20"/>
        <v>367.80880000000008</v>
      </c>
      <c r="H328" s="859">
        <f t="shared" si="21"/>
        <v>551.71320000000003</v>
      </c>
      <c r="I328" s="859">
        <f t="shared" si="22"/>
        <v>919.52200000000016</v>
      </c>
      <c r="K328" s="859">
        <f t="shared" si="23"/>
        <v>137.92830000000001</v>
      </c>
    </row>
    <row r="329" spans="1:11" ht="15.95" customHeight="1" x14ac:dyDescent="0.25">
      <c r="A329" s="811">
        <v>328</v>
      </c>
      <c r="B329" s="833">
        <v>481</v>
      </c>
      <c r="C329" s="850">
        <v>722205560</v>
      </c>
      <c r="D329" s="810" t="s">
        <v>679</v>
      </c>
      <c r="E329" s="824" t="s">
        <v>1617</v>
      </c>
      <c r="F329" s="834">
        <v>920.45</v>
      </c>
      <c r="G329" s="859">
        <f t="shared" si="20"/>
        <v>73.63600000000001</v>
      </c>
      <c r="H329" s="859">
        <f t="shared" si="21"/>
        <v>110.45400000000001</v>
      </c>
      <c r="I329" s="859">
        <f t="shared" si="22"/>
        <v>184.09000000000003</v>
      </c>
      <c r="K329" s="859">
        <f t="shared" si="23"/>
        <v>27.613500000000002</v>
      </c>
    </row>
    <row r="330" spans="1:11" ht="15.95" customHeight="1" x14ac:dyDescent="0.25">
      <c r="A330" s="811">
        <v>329</v>
      </c>
      <c r="B330" s="833">
        <v>482</v>
      </c>
      <c r="C330" s="850">
        <v>722205561</v>
      </c>
      <c r="D330" s="810" t="s">
        <v>680</v>
      </c>
      <c r="E330" s="824" t="s">
        <v>1620</v>
      </c>
      <c r="F330" s="834">
        <v>13878.11</v>
      </c>
      <c r="G330" s="859">
        <f t="shared" si="20"/>
        <v>1110.2488000000001</v>
      </c>
      <c r="H330" s="859">
        <f t="shared" si="21"/>
        <v>1665.3732</v>
      </c>
      <c r="I330" s="859">
        <f t="shared" si="22"/>
        <v>2775.6220000000003</v>
      </c>
      <c r="K330" s="859">
        <f t="shared" si="23"/>
        <v>416.3433</v>
      </c>
    </row>
    <row r="331" spans="1:11" ht="15.95" customHeight="1" x14ac:dyDescent="0.25">
      <c r="A331" s="811">
        <v>330</v>
      </c>
      <c r="B331" s="833">
        <v>484</v>
      </c>
      <c r="C331" s="850">
        <v>722205636</v>
      </c>
      <c r="D331" s="810" t="s">
        <v>1990</v>
      </c>
      <c r="E331" s="824" t="s">
        <v>1992</v>
      </c>
      <c r="F331" s="834">
        <v>1270.69</v>
      </c>
      <c r="G331" s="859">
        <f t="shared" si="20"/>
        <v>101.65520000000001</v>
      </c>
      <c r="H331" s="859">
        <f t="shared" si="21"/>
        <v>152.4828</v>
      </c>
      <c r="I331" s="859">
        <f t="shared" si="22"/>
        <v>254.13800000000001</v>
      </c>
      <c r="K331" s="859">
        <f t="shared" si="23"/>
        <v>38.120699999999999</v>
      </c>
    </row>
    <row r="332" spans="1:11" ht="15.95" customHeight="1" x14ac:dyDescent="0.25">
      <c r="A332" s="811">
        <v>331</v>
      </c>
      <c r="B332" s="833">
        <v>485</v>
      </c>
      <c r="C332" s="850">
        <v>722208704</v>
      </c>
      <c r="D332" s="810" t="s">
        <v>692</v>
      </c>
      <c r="E332" s="824" t="s">
        <v>1622</v>
      </c>
      <c r="F332" s="834">
        <v>27717.940000000002</v>
      </c>
      <c r="G332" s="859">
        <f t="shared" si="20"/>
        <v>2217.4352000000003</v>
      </c>
      <c r="H332" s="859">
        <f t="shared" si="21"/>
        <v>3326.1528000000003</v>
      </c>
      <c r="I332" s="859">
        <f t="shared" si="22"/>
        <v>5543.5880000000006</v>
      </c>
      <c r="K332" s="859">
        <f t="shared" si="23"/>
        <v>831.53820000000007</v>
      </c>
    </row>
    <row r="333" spans="1:11" ht="15.95" customHeight="1" x14ac:dyDescent="0.25">
      <c r="A333" s="811">
        <v>332</v>
      </c>
      <c r="B333" s="833">
        <v>486</v>
      </c>
      <c r="C333" s="850">
        <v>722208728</v>
      </c>
      <c r="D333" s="810" t="s">
        <v>693</v>
      </c>
      <c r="E333" s="824" t="s">
        <v>1624</v>
      </c>
      <c r="F333" s="834">
        <v>8762.64</v>
      </c>
      <c r="G333" s="859">
        <f t="shared" si="20"/>
        <v>701.01119999999992</v>
      </c>
      <c r="H333" s="859">
        <f t="shared" si="21"/>
        <v>1051.5167999999999</v>
      </c>
      <c r="I333" s="859">
        <f t="shared" si="22"/>
        <v>1752.5279999999998</v>
      </c>
      <c r="K333" s="859">
        <f t="shared" si="23"/>
        <v>262.87919999999997</v>
      </c>
    </row>
    <row r="334" spans="1:11" ht="15.95" customHeight="1" x14ac:dyDescent="0.25">
      <c r="A334" s="811">
        <v>333</v>
      </c>
      <c r="B334" s="833">
        <v>487</v>
      </c>
      <c r="C334" s="843">
        <v>722205751</v>
      </c>
      <c r="D334" s="810" t="s">
        <v>694</v>
      </c>
      <c r="E334" s="824" t="s">
        <v>1627</v>
      </c>
      <c r="F334" s="834">
        <v>9934.83</v>
      </c>
      <c r="G334" s="859">
        <f t="shared" si="20"/>
        <v>794.78639999999996</v>
      </c>
      <c r="H334" s="859">
        <f t="shared" si="21"/>
        <v>1192.1795999999999</v>
      </c>
      <c r="I334" s="859">
        <f t="shared" si="22"/>
        <v>1986.9659999999999</v>
      </c>
      <c r="K334" s="859">
        <f t="shared" si="23"/>
        <v>298.04489999999998</v>
      </c>
    </row>
    <row r="335" spans="1:11" ht="15.95" customHeight="1" x14ac:dyDescent="0.25">
      <c r="A335" s="811">
        <v>334</v>
      </c>
      <c r="B335" s="833">
        <v>488</v>
      </c>
      <c r="C335" s="843">
        <v>722205748</v>
      </c>
      <c r="D335" s="810" t="s">
        <v>695</v>
      </c>
      <c r="E335" s="824" t="s">
        <v>1630</v>
      </c>
      <c r="F335" s="834">
        <v>1905.6</v>
      </c>
      <c r="G335" s="859">
        <f t="shared" si="20"/>
        <v>152.44800000000001</v>
      </c>
      <c r="H335" s="859">
        <f t="shared" si="21"/>
        <v>228.67199999999997</v>
      </c>
      <c r="I335" s="859">
        <f t="shared" si="22"/>
        <v>381.12</v>
      </c>
      <c r="K335" s="859">
        <f t="shared" si="23"/>
        <v>57.167999999999992</v>
      </c>
    </row>
    <row r="336" spans="1:11" ht="15.95" customHeight="1" x14ac:dyDescent="0.25">
      <c r="A336" s="811">
        <v>335</v>
      </c>
      <c r="B336" s="833">
        <v>489</v>
      </c>
      <c r="C336" s="843">
        <v>722205552</v>
      </c>
      <c r="D336" s="810" t="s">
        <v>696</v>
      </c>
      <c r="E336" s="824" t="s">
        <v>1633</v>
      </c>
      <c r="F336" s="834">
        <v>19995.54</v>
      </c>
      <c r="G336" s="859">
        <f t="shared" si="20"/>
        <v>1599.6432000000002</v>
      </c>
      <c r="H336" s="859">
        <f t="shared" si="21"/>
        <v>2399.4648000000002</v>
      </c>
      <c r="I336" s="859">
        <f t="shared" si="22"/>
        <v>3999.1080000000002</v>
      </c>
      <c r="K336" s="859">
        <f t="shared" si="23"/>
        <v>599.86620000000005</v>
      </c>
    </row>
    <row r="337" spans="1:11" ht="15.95" customHeight="1" x14ac:dyDescent="0.25">
      <c r="A337" s="811">
        <v>336</v>
      </c>
      <c r="B337" s="833">
        <v>491</v>
      </c>
      <c r="C337" s="843">
        <v>722208693</v>
      </c>
      <c r="D337" s="810" t="s">
        <v>700</v>
      </c>
      <c r="E337" s="824" t="s">
        <v>1635</v>
      </c>
      <c r="F337" s="834">
        <v>15936.07</v>
      </c>
      <c r="G337" s="859">
        <f t="shared" si="20"/>
        <v>1274.8856000000001</v>
      </c>
      <c r="H337" s="859">
        <f t="shared" si="21"/>
        <v>1912.3283999999999</v>
      </c>
      <c r="I337" s="859">
        <f t="shared" si="22"/>
        <v>3187.2139999999999</v>
      </c>
      <c r="K337" s="859">
        <f t="shared" si="23"/>
        <v>478.08209999999997</v>
      </c>
    </row>
    <row r="338" spans="1:11" ht="15.95" customHeight="1" x14ac:dyDescent="0.25">
      <c r="A338" s="811">
        <v>337</v>
      </c>
      <c r="B338" s="833">
        <v>492</v>
      </c>
      <c r="C338" s="806">
        <v>722205004</v>
      </c>
      <c r="D338" s="810" t="s">
        <v>701</v>
      </c>
      <c r="E338" s="824" t="s">
        <v>1640</v>
      </c>
      <c r="F338" s="834">
        <v>36323.129999999997</v>
      </c>
      <c r="G338" s="859">
        <f t="shared" si="20"/>
        <v>2905.8503999999998</v>
      </c>
      <c r="H338" s="859">
        <f t="shared" si="21"/>
        <v>4358.7755999999999</v>
      </c>
      <c r="I338" s="859">
        <f t="shared" si="22"/>
        <v>7264.6260000000002</v>
      </c>
      <c r="K338" s="859">
        <f t="shared" si="23"/>
        <v>1089.6939</v>
      </c>
    </row>
    <row r="339" spans="1:11" ht="15.95" customHeight="1" x14ac:dyDescent="0.25">
      <c r="A339" s="811">
        <v>338</v>
      </c>
      <c r="B339" s="833">
        <v>494</v>
      </c>
      <c r="C339" s="850">
        <v>722205123</v>
      </c>
      <c r="D339" s="810" t="s">
        <v>703</v>
      </c>
      <c r="E339" s="824" t="s">
        <v>1643</v>
      </c>
      <c r="F339" s="834">
        <v>8378.9</v>
      </c>
      <c r="G339" s="859">
        <f t="shared" si="20"/>
        <v>670.31200000000001</v>
      </c>
      <c r="H339" s="859">
        <f t="shared" si="21"/>
        <v>1005.468</v>
      </c>
      <c r="I339" s="859">
        <f t="shared" si="22"/>
        <v>1675.78</v>
      </c>
      <c r="K339" s="859">
        <f t="shared" si="23"/>
        <v>251.36699999999999</v>
      </c>
    </row>
    <row r="340" spans="1:11" ht="15.95" customHeight="1" x14ac:dyDescent="0.25">
      <c r="A340" s="811">
        <v>339</v>
      </c>
      <c r="B340" s="833">
        <v>495</v>
      </c>
      <c r="C340" s="850">
        <v>722205122</v>
      </c>
      <c r="D340" s="810" t="s">
        <v>704</v>
      </c>
      <c r="E340" s="824" t="s">
        <v>1646</v>
      </c>
      <c r="F340" s="834">
        <v>7666.9</v>
      </c>
      <c r="G340" s="859">
        <f t="shared" si="20"/>
        <v>613.35199999999998</v>
      </c>
      <c r="H340" s="859">
        <f t="shared" si="21"/>
        <v>920.02799999999991</v>
      </c>
      <c r="I340" s="859">
        <f t="shared" si="22"/>
        <v>1533.3799999999999</v>
      </c>
      <c r="K340" s="859">
        <f t="shared" si="23"/>
        <v>230.00699999999998</v>
      </c>
    </row>
    <row r="341" spans="1:11" ht="15.95" customHeight="1" x14ac:dyDescent="0.25">
      <c r="A341" s="811">
        <v>340</v>
      </c>
      <c r="B341" s="833">
        <v>496</v>
      </c>
      <c r="C341" s="850">
        <v>722201813</v>
      </c>
      <c r="D341" s="810" t="s">
        <v>1994</v>
      </c>
      <c r="E341" s="824" t="s">
        <v>1996</v>
      </c>
      <c r="F341" s="834">
        <v>980.45</v>
      </c>
      <c r="G341" s="859">
        <f t="shared" si="20"/>
        <v>78.436000000000007</v>
      </c>
      <c r="H341" s="859">
        <f t="shared" si="21"/>
        <v>117.654</v>
      </c>
      <c r="I341" s="859">
        <f t="shared" si="22"/>
        <v>196.09</v>
      </c>
      <c r="K341" s="859">
        <f t="shared" si="23"/>
        <v>29.413499999999999</v>
      </c>
    </row>
    <row r="342" spans="1:11" ht="15.95" customHeight="1" x14ac:dyDescent="0.25">
      <c r="A342" s="811">
        <v>341</v>
      </c>
      <c r="B342" s="833">
        <v>497</v>
      </c>
      <c r="C342" s="850">
        <v>722205872</v>
      </c>
      <c r="D342" s="810" t="s">
        <v>706</v>
      </c>
      <c r="E342" s="824" t="s">
        <v>1649</v>
      </c>
      <c r="F342" s="834">
        <v>40153.729999999996</v>
      </c>
      <c r="G342" s="859">
        <f t="shared" si="20"/>
        <v>3212.2983999999997</v>
      </c>
      <c r="H342" s="859">
        <f t="shared" si="21"/>
        <v>4818.4475999999995</v>
      </c>
      <c r="I342" s="859">
        <f t="shared" si="22"/>
        <v>8030.7459999999992</v>
      </c>
      <c r="K342" s="859">
        <f t="shared" si="23"/>
        <v>1204.6118999999999</v>
      </c>
    </row>
    <row r="343" spans="1:11" ht="15.95" customHeight="1" x14ac:dyDescent="0.25">
      <c r="A343" s="811">
        <v>342</v>
      </c>
      <c r="B343" s="833">
        <v>498</v>
      </c>
      <c r="C343" s="850">
        <v>722205896</v>
      </c>
      <c r="D343" s="810" t="s">
        <v>707</v>
      </c>
      <c r="E343" s="824" t="s">
        <v>1652</v>
      </c>
      <c r="F343" s="834">
        <v>40253.99</v>
      </c>
      <c r="G343" s="859">
        <f t="shared" si="20"/>
        <v>3220.3191999999999</v>
      </c>
      <c r="H343" s="859">
        <f t="shared" si="21"/>
        <v>4830.4787999999999</v>
      </c>
      <c r="I343" s="859">
        <f t="shared" si="22"/>
        <v>8050.7979999999998</v>
      </c>
      <c r="K343" s="859">
        <f t="shared" si="23"/>
        <v>1207.6197</v>
      </c>
    </row>
    <row r="344" spans="1:11" ht="15.95" customHeight="1" x14ac:dyDescent="0.25">
      <c r="A344" s="811">
        <v>343</v>
      </c>
      <c r="B344" s="833">
        <v>499</v>
      </c>
      <c r="C344" s="806">
        <v>722205853</v>
      </c>
      <c r="D344" s="810" t="s">
        <v>708</v>
      </c>
      <c r="E344" s="824" t="s">
        <v>1656</v>
      </c>
      <c r="F344" s="834">
        <v>42833.17</v>
      </c>
      <c r="G344" s="859">
        <f t="shared" si="20"/>
        <v>3426.6536000000001</v>
      </c>
      <c r="H344" s="859">
        <f t="shared" si="21"/>
        <v>5139.9803999999995</v>
      </c>
      <c r="I344" s="859">
        <f t="shared" si="22"/>
        <v>8566.634</v>
      </c>
      <c r="K344" s="859">
        <f t="shared" si="23"/>
        <v>1284.9950999999999</v>
      </c>
    </row>
    <row r="345" spans="1:11" ht="15.95" customHeight="1" x14ac:dyDescent="0.25">
      <c r="A345" s="811">
        <v>344</v>
      </c>
      <c r="B345" s="833">
        <v>502</v>
      </c>
      <c r="C345" s="850">
        <v>722205851</v>
      </c>
      <c r="D345" s="810" t="s">
        <v>712</v>
      </c>
      <c r="E345" s="824" t="s">
        <v>1659</v>
      </c>
      <c r="F345" s="834">
        <v>28160.760000000002</v>
      </c>
      <c r="G345" s="859">
        <f t="shared" si="20"/>
        <v>2252.8608000000004</v>
      </c>
      <c r="H345" s="859">
        <f t="shared" si="21"/>
        <v>3379.2912000000001</v>
      </c>
      <c r="I345" s="859">
        <f t="shared" si="22"/>
        <v>5632.152</v>
      </c>
      <c r="K345" s="859">
        <f t="shared" si="23"/>
        <v>844.82280000000003</v>
      </c>
    </row>
    <row r="346" spans="1:11" ht="15.95" customHeight="1" x14ac:dyDescent="0.25">
      <c r="A346" s="811">
        <v>345</v>
      </c>
      <c r="B346" s="833">
        <v>507</v>
      </c>
      <c r="C346" s="843">
        <v>722208654</v>
      </c>
      <c r="D346" s="810" t="s">
        <v>715</v>
      </c>
      <c r="E346" s="824" t="s">
        <v>1661</v>
      </c>
      <c r="F346" s="834">
        <v>12682.96</v>
      </c>
      <c r="G346" s="859">
        <f t="shared" si="20"/>
        <v>1014.6368</v>
      </c>
      <c r="H346" s="859">
        <f t="shared" si="21"/>
        <v>1521.9551999999999</v>
      </c>
      <c r="I346" s="859">
        <f t="shared" si="22"/>
        <v>2536.5919999999996</v>
      </c>
      <c r="K346" s="859">
        <f t="shared" si="23"/>
        <v>380.48879999999997</v>
      </c>
    </row>
    <row r="347" spans="1:11" ht="15.95" customHeight="1" x14ac:dyDescent="0.25">
      <c r="A347" s="811">
        <v>346</v>
      </c>
      <c r="B347" s="833">
        <v>508</v>
      </c>
      <c r="C347" s="843">
        <v>722207806</v>
      </c>
      <c r="D347" s="810" t="s">
        <v>716</v>
      </c>
      <c r="E347" s="824" t="s">
        <v>1664</v>
      </c>
      <c r="F347" s="834">
        <v>23974.489999999998</v>
      </c>
      <c r="G347" s="859">
        <f t="shared" si="20"/>
        <v>1917.9591999999998</v>
      </c>
      <c r="H347" s="859">
        <f t="shared" si="21"/>
        <v>2876.9387999999994</v>
      </c>
      <c r="I347" s="859">
        <f t="shared" si="22"/>
        <v>4794.8979999999992</v>
      </c>
      <c r="K347" s="859">
        <f t="shared" si="23"/>
        <v>719.23469999999986</v>
      </c>
    </row>
    <row r="348" spans="1:11" ht="15.95" customHeight="1" x14ac:dyDescent="0.25">
      <c r="A348" s="811">
        <v>347</v>
      </c>
      <c r="B348" s="833">
        <v>509</v>
      </c>
      <c r="C348" s="843">
        <v>722207808</v>
      </c>
      <c r="D348" s="810" t="s">
        <v>717</v>
      </c>
      <c r="E348" s="824" t="s">
        <v>1667</v>
      </c>
      <c r="F348" s="834">
        <v>21325.39</v>
      </c>
      <c r="G348" s="859">
        <f t="shared" si="20"/>
        <v>1706.0311999999999</v>
      </c>
      <c r="H348" s="859">
        <f t="shared" si="21"/>
        <v>2559.0467999999996</v>
      </c>
      <c r="I348" s="859">
        <f t="shared" si="22"/>
        <v>4265.0779999999995</v>
      </c>
      <c r="K348" s="859">
        <f t="shared" si="23"/>
        <v>639.76169999999991</v>
      </c>
    </row>
    <row r="349" spans="1:11" ht="15.95" customHeight="1" x14ac:dyDescent="0.25">
      <c r="A349" s="811">
        <v>348</v>
      </c>
      <c r="B349" s="833">
        <v>510</v>
      </c>
      <c r="C349" s="843">
        <v>722207810</v>
      </c>
      <c r="D349" s="810" t="s">
        <v>1998</v>
      </c>
      <c r="E349" s="824" t="s">
        <v>2000</v>
      </c>
      <c r="F349" s="834">
        <v>125</v>
      </c>
      <c r="G349" s="859">
        <f t="shared" si="20"/>
        <v>10</v>
      </c>
      <c r="H349" s="859">
        <f t="shared" si="21"/>
        <v>15</v>
      </c>
      <c r="I349" s="859">
        <f t="shared" si="22"/>
        <v>25</v>
      </c>
      <c r="K349" s="859">
        <f t="shared" si="23"/>
        <v>3.75</v>
      </c>
    </row>
    <row r="350" spans="1:11" ht="15.95" customHeight="1" x14ac:dyDescent="0.25">
      <c r="A350" s="811">
        <v>349</v>
      </c>
      <c r="B350" s="833">
        <v>512</v>
      </c>
      <c r="C350" s="843">
        <v>722201827</v>
      </c>
      <c r="D350" s="810" t="s">
        <v>720</v>
      </c>
      <c r="E350" s="824" t="s">
        <v>1673</v>
      </c>
      <c r="F350" s="834">
        <v>15669.2</v>
      </c>
      <c r="G350" s="859">
        <f t="shared" si="20"/>
        <v>1253.5360000000001</v>
      </c>
      <c r="H350" s="859">
        <f t="shared" si="21"/>
        <v>1880.3040000000001</v>
      </c>
      <c r="I350" s="859">
        <f t="shared" si="22"/>
        <v>3133.84</v>
      </c>
      <c r="K350" s="859">
        <f t="shared" si="23"/>
        <v>470.07600000000002</v>
      </c>
    </row>
    <row r="351" spans="1:11" ht="15.95" customHeight="1" x14ac:dyDescent="0.25">
      <c r="A351" s="811">
        <v>350</v>
      </c>
      <c r="B351" s="833">
        <v>513</v>
      </c>
      <c r="C351" s="843">
        <v>722201822</v>
      </c>
      <c r="D351" s="810" t="s">
        <v>719</v>
      </c>
      <c r="E351" s="824" t="s">
        <v>1670</v>
      </c>
      <c r="F351" s="834">
        <v>57304.32</v>
      </c>
      <c r="G351" s="859">
        <f t="shared" si="20"/>
        <v>4584.3455999999996</v>
      </c>
      <c r="H351" s="859">
        <f t="shared" si="21"/>
        <v>6876.5183999999999</v>
      </c>
      <c r="I351" s="859">
        <f t="shared" si="22"/>
        <v>11460.864</v>
      </c>
      <c r="K351" s="859">
        <f t="shared" si="23"/>
        <v>1719.1296</v>
      </c>
    </row>
    <row r="352" spans="1:11" ht="15.95" customHeight="1" x14ac:dyDescent="0.25">
      <c r="A352" s="811">
        <v>351</v>
      </c>
      <c r="B352" s="833">
        <v>515</v>
      </c>
      <c r="C352" s="843">
        <v>722205740</v>
      </c>
      <c r="D352" s="810" t="s">
        <v>724</v>
      </c>
      <c r="E352" s="824" t="s">
        <v>1676</v>
      </c>
      <c r="F352" s="834">
        <v>10537.38</v>
      </c>
      <c r="G352" s="859">
        <f t="shared" si="20"/>
        <v>842.99039999999991</v>
      </c>
      <c r="H352" s="859">
        <f t="shared" si="21"/>
        <v>1264.4855999999997</v>
      </c>
      <c r="I352" s="859">
        <f t="shared" si="22"/>
        <v>2107.4759999999997</v>
      </c>
      <c r="K352" s="859">
        <f t="shared" si="23"/>
        <v>316.12139999999994</v>
      </c>
    </row>
    <row r="353" spans="1:11" ht="15.95" customHeight="1" x14ac:dyDescent="0.25">
      <c r="A353" s="811">
        <v>352</v>
      </c>
      <c r="B353" s="833">
        <v>517</v>
      </c>
      <c r="C353" s="843">
        <v>722205789</v>
      </c>
      <c r="D353" s="810" t="s">
        <v>727</v>
      </c>
      <c r="E353" s="824" t="s">
        <v>1678</v>
      </c>
      <c r="F353" s="834">
        <v>48887.86</v>
      </c>
      <c r="G353" s="859">
        <f t="shared" si="20"/>
        <v>3911.0288</v>
      </c>
      <c r="H353" s="859">
        <f t="shared" si="21"/>
        <v>5866.5432000000001</v>
      </c>
      <c r="I353" s="859">
        <f t="shared" si="22"/>
        <v>9777.5720000000001</v>
      </c>
      <c r="K353" s="859">
        <f t="shared" si="23"/>
        <v>1466.6358</v>
      </c>
    </row>
    <row r="354" spans="1:11" ht="15.95" customHeight="1" x14ac:dyDescent="0.25">
      <c r="A354" s="811">
        <v>353</v>
      </c>
      <c r="B354" s="833">
        <v>518</v>
      </c>
      <c r="C354" s="843">
        <v>722205034</v>
      </c>
      <c r="D354" s="810" t="s">
        <v>2005</v>
      </c>
      <c r="E354" s="824" t="s">
        <v>2007</v>
      </c>
      <c r="F354" s="834">
        <v>10924.119999999999</v>
      </c>
      <c r="G354" s="859">
        <f t="shared" si="20"/>
        <v>873.92959999999994</v>
      </c>
      <c r="H354" s="859">
        <f t="shared" si="21"/>
        <v>1310.8943999999999</v>
      </c>
      <c r="I354" s="859">
        <f t="shared" si="22"/>
        <v>2184.8239999999996</v>
      </c>
      <c r="K354" s="859">
        <f t="shared" si="23"/>
        <v>327.72359999999998</v>
      </c>
    </row>
    <row r="355" spans="1:11" ht="15.95" customHeight="1" x14ac:dyDescent="0.25">
      <c r="A355" s="811">
        <v>354</v>
      </c>
      <c r="B355" s="833">
        <v>520</v>
      </c>
      <c r="C355" s="843">
        <v>722205037</v>
      </c>
      <c r="D355" s="810" t="s">
        <v>2144</v>
      </c>
      <c r="E355" s="824" t="s">
        <v>1682</v>
      </c>
      <c r="F355" s="834">
        <v>10681.35</v>
      </c>
      <c r="G355" s="859">
        <f t="shared" si="20"/>
        <v>854.50800000000004</v>
      </c>
      <c r="H355" s="859">
        <f t="shared" si="21"/>
        <v>1281.7619999999999</v>
      </c>
      <c r="I355" s="859">
        <f t="shared" si="22"/>
        <v>2136.27</v>
      </c>
      <c r="K355" s="859">
        <f t="shared" si="23"/>
        <v>320.44049999999999</v>
      </c>
    </row>
    <row r="356" spans="1:11" ht="15.95" customHeight="1" x14ac:dyDescent="0.25">
      <c r="A356" s="811">
        <v>355</v>
      </c>
      <c r="B356" s="833">
        <v>521</v>
      </c>
      <c r="C356" s="843">
        <v>722201911</v>
      </c>
      <c r="D356" s="810" t="s">
        <v>2010</v>
      </c>
      <c r="E356" s="824" t="s">
        <v>2012</v>
      </c>
      <c r="F356" s="834">
        <v>8719.85</v>
      </c>
      <c r="G356" s="859">
        <f t="shared" si="20"/>
        <v>697.58800000000008</v>
      </c>
      <c r="H356" s="859">
        <f t="shared" si="21"/>
        <v>1046.3820000000001</v>
      </c>
      <c r="I356" s="859">
        <f t="shared" si="22"/>
        <v>1743.9700000000003</v>
      </c>
      <c r="K356" s="859">
        <f t="shared" si="23"/>
        <v>261.59550000000002</v>
      </c>
    </row>
    <row r="357" spans="1:11" ht="15.95" customHeight="1" x14ac:dyDescent="0.25">
      <c r="A357" s="811">
        <v>356</v>
      </c>
      <c r="B357" s="833">
        <v>522</v>
      </c>
      <c r="C357" s="843">
        <v>722201913</v>
      </c>
      <c r="D357" s="810" t="s">
        <v>2014</v>
      </c>
      <c r="E357" s="824" t="s">
        <v>2016</v>
      </c>
      <c r="F357" s="834">
        <v>960.27</v>
      </c>
      <c r="G357" s="859">
        <f t="shared" si="20"/>
        <v>76.821600000000004</v>
      </c>
      <c r="H357" s="859">
        <f t="shared" si="21"/>
        <v>115.2324</v>
      </c>
      <c r="I357" s="859">
        <f t="shared" si="22"/>
        <v>192.054</v>
      </c>
      <c r="K357" s="859">
        <f t="shared" si="23"/>
        <v>28.8081</v>
      </c>
    </row>
    <row r="358" spans="1:11" ht="15.95" customHeight="1" x14ac:dyDescent="0.25">
      <c r="A358" s="811">
        <v>357</v>
      </c>
      <c r="B358" s="833">
        <v>523</v>
      </c>
      <c r="C358" s="806">
        <v>722205048</v>
      </c>
      <c r="D358" s="810" t="s">
        <v>2018</v>
      </c>
      <c r="E358" s="824" t="s">
        <v>2019</v>
      </c>
      <c r="F358" s="834">
        <v>34816.759999999995</v>
      </c>
      <c r="G358" s="859">
        <f t="shared" si="20"/>
        <v>2785.3407999999995</v>
      </c>
      <c r="H358" s="859">
        <f t="shared" si="21"/>
        <v>4178.011199999999</v>
      </c>
      <c r="I358" s="859">
        <f t="shared" si="22"/>
        <v>6963.351999999999</v>
      </c>
      <c r="K358" s="859">
        <f t="shared" si="23"/>
        <v>1044.5027999999998</v>
      </c>
    </row>
    <row r="359" spans="1:11" ht="15.95" customHeight="1" x14ac:dyDescent="0.25">
      <c r="A359" s="811">
        <v>358</v>
      </c>
      <c r="B359" s="833">
        <v>524</v>
      </c>
      <c r="C359" s="850">
        <v>722201899</v>
      </c>
      <c r="D359" s="810" t="s">
        <v>730</v>
      </c>
      <c r="E359" s="824" t="s">
        <v>1686</v>
      </c>
      <c r="F359" s="834">
        <v>11101.82</v>
      </c>
      <c r="G359" s="859">
        <f t="shared" si="20"/>
        <v>888.14559999999994</v>
      </c>
      <c r="H359" s="859">
        <f t="shared" si="21"/>
        <v>1332.2184</v>
      </c>
      <c r="I359" s="859">
        <f t="shared" si="22"/>
        <v>2220.364</v>
      </c>
      <c r="K359" s="859">
        <f t="shared" si="23"/>
        <v>333.05459999999999</v>
      </c>
    </row>
    <row r="360" spans="1:11" ht="15.95" customHeight="1" x14ac:dyDescent="0.25">
      <c r="A360" s="811">
        <v>359</v>
      </c>
      <c r="B360" s="833">
        <v>525</v>
      </c>
      <c r="C360" s="850">
        <v>722201908</v>
      </c>
      <c r="D360" s="810" t="s">
        <v>731</v>
      </c>
      <c r="E360" s="824" t="s">
        <v>1689</v>
      </c>
      <c r="F360" s="834">
        <v>19765.13</v>
      </c>
      <c r="G360" s="859">
        <f t="shared" si="20"/>
        <v>1581.2104000000002</v>
      </c>
      <c r="H360" s="859">
        <f t="shared" si="21"/>
        <v>2371.8155999999999</v>
      </c>
      <c r="I360" s="859">
        <f t="shared" si="22"/>
        <v>3953.0259999999998</v>
      </c>
      <c r="K360" s="859">
        <f t="shared" si="23"/>
        <v>592.95389999999998</v>
      </c>
    </row>
    <row r="361" spans="1:11" ht="15.95" customHeight="1" x14ac:dyDescent="0.25">
      <c r="A361" s="811">
        <v>360</v>
      </c>
      <c r="B361" s="833">
        <v>526</v>
      </c>
      <c r="C361" s="850">
        <v>722201907</v>
      </c>
      <c r="D361" s="810" t="s">
        <v>732</v>
      </c>
      <c r="E361" s="824" t="s">
        <v>1692</v>
      </c>
      <c r="F361" s="834">
        <v>46597.33</v>
      </c>
      <c r="G361" s="859">
        <f t="shared" si="20"/>
        <v>3727.7864000000004</v>
      </c>
      <c r="H361" s="859">
        <f t="shared" si="21"/>
        <v>5591.6796000000004</v>
      </c>
      <c r="I361" s="859">
        <f t="shared" si="22"/>
        <v>9319.4660000000003</v>
      </c>
      <c r="K361" s="859">
        <f t="shared" si="23"/>
        <v>1397.9199000000001</v>
      </c>
    </row>
    <row r="362" spans="1:11" ht="15.95" customHeight="1" x14ac:dyDescent="0.25">
      <c r="A362" s="811">
        <v>361</v>
      </c>
      <c r="B362" s="833">
        <v>527</v>
      </c>
      <c r="C362" s="850">
        <v>722201905</v>
      </c>
      <c r="D362" s="810" t="s">
        <v>2023</v>
      </c>
      <c r="E362" s="824" t="s">
        <v>2025</v>
      </c>
      <c r="F362" s="834">
        <v>9839.07</v>
      </c>
      <c r="G362" s="859">
        <f t="shared" si="20"/>
        <v>787.12559999999996</v>
      </c>
      <c r="H362" s="859">
        <f t="shared" si="21"/>
        <v>1180.6884</v>
      </c>
      <c r="I362" s="859">
        <f t="shared" si="22"/>
        <v>1967.8139999999999</v>
      </c>
      <c r="K362" s="859">
        <f t="shared" si="23"/>
        <v>295.1721</v>
      </c>
    </row>
    <row r="363" spans="1:11" ht="15.95" customHeight="1" x14ac:dyDescent="0.25">
      <c r="A363" s="811">
        <v>362</v>
      </c>
      <c r="B363" s="833">
        <v>528</v>
      </c>
      <c r="C363" s="850">
        <v>722201912</v>
      </c>
      <c r="D363" s="810" t="s">
        <v>735</v>
      </c>
      <c r="E363" s="824" t="s">
        <v>1695</v>
      </c>
      <c r="F363" s="834">
        <v>8896.9500000000007</v>
      </c>
      <c r="G363" s="859">
        <f t="shared" si="20"/>
        <v>711.75600000000009</v>
      </c>
      <c r="H363" s="859">
        <f t="shared" si="21"/>
        <v>1067.634</v>
      </c>
      <c r="I363" s="859">
        <f t="shared" si="22"/>
        <v>1779.39</v>
      </c>
      <c r="K363" s="859">
        <f t="shared" si="23"/>
        <v>266.9085</v>
      </c>
    </row>
    <row r="364" spans="1:11" ht="15.95" customHeight="1" x14ac:dyDescent="0.25">
      <c r="A364" s="811">
        <v>363</v>
      </c>
      <c r="B364" s="833">
        <v>529</v>
      </c>
      <c r="C364" s="850">
        <v>722201917</v>
      </c>
      <c r="D364" s="810" t="s">
        <v>736</v>
      </c>
      <c r="E364" s="824" t="s">
        <v>1698</v>
      </c>
      <c r="F364" s="834">
        <v>57386.490000000005</v>
      </c>
      <c r="G364" s="859">
        <f t="shared" si="20"/>
        <v>4590.9192000000003</v>
      </c>
      <c r="H364" s="859">
        <f t="shared" si="21"/>
        <v>6886.3788000000004</v>
      </c>
      <c r="I364" s="859">
        <f t="shared" si="22"/>
        <v>11477.298000000001</v>
      </c>
      <c r="K364" s="859">
        <f t="shared" si="23"/>
        <v>1721.5947000000001</v>
      </c>
    </row>
    <row r="365" spans="1:11" ht="15.95" customHeight="1" x14ac:dyDescent="0.25">
      <c r="A365" s="811">
        <v>364</v>
      </c>
      <c r="B365" s="833">
        <v>530</v>
      </c>
      <c r="C365" s="843">
        <v>722205069</v>
      </c>
      <c r="D365" s="810" t="s">
        <v>737</v>
      </c>
      <c r="E365" s="824" t="s">
        <v>1701</v>
      </c>
      <c r="F365" s="834">
        <v>8261.67</v>
      </c>
      <c r="G365" s="859">
        <f t="shared" si="20"/>
        <v>660.93360000000007</v>
      </c>
      <c r="H365" s="859">
        <f t="shared" si="21"/>
        <v>991.40039999999999</v>
      </c>
      <c r="I365" s="859">
        <f t="shared" si="22"/>
        <v>1652.3340000000001</v>
      </c>
      <c r="K365" s="859">
        <f t="shared" si="23"/>
        <v>247.8501</v>
      </c>
    </row>
    <row r="366" spans="1:11" ht="15.95" customHeight="1" x14ac:dyDescent="0.25">
      <c r="A366" s="811">
        <v>365</v>
      </c>
      <c r="B366" s="833">
        <v>531</v>
      </c>
      <c r="C366" s="843">
        <v>722201919</v>
      </c>
      <c r="D366" s="810" t="s">
        <v>738</v>
      </c>
      <c r="E366" s="824" t="s">
        <v>1704</v>
      </c>
      <c r="F366" s="834">
        <v>39053.85</v>
      </c>
      <c r="G366" s="859">
        <f t="shared" si="20"/>
        <v>3124.308</v>
      </c>
      <c r="H366" s="859">
        <f t="shared" si="21"/>
        <v>4686.4619999999995</v>
      </c>
      <c r="I366" s="859">
        <f t="shared" si="22"/>
        <v>7810.7699999999995</v>
      </c>
      <c r="K366" s="859">
        <f t="shared" si="23"/>
        <v>1171.6154999999999</v>
      </c>
    </row>
    <row r="367" spans="1:11" ht="15.95" customHeight="1" x14ac:dyDescent="0.25">
      <c r="A367" s="811">
        <v>366</v>
      </c>
      <c r="B367" s="833">
        <v>532</v>
      </c>
      <c r="C367" s="843">
        <v>722201918</v>
      </c>
      <c r="D367" s="810" t="s">
        <v>739</v>
      </c>
      <c r="E367" s="824" t="s">
        <v>1707</v>
      </c>
      <c r="F367" s="834">
        <v>14820.91</v>
      </c>
      <c r="G367" s="859">
        <f t="shared" si="20"/>
        <v>1185.6728000000001</v>
      </c>
      <c r="H367" s="859">
        <f t="shared" si="21"/>
        <v>1778.5092</v>
      </c>
      <c r="I367" s="859">
        <f t="shared" si="22"/>
        <v>2964.1819999999998</v>
      </c>
      <c r="K367" s="859">
        <f t="shared" si="23"/>
        <v>444.62729999999999</v>
      </c>
    </row>
    <row r="368" spans="1:11" ht="15.95" customHeight="1" x14ac:dyDescent="0.25">
      <c r="A368" s="811">
        <v>367</v>
      </c>
      <c r="B368" s="833">
        <v>533</v>
      </c>
      <c r="C368" s="843">
        <v>722201920</v>
      </c>
      <c r="D368" s="810" t="s">
        <v>740</v>
      </c>
      <c r="E368" s="824" t="s">
        <v>1710</v>
      </c>
      <c r="F368" s="834">
        <v>12169.41</v>
      </c>
      <c r="G368" s="859">
        <f t="shared" si="20"/>
        <v>973.55280000000005</v>
      </c>
      <c r="H368" s="859">
        <f t="shared" si="21"/>
        <v>1460.3291999999999</v>
      </c>
      <c r="I368" s="859">
        <f t="shared" si="22"/>
        <v>2433.8820000000001</v>
      </c>
      <c r="K368" s="859">
        <f t="shared" si="23"/>
        <v>365.08229999999998</v>
      </c>
    </row>
    <row r="369" spans="1:11" ht="15.95" customHeight="1" x14ac:dyDescent="0.25">
      <c r="A369" s="811">
        <v>368</v>
      </c>
      <c r="B369" s="833">
        <v>534</v>
      </c>
      <c r="C369" s="843">
        <v>722201894</v>
      </c>
      <c r="D369" s="810" t="s">
        <v>741</v>
      </c>
      <c r="E369" s="824" t="s">
        <v>1713</v>
      </c>
      <c r="F369" s="834">
        <v>13700.529999999999</v>
      </c>
      <c r="G369" s="859">
        <f t="shared" si="20"/>
        <v>1096.0424</v>
      </c>
      <c r="H369" s="859">
        <f t="shared" si="21"/>
        <v>1644.0635999999997</v>
      </c>
      <c r="I369" s="859">
        <f t="shared" si="22"/>
        <v>2740.1059999999998</v>
      </c>
      <c r="K369" s="859">
        <f t="shared" si="23"/>
        <v>411.01589999999993</v>
      </c>
    </row>
    <row r="370" spans="1:11" ht="15.95" customHeight="1" x14ac:dyDescent="0.25">
      <c r="A370" s="811">
        <v>369</v>
      </c>
      <c r="B370" s="833">
        <v>535</v>
      </c>
      <c r="C370" s="843">
        <v>722201999</v>
      </c>
      <c r="D370" s="810" t="s">
        <v>2028</v>
      </c>
      <c r="E370" s="824" t="s">
        <v>2030</v>
      </c>
      <c r="F370" s="834">
        <v>10313.07</v>
      </c>
      <c r="G370" s="859">
        <f t="shared" si="20"/>
        <v>825.04560000000004</v>
      </c>
      <c r="H370" s="859">
        <f t="shared" si="21"/>
        <v>1237.5683999999999</v>
      </c>
      <c r="I370" s="859">
        <f t="shared" si="22"/>
        <v>2062.614</v>
      </c>
      <c r="K370" s="859">
        <f t="shared" si="23"/>
        <v>309.39209999999997</v>
      </c>
    </row>
    <row r="371" spans="1:11" ht="15.95" customHeight="1" x14ac:dyDescent="0.25">
      <c r="A371" s="811">
        <v>370</v>
      </c>
      <c r="B371" s="833">
        <v>537</v>
      </c>
      <c r="C371" s="843">
        <v>722201916</v>
      </c>
      <c r="D371" s="810" t="s">
        <v>2034</v>
      </c>
      <c r="E371" s="824" t="s">
        <v>2036</v>
      </c>
      <c r="F371" s="834">
        <v>14021.060000000001</v>
      </c>
      <c r="G371" s="859">
        <f t="shared" si="20"/>
        <v>1121.6848000000002</v>
      </c>
      <c r="H371" s="859">
        <f t="shared" si="21"/>
        <v>1682.5272</v>
      </c>
      <c r="I371" s="859">
        <f t="shared" si="22"/>
        <v>2804.2120000000004</v>
      </c>
      <c r="K371" s="859">
        <f t="shared" si="23"/>
        <v>420.6318</v>
      </c>
    </row>
    <row r="372" spans="1:11" ht="15.95" customHeight="1" x14ac:dyDescent="0.25">
      <c r="A372" s="811">
        <v>371</v>
      </c>
      <c r="B372" s="833">
        <v>539</v>
      </c>
      <c r="C372" s="843">
        <v>722201902</v>
      </c>
      <c r="D372" s="810" t="s">
        <v>2039</v>
      </c>
      <c r="E372" s="824" t="s">
        <v>2041</v>
      </c>
      <c r="F372" s="834">
        <v>9675.0299999999988</v>
      </c>
      <c r="G372" s="859">
        <f t="shared" si="20"/>
        <v>774.00239999999997</v>
      </c>
      <c r="H372" s="859">
        <f t="shared" si="21"/>
        <v>1161.0035999999998</v>
      </c>
      <c r="I372" s="859">
        <f t="shared" si="22"/>
        <v>1935.0059999999999</v>
      </c>
      <c r="K372" s="859">
        <f t="shared" si="23"/>
        <v>290.25089999999994</v>
      </c>
    </row>
    <row r="373" spans="1:11" ht="15.95" customHeight="1" x14ac:dyDescent="0.25">
      <c r="A373" s="811">
        <v>372</v>
      </c>
      <c r="B373" s="833">
        <v>540</v>
      </c>
      <c r="C373" s="843">
        <v>722201900</v>
      </c>
      <c r="D373" s="810" t="s">
        <v>751</v>
      </c>
      <c r="E373" s="824" t="s">
        <v>1716</v>
      </c>
      <c r="F373" s="834">
        <v>11628.55</v>
      </c>
      <c r="G373" s="859">
        <f t="shared" si="20"/>
        <v>930.28399999999999</v>
      </c>
      <c r="H373" s="859">
        <f t="shared" si="21"/>
        <v>1395.4259999999999</v>
      </c>
      <c r="I373" s="859">
        <f t="shared" si="22"/>
        <v>2325.71</v>
      </c>
      <c r="K373" s="859">
        <f t="shared" si="23"/>
        <v>348.85649999999998</v>
      </c>
    </row>
    <row r="374" spans="1:11" ht="15.95" customHeight="1" x14ac:dyDescent="0.25">
      <c r="A374" s="811">
        <v>373</v>
      </c>
      <c r="B374" s="833">
        <v>541</v>
      </c>
      <c r="C374" s="843">
        <v>722205012</v>
      </c>
      <c r="D374" s="810" t="s">
        <v>2045</v>
      </c>
      <c r="E374" s="824" t="s">
        <v>2047</v>
      </c>
      <c r="F374" s="834">
        <v>10735.39</v>
      </c>
      <c r="G374" s="859">
        <f t="shared" si="20"/>
        <v>858.83119999999997</v>
      </c>
      <c r="H374" s="859">
        <f t="shared" si="21"/>
        <v>1288.2467999999999</v>
      </c>
      <c r="I374" s="859">
        <f t="shared" si="22"/>
        <v>2147.078</v>
      </c>
      <c r="K374" s="859">
        <f t="shared" si="23"/>
        <v>322.06169999999997</v>
      </c>
    </row>
    <row r="375" spans="1:11" ht="15.95" customHeight="1" x14ac:dyDescent="0.25">
      <c r="A375" s="811">
        <v>374</v>
      </c>
      <c r="B375" s="833">
        <v>542</v>
      </c>
      <c r="C375" s="843">
        <v>722205022</v>
      </c>
      <c r="D375" s="810" t="s">
        <v>754</v>
      </c>
      <c r="E375" s="824" t="s">
        <v>1719</v>
      </c>
      <c r="F375" s="834">
        <v>23892.989999999998</v>
      </c>
      <c r="G375" s="859">
        <f t="shared" si="20"/>
        <v>1911.4391999999998</v>
      </c>
      <c r="H375" s="859">
        <f t="shared" si="21"/>
        <v>2867.1587999999997</v>
      </c>
      <c r="I375" s="859">
        <f t="shared" si="22"/>
        <v>4778.598</v>
      </c>
      <c r="K375" s="859">
        <f t="shared" si="23"/>
        <v>716.78969999999993</v>
      </c>
    </row>
    <row r="376" spans="1:11" ht="15.95" customHeight="1" x14ac:dyDescent="0.25">
      <c r="A376" s="811">
        <v>375</v>
      </c>
      <c r="B376" s="833">
        <v>543</v>
      </c>
      <c r="C376" s="843">
        <v>722201910</v>
      </c>
      <c r="D376" s="810" t="s">
        <v>755</v>
      </c>
      <c r="E376" s="824" t="s">
        <v>1722</v>
      </c>
      <c r="F376" s="834">
        <v>76321.3</v>
      </c>
      <c r="G376" s="859">
        <f t="shared" si="20"/>
        <v>6105.7040000000006</v>
      </c>
      <c r="H376" s="859">
        <f t="shared" si="21"/>
        <v>9158.5560000000005</v>
      </c>
      <c r="I376" s="859">
        <f t="shared" si="22"/>
        <v>15264.260000000002</v>
      </c>
      <c r="K376" s="859">
        <f t="shared" si="23"/>
        <v>2289.6390000000001</v>
      </c>
    </row>
    <row r="377" spans="1:11" ht="15.95" customHeight="1" x14ac:dyDescent="0.25">
      <c r="A377" s="811">
        <v>376</v>
      </c>
      <c r="B377" s="833">
        <v>544</v>
      </c>
      <c r="C377" s="843">
        <v>722201927</v>
      </c>
      <c r="D377" s="810" t="s">
        <v>756</v>
      </c>
      <c r="E377" s="824" t="s">
        <v>1725</v>
      </c>
      <c r="F377" s="834">
        <v>30035.55</v>
      </c>
      <c r="G377" s="859">
        <f t="shared" si="20"/>
        <v>2402.8440000000001</v>
      </c>
      <c r="H377" s="859">
        <f t="shared" si="21"/>
        <v>3604.2659999999996</v>
      </c>
      <c r="I377" s="859">
        <f t="shared" si="22"/>
        <v>6007.11</v>
      </c>
      <c r="K377" s="859">
        <f t="shared" si="23"/>
        <v>901.06649999999991</v>
      </c>
    </row>
    <row r="378" spans="1:11" ht="15.95" customHeight="1" x14ac:dyDescent="0.25">
      <c r="A378" s="811">
        <v>377</v>
      </c>
      <c r="B378" s="833">
        <v>546</v>
      </c>
      <c r="C378" s="843">
        <v>722201936</v>
      </c>
      <c r="D378" s="810" t="s">
        <v>2050</v>
      </c>
      <c r="E378" s="824" t="s">
        <v>2052</v>
      </c>
      <c r="F378" s="834">
        <v>4392.8</v>
      </c>
      <c r="G378" s="859">
        <f t="shared" si="20"/>
        <v>351.42400000000004</v>
      </c>
      <c r="H378" s="859">
        <f t="shared" si="21"/>
        <v>527.13599999999997</v>
      </c>
      <c r="I378" s="859">
        <f t="shared" si="22"/>
        <v>878.56</v>
      </c>
      <c r="K378" s="859">
        <f t="shared" si="23"/>
        <v>131.78399999999999</v>
      </c>
    </row>
    <row r="379" spans="1:11" ht="15.95" customHeight="1" x14ac:dyDescent="0.25">
      <c r="A379" s="811">
        <v>378</v>
      </c>
      <c r="B379" s="833">
        <v>554</v>
      </c>
      <c r="C379" s="806">
        <v>722205802</v>
      </c>
      <c r="D379" s="810" t="s">
        <v>758</v>
      </c>
      <c r="E379" s="824" t="s">
        <v>1730</v>
      </c>
      <c r="F379" s="834">
        <v>33673.46</v>
      </c>
      <c r="G379" s="859">
        <f t="shared" si="20"/>
        <v>2693.8768</v>
      </c>
      <c r="H379" s="859">
        <f t="shared" si="21"/>
        <v>4040.8151999999995</v>
      </c>
      <c r="I379" s="859">
        <f t="shared" si="22"/>
        <v>6734.6919999999991</v>
      </c>
      <c r="K379" s="859">
        <f t="shared" si="23"/>
        <v>1010.2037999999999</v>
      </c>
    </row>
    <row r="380" spans="1:11" ht="15.95" customHeight="1" x14ac:dyDescent="0.25">
      <c r="A380" s="811">
        <v>379</v>
      </c>
      <c r="B380" s="833">
        <v>555</v>
      </c>
      <c r="C380" s="850">
        <v>722205811</v>
      </c>
      <c r="D380" s="810" t="s">
        <v>759</v>
      </c>
      <c r="E380" s="824" t="s">
        <v>1733</v>
      </c>
      <c r="F380" s="834">
        <v>49160.979999999996</v>
      </c>
      <c r="G380" s="859">
        <f t="shared" si="20"/>
        <v>3932.8783999999996</v>
      </c>
      <c r="H380" s="859">
        <f t="shared" si="21"/>
        <v>5899.3175999999994</v>
      </c>
      <c r="I380" s="859">
        <f t="shared" si="22"/>
        <v>9832.1959999999999</v>
      </c>
      <c r="K380" s="859">
        <f t="shared" si="23"/>
        <v>1474.8293999999999</v>
      </c>
    </row>
    <row r="381" spans="1:11" ht="15.95" customHeight="1" x14ac:dyDescent="0.25">
      <c r="A381" s="811">
        <v>380</v>
      </c>
      <c r="B381" s="833">
        <v>556</v>
      </c>
      <c r="C381" s="850">
        <v>722205818</v>
      </c>
      <c r="D381" s="810" t="s">
        <v>760</v>
      </c>
      <c r="E381" s="824" t="s">
        <v>1736</v>
      </c>
      <c r="F381" s="834">
        <v>9399.36</v>
      </c>
      <c r="G381" s="859">
        <f t="shared" si="20"/>
        <v>751.94880000000001</v>
      </c>
      <c r="H381" s="859">
        <f t="shared" si="21"/>
        <v>1127.9232</v>
      </c>
      <c r="I381" s="859">
        <f t="shared" si="22"/>
        <v>1879.8719999999998</v>
      </c>
      <c r="K381" s="859">
        <f t="shared" si="23"/>
        <v>281.98079999999999</v>
      </c>
    </row>
    <row r="382" spans="1:11" ht="15.95" customHeight="1" x14ac:dyDescent="0.25">
      <c r="A382" s="811">
        <v>381</v>
      </c>
      <c r="B382" s="833">
        <v>558</v>
      </c>
      <c r="C382" s="850">
        <v>722205626</v>
      </c>
      <c r="D382" s="810" t="s">
        <v>766</v>
      </c>
      <c r="E382" s="824" t="s">
        <v>1739</v>
      </c>
      <c r="F382" s="834">
        <v>3699.92</v>
      </c>
      <c r="G382" s="859">
        <f t="shared" si="20"/>
        <v>295.99360000000001</v>
      </c>
      <c r="H382" s="859">
        <f t="shared" si="21"/>
        <v>443.99039999999997</v>
      </c>
      <c r="I382" s="859">
        <f t="shared" si="22"/>
        <v>739.98399999999992</v>
      </c>
      <c r="K382" s="859">
        <f t="shared" si="23"/>
        <v>110.99759999999999</v>
      </c>
    </row>
    <row r="383" spans="1:11" ht="15.95" customHeight="1" x14ac:dyDescent="0.25">
      <c r="A383" s="811">
        <v>382</v>
      </c>
      <c r="B383" s="833">
        <v>559</v>
      </c>
      <c r="C383" s="850">
        <v>722205667</v>
      </c>
      <c r="D383" s="810" t="s">
        <v>767</v>
      </c>
      <c r="E383" s="824" t="s">
        <v>1742</v>
      </c>
      <c r="F383" s="834">
        <v>9339.08</v>
      </c>
      <c r="G383" s="859">
        <f t="shared" si="20"/>
        <v>747.12639999999999</v>
      </c>
      <c r="H383" s="859">
        <f t="shared" si="21"/>
        <v>1120.6895999999999</v>
      </c>
      <c r="I383" s="859">
        <f t="shared" si="22"/>
        <v>1867.8159999999998</v>
      </c>
      <c r="K383" s="859">
        <f t="shared" si="23"/>
        <v>280.17239999999998</v>
      </c>
    </row>
    <row r="384" spans="1:11" ht="15.95" customHeight="1" x14ac:dyDescent="0.25">
      <c r="A384" s="811">
        <v>383</v>
      </c>
      <c r="B384" s="833">
        <v>560</v>
      </c>
      <c r="C384" s="850">
        <v>722205670</v>
      </c>
      <c r="D384" s="810" t="s">
        <v>768</v>
      </c>
      <c r="E384" s="824" t="s">
        <v>1745</v>
      </c>
      <c r="F384" s="834">
        <v>2276.9</v>
      </c>
      <c r="G384" s="859">
        <f t="shared" si="20"/>
        <v>182.15200000000002</v>
      </c>
      <c r="H384" s="859">
        <f t="shared" si="21"/>
        <v>273.22800000000001</v>
      </c>
      <c r="I384" s="859">
        <f t="shared" si="22"/>
        <v>455.38</v>
      </c>
      <c r="K384" s="859">
        <f t="shared" si="23"/>
        <v>68.307000000000002</v>
      </c>
    </row>
    <row r="385" spans="1:11" ht="15.95" customHeight="1" x14ac:dyDescent="0.25">
      <c r="A385" s="811">
        <v>384</v>
      </c>
      <c r="B385" s="833">
        <v>564</v>
      </c>
      <c r="C385" s="843">
        <v>722205625</v>
      </c>
      <c r="D385" s="810" t="s">
        <v>772</v>
      </c>
      <c r="E385" s="824" t="s">
        <v>1748</v>
      </c>
      <c r="F385" s="834">
        <v>8733.0400000000009</v>
      </c>
      <c r="G385" s="859">
        <f t="shared" si="20"/>
        <v>698.64320000000009</v>
      </c>
      <c r="H385" s="859">
        <f t="shared" si="21"/>
        <v>1047.9648</v>
      </c>
      <c r="I385" s="859">
        <f t="shared" si="22"/>
        <v>1746.6080000000002</v>
      </c>
      <c r="K385" s="859">
        <f t="shared" si="23"/>
        <v>261.99119999999999</v>
      </c>
    </row>
    <row r="386" spans="1:11" ht="15.95" customHeight="1" x14ac:dyDescent="0.25">
      <c r="A386" s="811">
        <v>385</v>
      </c>
      <c r="B386" s="833">
        <v>565</v>
      </c>
      <c r="C386" s="843">
        <v>722205648</v>
      </c>
      <c r="D386" s="810" t="s">
        <v>773</v>
      </c>
      <c r="E386" s="824" t="s">
        <v>1751</v>
      </c>
      <c r="F386" s="834">
        <v>33120.39</v>
      </c>
      <c r="G386" s="859">
        <f t="shared" si="20"/>
        <v>2649.6311999999998</v>
      </c>
      <c r="H386" s="859">
        <f t="shared" si="21"/>
        <v>3974.4467999999997</v>
      </c>
      <c r="I386" s="859">
        <f t="shared" si="22"/>
        <v>6624.0779999999995</v>
      </c>
      <c r="K386" s="859">
        <f t="shared" si="23"/>
        <v>993.61169999999993</v>
      </c>
    </row>
    <row r="387" spans="1:11" ht="15.95" customHeight="1" x14ac:dyDescent="0.25">
      <c r="A387" s="811">
        <v>386</v>
      </c>
      <c r="B387" s="833">
        <v>567</v>
      </c>
      <c r="C387" s="843">
        <v>722205665</v>
      </c>
      <c r="D387" s="810" t="s">
        <v>777</v>
      </c>
      <c r="E387" s="824" t="s">
        <v>1754</v>
      </c>
      <c r="F387" s="834">
        <v>26201.8</v>
      </c>
      <c r="G387" s="859">
        <f t="shared" ref="G387:G423" si="24">F387*8%</f>
        <v>2096.1439999999998</v>
      </c>
      <c r="H387" s="859">
        <f t="shared" ref="H387:H423" si="25">F387*12%</f>
        <v>3144.2159999999999</v>
      </c>
      <c r="I387" s="859">
        <f t="shared" ref="I387:I423" si="26">SUM(G387:H387)</f>
        <v>5240.3599999999997</v>
      </c>
      <c r="K387" s="859">
        <f t="shared" ref="K387:K423" si="27">F387*3%</f>
        <v>786.05399999999997</v>
      </c>
    </row>
    <row r="388" spans="1:11" ht="15.95" customHeight="1" x14ac:dyDescent="0.25">
      <c r="A388" s="811">
        <v>387</v>
      </c>
      <c r="B388" s="833">
        <v>571</v>
      </c>
      <c r="C388" s="843">
        <v>722208627</v>
      </c>
      <c r="D388" s="810" t="s">
        <v>779</v>
      </c>
      <c r="E388" s="824" t="s">
        <v>1756</v>
      </c>
      <c r="F388" s="834">
        <v>1012.96</v>
      </c>
      <c r="G388" s="859">
        <f t="shared" si="24"/>
        <v>81.036799999999999</v>
      </c>
      <c r="H388" s="859">
        <f t="shared" si="25"/>
        <v>121.5552</v>
      </c>
      <c r="I388" s="859">
        <f t="shared" si="26"/>
        <v>202.59199999999998</v>
      </c>
      <c r="K388" s="859">
        <f t="shared" si="27"/>
        <v>30.3888</v>
      </c>
    </row>
    <row r="389" spans="1:11" ht="15.95" customHeight="1" x14ac:dyDescent="0.25">
      <c r="A389" s="811">
        <v>388</v>
      </c>
      <c r="B389" s="833">
        <v>572</v>
      </c>
      <c r="C389" s="843">
        <v>722208628</v>
      </c>
      <c r="D389" s="810" t="s">
        <v>780</v>
      </c>
      <c r="E389" s="824" t="s">
        <v>1758</v>
      </c>
      <c r="F389" s="834">
        <v>412</v>
      </c>
      <c r="G389" s="859">
        <f t="shared" si="24"/>
        <v>32.96</v>
      </c>
      <c r="H389" s="859">
        <f t="shared" si="25"/>
        <v>49.44</v>
      </c>
      <c r="I389" s="859">
        <f t="shared" si="26"/>
        <v>82.4</v>
      </c>
      <c r="K389" s="859">
        <f t="shared" si="27"/>
        <v>12.36</v>
      </c>
    </row>
    <row r="390" spans="1:11" ht="15.95" customHeight="1" x14ac:dyDescent="0.25">
      <c r="A390" s="811">
        <v>389</v>
      </c>
      <c r="B390" s="833">
        <v>573</v>
      </c>
      <c r="C390" s="843">
        <v>722205310</v>
      </c>
      <c r="D390" s="810" t="s">
        <v>2055</v>
      </c>
      <c r="E390" s="824" t="s">
        <v>2057</v>
      </c>
      <c r="F390" s="834">
        <v>3509.82</v>
      </c>
      <c r="G390" s="859">
        <f t="shared" si="24"/>
        <v>280.78560000000004</v>
      </c>
      <c r="H390" s="859">
        <f t="shared" si="25"/>
        <v>421.17840000000001</v>
      </c>
      <c r="I390" s="859">
        <f t="shared" si="26"/>
        <v>701.96400000000006</v>
      </c>
      <c r="K390" s="859">
        <f t="shared" si="27"/>
        <v>105.2946</v>
      </c>
    </row>
    <row r="391" spans="1:11" ht="15.95" customHeight="1" x14ac:dyDescent="0.25">
      <c r="A391" s="811">
        <v>390</v>
      </c>
      <c r="B391" s="833">
        <v>575</v>
      </c>
      <c r="C391" s="843">
        <v>722205647</v>
      </c>
      <c r="D391" s="810" t="s">
        <v>785</v>
      </c>
      <c r="E391" s="824" t="s">
        <v>1761</v>
      </c>
      <c r="F391" s="834">
        <v>6687.36</v>
      </c>
      <c r="G391" s="859">
        <f t="shared" si="24"/>
        <v>534.98879999999997</v>
      </c>
      <c r="H391" s="859">
        <f t="shared" si="25"/>
        <v>802.4831999999999</v>
      </c>
      <c r="I391" s="859">
        <f t="shared" si="26"/>
        <v>1337.4719999999998</v>
      </c>
      <c r="K391" s="859">
        <f t="shared" si="27"/>
        <v>200.62079999999997</v>
      </c>
    </row>
    <row r="392" spans="1:11" ht="15.95" customHeight="1" x14ac:dyDescent="0.25">
      <c r="A392" s="811">
        <v>391</v>
      </c>
      <c r="B392" s="833">
        <v>576</v>
      </c>
      <c r="C392" s="843">
        <v>722205019</v>
      </c>
      <c r="D392" s="810" t="s">
        <v>786</v>
      </c>
      <c r="E392" s="824" t="s">
        <v>1764</v>
      </c>
      <c r="F392" s="834">
        <v>14550.36</v>
      </c>
      <c r="G392" s="859">
        <f t="shared" si="24"/>
        <v>1164.0288</v>
      </c>
      <c r="H392" s="859">
        <f t="shared" si="25"/>
        <v>1746.0432000000001</v>
      </c>
      <c r="I392" s="859">
        <f t="shared" si="26"/>
        <v>2910.0720000000001</v>
      </c>
      <c r="K392" s="859">
        <f t="shared" si="27"/>
        <v>436.51080000000002</v>
      </c>
    </row>
    <row r="393" spans="1:11" ht="15.95" customHeight="1" x14ac:dyDescent="0.25">
      <c r="A393" s="811">
        <v>392</v>
      </c>
      <c r="B393" s="833">
        <v>580</v>
      </c>
      <c r="C393" s="843">
        <v>722205671</v>
      </c>
      <c r="D393" s="810" t="s">
        <v>2059</v>
      </c>
      <c r="E393" s="824" t="s">
        <v>2061</v>
      </c>
      <c r="F393" s="834">
        <v>1097.77</v>
      </c>
      <c r="G393" s="859">
        <f t="shared" si="24"/>
        <v>87.821600000000004</v>
      </c>
      <c r="H393" s="859">
        <f t="shared" si="25"/>
        <v>131.73239999999998</v>
      </c>
      <c r="I393" s="859">
        <f t="shared" si="26"/>
        <v>219.55399999999997</v>
      </c>
      <c r="K393" s="859">
        <f t="shared" si="27"/>
        <v>32.933099999999996</v>
      </c>
    </row>
    <row r="394" spans="1:11" ht="15.95" customHeight="1" x14ac:dyDescent="0.25">
      <c r="A394" s="811">
        <v>393</v>
      </c>
      <c r="B394" s="833">
        <v>585</v>
      </c>
      <c r="C394" s="843">
        <v>722205678</v>
      </c>
      <c r="D394" s="810" t="s">
        <v>791</v>
      </c>
      <c r="E394" s="824" t="s">
        <v>1767</v>
      </c>
      <c r="F394" s="834">
        <v>17381.82</v>
      </c>
      <c r="G394" s="859">
        <f t="shared" si="24"/>
        <v>1390.5455999999999</v>
      </c>
      <c r="H394" s="859">
        <f t="shared" si="25"/>
        <v>2085.8184000000001</v>
      </c>
      <c r="I394" s="859">
        <f t="shared" si="26"/>
        <v>3476.364</v>
      </c>
      <c r="K394" s="859">
        <f t="shared" si="27"/>
        <v>521.45460000000003</v>
      </c>
    </row>
    <row r="395" spans="1:11" ht="15.95" customHeight="1" x14ac:dyDescent="0.25">
      <c r="A395" s="811">
        <v>394</v>
      </c>
      <c r="B395" s="833">
        <v>587</v>
      </c>
      <c r="C395" s="843">
        <v>722205681</v>
      </c>
      <c r="D395" s="810" t="s">
        <v>792</v>
      </c>
      <c r="E395" s="824" t="s">
        <v>1770</v>
      </c>
      <c r="F395" s="834">
        <v>11389.8</v>
      </c>
      <c r="G395" s="859">
        <f t="shared" si="24"/>
        <v>911.18399999999997</v>
      </c>
      <c r="H395" s="859">
        <f t="shared" si="25"/>
        <v>1366.7759999999998</v>
      </c>
      <c r="I395" s="859">
        <f t="shared" si="26"/>
        <v>2277.96</v>
      </c>
      <c r="K395" s="859">
        <f t="shared" si="27"/>
        <v>341.69399999999996</v>
      </c>
    </row>
    <row r="396" spans="1:11" ht="15.95" customHeight="1" x14ac:dyDescent="0.25">
      <c r="A396" s="811">
        <v>395</v>
      </c>
      <c r="B396" s="833">
        <v>600</v>
      </c>
      <c r="C396" s="843">
        <v>722205783</v>
      </c>
      <c r="D396" s="810" t="s">
        <v>793</v>
      </c>
      <c r="E396" s="824" t="s">
        <v>1774</v>
      </c>
      <c r="F396" s="834">
        <v>19219.13</v>
      </c>
      <c r="G396" s="859">
        <f t="shared" si="24"/>
        <v>1537.5304000000001</v>
      </c>
      <c r="H396" s="859">
        <f t="shared" si="25"/>
        <v>2306.2955999999999</v>
      </c>
      <c r="I396" s="859">
        <f t="shared" si="26"/>
        <v>3843.826</v>
      </c>
      <c r="K396" s="859">
        <f t="shared" si="27"/>
        <v>576.57389999999998</v>
      </c>
    </row>
    <row r="397" spans="1:11" ht="15.95" customHeight="1" x14ac:dyDescent="0.25">
      <c r="A397" s="811">
        <v>396</v>
      </c>
      <c r="B397" s="833">
        <v>601</v>
      </c>
      <c r="C397" s="843">
        <v>722205785</v>
      </c>
      <c r="D397" s="810" t="s">
        <v>794</v>
      </c>
      <c r="E397" s="824" t="s">
        <v>1776</v>
      </c>
      <c r="F397" s="834">
        <v>23329.65</v>
      </c>
      <c r="G397" s="859">
        <f t="shared" si="24"/>
        <v>1866.3720000000001</v>
      </c>
      <c r="H397" s="859">
        <f t="shared" si="25"/>
        <v>2799.558</v>
      </c>
      <c r="I397" s="859">
        <f t="shared" si="26"/>
        <v>4665.93</v>
      </c>
      <c r="K397" s="859">
        <f t="shared" si="27"/>
        <v>699.8895</v>
      </c>
    </row>
    <row r="398" spans="1:11" ht="15.95" customHeight="1" x14ac:dyDescent="0.25">
      <c r="A398" s="811">
        <v>397</v>
      </c>
      <c r="B398" s="833">
        <v>602</v>
      </c>
      <c r="C398" s="843">
        <v>722205786</v>
      </c>
      <c r="D398" s="810" t="s">
        <v>795</v>
      </c>
      <c r="E398" s="824" t="s">
        <v>1778</v>
      </c>
      <c r="F398" s="834">
        <v>26346.47</v>
      </c>
      <c r="G398" s="859">
        <f t="shared" si="24"/>
        <v>2107.7175999999999</v>
      </c>
      <c r="H398" s="859">
        <f t="shared" si="25"/>
        <v>3161.5763999999999</v>
      </c>
      <c r="I398" s="859">
        <f t="shared" si="26"/>
        <v>5269.2939999999999</v>
      </c>
      <c r="K398" s="859">
        <f t="shared" si="27"/>
        <v>790.39409999999998</v>
      </c>
    </row>
    <row r="399" spans="1:11" ht="15.95" customHeight="1" x14ac:dyDescent="0.25">
      <c r="A399" s="811">
        <v>398</v>
      </c>
      <c r="B399" s="833">
        <v>603</v>
      </c>
      <c r="C399" s="843">
        <v>722205787</v>
      </c>
      <c r="D399" s="810" t="s">
        <v>796</v>
      </c>
      <c r="E399" s="824" t="s">
        <v>1780</v>
      </c>
      <c r="F399" s="834">
        <v>35388.509999999995</v>
      </c>
      <c r="G399" s="859">
        <f t="shared" si="24"/>
        <v>2831.0807999999997</v>
      </c>
      <c r="H399" s="859">
        <f t="shared" si="25"/>
        <v>4246.6211999999996</v>
      </c>
      <c r="I399" s="859">
        <f t="shared" si="26"/>
        <v>7077.7019999999993</v>
      </c>
      <c r="K399" s="859">
        <f t="shared" si="27"/>
        <v>1061.6552999999999</v>
      </c>
    </row>
    <row r="400" spans="1:11" ht="15.95" customHeight="1" x14ac:dyDescent="0.25">
      <c r="A400" s="811">
        <v>399</v>
      </c>
      <c r="B400" s="833">
        <v>604</v>
      </c>
      <c r="C400" s="843">
        <v>722205788</v>
      </c>
      <c r="D400" s="810" t="s">
        <v>797</v>
      </c>
      <c r="E400" s="824" t="s">
        <v>1782</v>
      </c>
      <c r="F400" s="834">
        <v>262.45999999999998</v>
      </c>
      <c r="G400" s="859">
        <f t="shared" si="24"/>
        <v>20.9968</v>
      </c>
      <c r="H400" s="859">
        <f t="shared" si="25"/>
        <v>31.495199999999997</v>
      </c>
      <c r="I400" s="859">
        <f t="shared" si="26"/>
        <v>52.491999999999997</v>
      </c>
      <c r="K400" s="859">
        <f t="shared" si="27"/>
        <v>7.8737999999999992</v>
      </c>
    </row>
    <row r="401" spans="1:11" ht="15.95" customHeight="1" x14ac:dyDescent="0.25">
      <c r="A401" s="811">
        <v>400</v>
      </c>
      <c r="B401" s="833">
        <v>606</v>
      </c>
      <c r="C401" s="843">
        <v>722208762</v>
      </c>
      <c r="D401" s="810" t="s">
        <v>2145</v>
      </c>
      <c r="E401" s="824" t="s">
        <v>2147</v>
      </c>
      <c r="F401" s="834">
        <v>23028.71</v>
      </c>
      <c r="G401" s="859">
        <f t="shared" si="24"/>
        <v>1842.2968000000001</v>
      </c>
      <c r="H401" s="859">
        <f t="shared" si="25"/>
        <v>2763.4451999999997</v>
      </c>
      <c r="I401" s="859">
        <f t="shared" si="26"/>
        <v>4605.7420000000002</v>
      </c>
      <c r="K401" s="859">
        <f t="shared" si="27"/>
        <v>690.86129999999991</v>
      </c>
    </row>
    <row r="402" spans="1:11" ht="15.95" customHeight="1" x14ac:dyDescent="0.25">
      <c r="A402" s="811">
        <v>401</v>
      </c>
      <c r="B402" s="833">
        <v>611</v>
      </c>
      <c r="C402" s="843">
        <v>722208665</v>
      </c>
      <c r="D402" s="810" t="s">
        <v>801</v>
      </c>
      <c r="E402" s="824" t="s">
        <v>1785</v>
      </c>
      <c r="F402" s="834">
        <v>32367.32</v>
      </c>
      <c r="G402" s="859">
        <f t="shared" si="24"/>
        <v>2589.3856000000001</v>
      </c>
      <c r="H402" s="859">
        <f t="shared" si="25"/>
        <v>3884.0783999999999</v>
      </c>
      <c r="I402" s="859">
        <f t="shared" si="26"/>
        <v>6473.4639999999999</v>
      </c>
      <c r="K402" s="859">
        <f t="shared" si="27"/>
        <v>971.01959999999997</v>
      </c>
    </row>
    <row r="403" spans="1:11" ht="15.95" customHeight="1" x14ac:dyDescent="0.25">
      <c r="A403" s="811">
        <v>402</v>
      </c>
      <c r="B403" s="833">
        <v>612</v>
      </c>
      <c r="C403" s="843">
        <v>722208691</v>
      </c>
      <c r="D403" s="810" t="s">
        <v>802</v>
      </c>
      <c r="E403" s="824" t="s">
        <v>1787</v>
      </c>
      <c r="F403" s="834">
        <v>18218.84</v>
      </c>
      <c r="G403" s="859">
        <f t="shared" si="24"/>
        <v>1457.5072</v>
      </c>
      <c r="H403" s="859">
        <f t="shared" si="25"/>
        <v>2186.2608</v>
      </c>
      <c r="I403" s="859">
        <f t="shared" si="26"/>
        <v>3643.768</v>
      </c>
      <c r="K403" s="859">
        <f t="shared" si="27"/>
        <v>546.5652</v>
      </c>
    </row>
    <row r="404" spans="1:11" ht="15.95" customHeight="1" x14ac:dyDescent="0.25">
      <c r="A404" s="811">
        <v>403</v>
      </c>
      <c r="B404" s="833">
        <v>613</v>
      </c>
      <c r="C404" s="843">
        <v>722208692</v>
      </c>
      <c r="D404" s="810" t="s">
        <v>803</v>
      </c>
      <c r="E404" s="824" t="s">
        <v>1789</v>
      </c>
      <c r="F404" s="834">
        <v>10232.290000000001</v>
      </c>
      <c r="G404" s="859">
        <f t="shared" si="24"/>
        <v>818.58320000000003</v>
      </c>
      <c r="H404" s="859">
        <f t="shared" si="25"/>
        <v>1227.8748000000001</v>
      </c>
      <c r="I404" s="859">
        <f t="shared" si="26"/>
        <v>2046.4580000000001</v>
      </c>
      <c r="K404" s="859">
        <f t="shared" si="27"/>
        <v>306.96870000000001</v>
      </c>
    </row>
    <row r="405" spans="1:11" ht="15.95" customHeight="1" x14ac:dyDescent="0.25">
      <c r="A405" s="811">
        <v>404</v>
      </c>
      <c r="B405" s="833">
        <v>614</v>
      </c>
      <c r="C405" s="843">
        <v>722207750</v>
      </c>
      <c r="D405" s="810" t="s">
        <v>804</v>
      </c>
      <c r="E405" s="824" t="s">
        <v>1793</v>
      </c>
      <c r="F405" s="834">
        <v>904</v>
      </c>
      <c r="G405" s="859">
        <f t="shared" si="24"/>
        <v>72.320000000000007</v>
      </c>
      <c r="H405" s="859">
        <f t="shared" si="25"/>
        <v>108.47999999999999</v>
      </c>
      <c r="I405" s="859">
        <f t="shared" si="26"/>
        <v>180.8</v>
      </c>
      <c r="K405" s="859">
        <f t="shared" si="27"/>
        <v>27.119999999999997</v>
      </c>
    </row>
    <row r="406" spans="1:11" ht="15.95" customHeight="1" x14ac:dyDescent="0.25">
      <c r="A406" s="811">
        <v>405</v>
      </c>
      <c r="B406" s="833">
        <v>621</v>
      </c>
      <c r="C406" s="843">
        <v>722207788</v>
      </c>
      <c r="D406" s="810" t="s">
        <v>805</v>
      </c>
      <c r="E406" s="824" t="s">
        <v>1796</v>
      </c>
      <c r="F406" s="834">
        <v>13341.32</v>
      </c>
      <c r="G406" s="859">
        <f t="shared" si="24"/>
        <v>1067.3055999999999</v>
      </c>
      <c r="H406" s="859">
        <f t="shared" si="25"/>
        <v>1600.9584</v>
      </c>
      <c r="I406" s="859">
        <f t="shared" si="26"/>
        <v>2668.2640000000001</v>
      </c>
      <c r="K406" s="859">
        <f t="shared" si="27"/>
        <v>400.2396</v>
      </c>
    </row>
    <row r="407" spans="1:11" ht="15.95" customHeight="1" x14ac:dyDescent="0.25">
      <c r="A407" s="811">
        <v>406</v>
      </c>
      <c r="B407" s="833">
        <v>629</v>
      </c>
      <c r="C407" s="843">
        <v>722208647</v>
      </c>
      <c r="D407" s="810" t="s">
        <v>807</v>
      </c>
      <c r="E407" s="824" t="s">
        <v>1798</v>
      </c>
      <c r="F407" s="834">
        <v>284.35000000000002</v>
      </c>
      <c r="G407" s="859">
        <f t="shared" si="24"/>
        <v>22.748000000000001</v>
      </c>
      <c r="H407" s="859">
        <f t="shared" si="25"/>
        <v>34.122</v>
      </c>
      <c r="I407" s="859">
        <f t="shared" si="26"/>
        <v>56.870000000000005</v>
      </c>
      <c r="K407" s="859">
        <f t="shared" si="27"/>
        <v>8.5305</v>
      </c>
    </row>
    <row r="408" spans="1:11" ht="15.95" customHeight="1" x14ac:dyDescent="0.25">
      <c r="A408" s="811">
        <v>407</v>
      </c>
      <c r="B408" s="833">
        <v>630</v>
      </c>
      <c r="C408" s="806">
        <v>722207768</v>
      </c>
      <c r="D408" s="810" t="s">
        <v>808</v>
      </c>
      <c r="E408" s="824" t="s">
        <v>1802</v>
      </c>
      <c r="F408" s="834">
        <v>35241.21</v>
      </c>
      <c r="G408" s="859">
        <f t="shared" si="24"/>
        <v>2819.2968000000001</v>
      </c>
      <c r="H408" s="859">
        <f t="shared" si="25"/>
        <v>4228.9452000000001</v>
      </c>
      <c r="I408" s="859">
        <f t="shared" si="26"/>
        <v>7048.2420000000002</v>
      </c>
      <c r="K408" s="859">
        <f t="shared" si="27"/>
        <v>1057.2363</v>
      </c>
    </row>
    <row r="409" spans="1:11" ht="15.95" customHeight="1" x14ac:dyDescent="0.25">
      <c r="A409" s="811">
        <v>408</v>
      </c>
      <c r="B409" s="833">
        <v>636</v>
      </c>
      <c r="C409" s="850">
        <v>722207777</v>
      </c>
      <c r="D409" s="810" t="s">
        <v>810</v>
      </c>
      <c r="E409" s="824" t="s">
        <v>1805</v>
      </c>
      <c r="F409" s="834">
        <v>2699.3</v>
      </c>
      <c r="G409" s="859">
        <f t="shared" si="24"/>
        <v>215.94400000000002</v>
      </c>
      <c r="H409" s="859">
        <f t="shared" si="25"/>
        <v>323.916</v>
      </c>
      <c r="I409" s="859">
        <f t="shared" si="26"/>
        <v>539.86</v>
      </c>
      <c r="K409" s="859">
        <f t="shared" si="27"/>
        <v>80.978999999999999</v>
      </c>
    </row>
    <row r="410" spans="1:11" ht="15.95" customHeight="1" x14ac:dyDescent="0.25">
      <c r="A410" s="811">
        <v>409</v>
      </c>
      <c r="B410" s="833">
        <v>638</v>
      </c>
      <c r="C410" s="850">
        <v>722207779</v>
      </c>
      <c r="D410" s="810" t="s">
        <v>813</v>
      </c>
      <c r="E410" s="824" t="s">
        <v>1808</v>
      </c>
      <c r="F410" s="834">
        <v>4482.91</v>
      </c>
      <c r="G410" s="859">
        <f t="shared" si="24"/>
        <v>358.63279999999997</v>
      </c>
      <c r="H410" s="859">
        <f t="shared" si="25"/>
        <v>537.94920000000002</v>
      </c>
      <c r="I410" s="859">
        <f t="shared" si="26"/>
        <v>896.58199999999999</v>
      </c>
      <c r="K410" s="859">
        <f t="shared" si="27"/>
        <v>134.4873</v>
      </c>
    </row>
    <row r="411" spans="1:11" ht="15.95" customHeight="1" x14ac:dyDescent="0.25">
      <c r="A411" s="811">
        <v>410</v>
      </c>
      <c r="B411" s="833">
        <v>657</v>
      </c>
      <c r="C411" s="843">
        <v>722207990</v>
      </c>
      <c r="D411" s="851" t="s">
        <v>827</v>
      </c>
      <c r="E411" s="852" t="s">
        <v>1825</v>
      </c>
      <c r="F411" s="834">
        <v>12705.84</v>
      </c>
      <c r="G411" s="859">
        <f t="shared" si="24"/>
        <v>1016.4672</v>
      </c>
      <c r="H411" s="859">
        <f t="shared" si="25"/>
        <v>1524.7008000000001</v>
      </c>
      <c r="I411" s="859">
        <f t="shared" si="26"/>
        <v>2541.1680000000001</v>
      </c>
      <c r="K411" s="859">
        <f t="shared" si="27"/>
        <v>381.17520000000002</v>
      </c>
    </row>
    <row r="412" spans="1:11" ht="15.95" customHeight="1" x14ac:dyDescent="0.25">
      <c r="A412" s="811">
        <v>411</v>
      </c>
      <c r="B412" s="833">
        <v>660</v>
      </c>
      <c r="C412" s="843">
        <v>722208742</v>
      </c>
      <c r="D412" s="810" t="s">
        <v>816</v>
      </c>
      <c r="E412" s="853" t="s">
        <v>1811</v>
      </c>
      <c r="F412" s="834">
        <v>14155.91</v>
      </c>
      <c r="G412" s="859">
        <f t="shared" si="24"/>
        <v>1132.4728</v>
      </c>
      <c r="H412" s="859">
        <f t="shared" si="25"/>
        <v>1698.7092</v>
      </c>
      <c r="I412" s="859">
        <f t="shared" si="26"/>
        <v>2831.1819999999998</v>
      </c>
      <c r="K412" s="859">
        <f t="shared" si="27"/>
        <v>424.6773</v>
      </c>
    </row>
    <row r="413" spans="1:11" ht="15.95" customHeight="1" x14ac:dyDescent="0.25">
      <c r="A413" s="811">
        <v>412</v>
      </c>
      <c r="B413" s="833">
        <v>662</v>
      </c>
      <c r="C413" s="843">
        <v>722206096</v>
      </c>
      <c r="D413" s="810" t="s">
        <v>818</v>
      </c>
      <c r="E413" s="824" t="s">
        <v>1814</v>
      </c>
      <c r="F413" s="834">
        <v>1610.46</v>
      </c>
      <c r="G413" s="859">
        <f t="shared" si="24"/>
        <v>128.83680000000001</v>
      </c>
      <c r="H413" s="859">
        <f t="shared" si="25"/>
        <v>193.2552</v>
      </c>
      <c r="I413" s="859">
        <f t="shared" si="26"/>
        <v>322.09199999999998</v>
      </c>
      <c r="K413" s="859">
        <f t="shared" si="27"/>
        <v>48.313800000000001</v>
      </c>
    </row>
    <row r="414" spans="1:11" ht="15.95" customHeight="1" x14ac:dyDescent="0.25">
      <c r="A414" s="811">
        <v>413</v>
      </c>
      <c r="B414" s="833">
        <v>667</v>
      </c>
      <c r="C414" s="843">
        <v>722202100</v>
      </c>
      <c r="D414" s="810" t="s">
        <v>820</v>
      </c>
      <c r="E414" s="824" t="s">
        <v>1817</v>
      </c>
      <c r="F414" s="834">
        <v>1000</v>
      </c>
      <c r="G414" s="859">
        <f t="shared" si="24"/>
        <v>80</v>
      </c>
      <c r="H414" s="859">
        <f t="shared" si="25"/>
        <v>120</v>
      </c>
      <c r="I414" s="859">
        <f t="shared" si="26"/>
        <v>200</v>
      </c>
      <c r="K414" s="859">
        <f t="shared" si="27"/>
        <v>30</v>
      </c>
    </row>
    <row r="415" spans="1:11" ht="15.95" customHeight="1" x14ac:dyDescent="0.25">
      <c r="A415" s="811">
        <v>414</v>
      </c>
      <c r="B415" s="833">
        <v>670</v>
      </c>
      <c r="C415" s="843">
        <v>722208730</v>
      </c>
      <c r="D415" s="810" t="s">
        <v>822</v>
      </c>
      <c r="E415" s="824" t="s">
        <v>1819</v>
      </c>
      <c r="F415" s="834">
        <v>9883.74</v>
      </c>
      <c r="G415" s="859">
        <f t="shared" si="24"/>
        <v>790.69920000000002</v>
      </c>
      <c r="H415" s="859">
        <f t="shared" si="25"/>
        <v>1186.0488</v>
      </c>
      <c r="I415" s="859">
        <f t="shared" si="26"/>
        <v>1976.748</v>
      </c>
      <c r="K415" s="859">
        <f t="shared" si="27"/>
        <v>296.51220000000001</v>
      </c>
    </row>
    <row r="416" spans="1:11" ht="15.95" customHeight="1" x14ac:dyDescent="0.25">
      <c r="A416" s="811">
        <v>415</v>
      </c>
      <c r="B416" s="833">
        <v>671</v>
      </c>
      <c r="C416" s="843">
        <v>722208731</v>
      </c>
      <c r="D416" s="810" t="s">
        <v>823</v>
      </c>
      <c r="E416" s="824" t="s">
        <v>1821</v>
      </c>
      <c r="F416" s="834">
        <v>1036.6300000000001</v>
      </c>
      <c r="G416" s="859">
        <f t="shared" si="24"/>
        <v>82.930400000000006</v>
      </c>
      <c r="H416" s="859">
        <f t="shared" si="25"/>
        <v>124.3956</v>
      </c>
      <c r="I416" s="859">
        <f t="shared" si="26"/>
        <v>207.32600000000002</v>
      </c>
      <c r="K416" s="859">
        <f t="shared" si="27"/>
        <v>31.0989</v>
      </c>
    </row>
    <row r="417" spans="1:11" ht="15.95" customHeight="1" x14ac:dyDescent="0.25">
      <c r="A417" s="811">
        <v>416</v>
      </c>
      <c r="B417" s="833">
        <v>673</v>
      </c>
      <c r="C417" s="843">
        <v>722208737</v>
      </c>
      <c r="D417" s="810" t="s">
        <v>2064</v>
      </c>
      <c r="E417" s="824" t="s">
        <v>2066</v>
      </c>
      <c r="F417" s="834">
        <v>16080.53</v>
      </c>
      <c r="G417" s="859">
        <f t="shared" si="24"/>
        <v>1286.4424000000001</v>
      </c>
      <c r="H417" s="859">
        <f t="shared" si="25"/>
        <v>1929.6636000000001</v>
      </c>
      <c r="I417" s="859">
        <f t="shared" si="26"/>
        <v>3216.1060000000002</v>
      </c>
      <c r="K417" s="859">
        <f t="shared" si="27"/>
        <v>482.41590000000002</v>
      </c>
    </row>
    <row r="418" spans="1:11" ht="15.95" customHeight="1" x14ac:dyDescent="0.25">
      <c r="A418" s="811">
        <v>417</v>
      </c>
      <c r="B418" s="833">
        <v>674</v>
      </c>
      <c r="C418" s="843">
        <v>722208738</v>
      </c>
      <c r="D418" s="810" t="s">
        <v>2068</v>
      </c>
      <c r="E418" s="824" t="s">
        <v>2070</v>
      </c>
      <c r="F418" s="834">
        <v>8815.27</v>
      </c>
      <c r="G418" s="859">
        <f t="shared" si="24"/>
        <v>705.22160000000008</v>
      </c>
      <c r="H418" s="859">
        <f t="shared" si="25"/>
        <v>1057.8324</v>
      </c>
      <c r="I418" s="859">
        <f t="shared" si="26"/>
        <v>1763.0540000000001</v>
      </c>
      <c r="K418" s="859">
        <f t="shared" si="27"/>
        <v>264.4581</v>
      </c>
    </row>
    <row r="419" spans="1:11" ht="15.95" customHeight="1" x14ac:dyDescent="0.25">
      <c r="A419" s="811">
        <v>418</v>
      </c>
      <c r="B419" s="833">
        <v>676</v>
      </c>
      <c r="C419" s="843">
        <v>722208753</v>
      </c>
      <c r="D419" s="810" t="s">
        <v>2148</v>
      </c>
      <c r="E419" s="824" t="s">
        <v>2150</v>
      </c>
      <c r="F419" s="834">
        <v>928.99</v>
      </c>
      <c r="G419" s="859">
        <f t="shared" si="24"/>
        <v>74.319200000000009</v>
      </c>
      <c r="H419" s="859">
        <f t="shared" si="25"/>
        <v>111.47879999999999</v>
      </c>
      <c r="I419" s="859">
        <f t="shared" si="26"/>
        <v>185.798</v>
      </c>
      <c r="K419" s="859">
        <f t="shared" si="27"/>
        <v>27.869699999999998</v>
      </c>
    </row>
    <row r="420" spans="1:11" ht="15.95" customHeight="1" x14ac:dyDescent="0.25">
      <c r="A420" s="811">
        <v>419</v>
      </c>
      <c r="B420" s="833">
        <v>677</v>
      </c>
      <c r="C420" s="843">
        <v>722208755</v>
      </c>
      <c r="D420" s="810" t="s">
        <v>2151</v>
      </c>
      <c r="E420" s="824" t="s">
        <v>2153</v>
      </c>
      <c r="F420" s="834">
        <v>793.08</v>
      </c>
      <c r="G420" s="859">
        <f t="shared" si="24"/>
        <v>63.446400000000004</v>
      </c>
      <c r="H420" s="859">
        <f t="shared" si="25"/>
        <v>95.169600000000003</v>
      </c>
      <c r="I420" s="859">
        <f t="shared" si="26"/>
        <v>158.61600000000001</v>
      </c>
      <c r="K420" s="859">
        <f t="shared" si="27"/>
        <v>23.792400000000001</v>
      </c>
    </row>
    <row r="421" spans="1:11" s="854" customFormat="1" x14ac:dyDescent="0.25">
      <c r="A421" s="811">
        <v>420</v>
      </c>
      <c r="B421" s="833">
        <v>680</v>
      </c>
      <c r="C421" s="850" t="s">
        <v>829</v>
      </c>
      <c r="D421" s="810" t="s">
        <v>833</v>
      </c>
      <c r="E421" s="824" t="s">
        <v>829</v>
      </c>
      <c r="F421" s="834">
        <v>11500</v>
      </c>
      <c r="G421" s="859">
        <f t="shared" si="24"/>
        <v>920</v>
      </c>
      <c r="H421" s="859">
        <f t="shared" si="25"/>
        <v>1380</v>
      </c>
      <c r="I421" s="859">
        <f t="shared" si="26"/>
        <v>2300</v>
      </c>
      <c r="J421" s="811"/>
      <c r="K421" s="859">
        <f t="shared" si="27"/>
        <v>345</v>
      </c>
    </row>
    <row r="422" spans="1:11" s="854" customFormat="1" x14ac:dyDescent="0.25">
      <c r="A422" s="811">
        <v>421</v>
      </c>
      <c r="B422" s="833">
        <v>681</v>
      </c>
      <c r="C422" s="850" t="s">
        <v>830</v>
      </c>
      <c r="D422" s="810" t="s">
        <v>834</v>
      </c>
      <c r="E422" s="824" t="s">
        <v>830</v>
      </c>
      <c r="F422" s="834">
        <v>15000</v>
      </c>
      <c r="G422" s="859">
        <f t="shared" si="24"/>
        <v>1200</v>
      </c>
      <c r="H422" s="859">
        <f t="shared" si="25"/>
        <v>1800</v>
      </c>
      <c r="I422" s="859">
        <f t="shared" si="26"/>
        <v>3000</v>
      </c>
      <c r="J422" s="811"/>
      <c r="K422" s="859">
        <f t="shared" si="27"/>
        <v>450</v>
      </c>
    </row>
    <row r="423" spans="1:11" s="854" customFormat="1" x14ac:dyDescent="0.25">
      <c r="A423" s="811">
        <v>422</v>
      </c>
      <c r="B423" s="833">
        <v>682</v>
      </c>
      <c r="C423" s="850" t="s">
        <v>831</v>
      </c>
      <c r="D423" s="810" t="s">
        <v>835</v>
      </c>
      <c r="E423" s="824" t="s">
        <v>831</v>
      </c>
      <c r="F423" s="834">
        <v>16875</v>
      </c>
      <c r="G423" s="859">
        <f t="shared" si="24"/>
        <v>1350</v>
      </c>
      <c r="H423" s="859">
        <f t="shared" si="25"/>
        <v>2025</v>
      </c>
      <c r="I423" s="859">
        <f t="shared" si="26"/>
        <v>3375</v>
      </c>
      <c r="J423" s="811"/>
      <c r="K423" s="859">
        <f t="shared" si="27"/>
        <v>506.25</v>
      </c>
    </row>
    <row r="424" spans="1:11" ht="15.75" thickBot="1" x14ac:dyDescent="0.3">
      <c r="B424" s="833"/>
      <c r="C424" s="855"/>
      <c r="D424" s="856"/>
      <c r="F424" s="860">
        <f>SUM(F2:F423)</f>
        <v>7891580.1400000034</v>
      </c>
      <c r="G424" s="860">
        <f t="shared" ref="G424:K424" si="28">SUM(G2:G423)</f>
        <v>631326.41119999997</v>
      </c>
      <c r="H424" s="860">
        <f t="shared" si="28"/>
        <v>946989.61679999938</v>
      </c>
      <c r="I424" s="860">
        <f t="shared" si="28"/>
        <v>1578316.0280000006</v>
      </c>
      <c r="J424" s="860">
        <f t="shared" si="28"/>
        <v>0</v>
      </c>
      <c r="K424" s="860">
        <f t="shared" si="28"/>
        <v>236747.40419999984</v>
      </c>
    </row>
    <row r="425" spans="1:11" ht="15.75" thickTop="1" x14ac:dyDescent="0.25">
      <c r="A425" s="833"/>
      <c r="B425" s="856"/>
      <c r="D425" s="856"/>
    </row>
    <row r="426" spans="1:11" x14ac:dyDescent="0.25">
      <c r="F426" s="857">
        <v>7891580.1400000034</v>
      </c>
      <c r="I426" s="859"/>
    </row>
  </sheetData>
  <conditionalFormatting sqref="C1:C2">
    <cfRule type="duplicateValues" dxfId="79" priority="189"/>
    <cfRule type="duplicateValues" dxfId="78" priority="190"/>
  </conditionalFormatting>
  <conditionalFormatting sqref="C346">
    <cfRule type="duplicateValues" dxfId="77" priority="191"/>
  </conditionalFormatting>
  <conditionalFormatting sqref="C119:C120">
    <cfRule type="duplicateValues" dxfId="76" priority="192"/>
  </conditionalFormatting>
  <conditionalFormatting sqref="C119:C120">
    <cfRule type="duplicateValues" dxfId="75" priority="193"/>
    <cfRule type="duplicateValues" dxfId="74" priority="194"/>
    <cfRule type="duplicateValues" dxfId="73" priority="195"/>
    <cfRule type="duplicateValues" dxfId="72" priority="196"/>
    <cfRule type="duplicateValues" dxfId="71" priority="197"/>
    <cfRule type="duplicateValues" dxfId="70" priority="198"/>
    <cfRule type="duplicateValues" dxfId="69" priority="199"/>
  </conditionalFormatting>
  <conditionalFormatting sqref="C159">
    <cfRule type="duplicateValues" dxfId="68" priority="200"/>
  </conditionalFormatting>
  <conditionalFormatting sqref="C159">
    <cfRule type="duplicateValues" dxfId="67" priority="201"/>
    <cfRule type="duplicateValues" dxfId="66" priority="202"/>
  </conditionalFormatting>
  <conditionalFormatting sqref="C160">
    <cfRule type="duplicateValues" dxfId="65" priority="203"/>
  </conditionalFormatting>
  <conditionalFormatting sqref="C160">
    <cfRule type="duplicateValues" dxfId="64" priority="204"/>
    <cfRule type="duplicateValues" dxfId="63" priority="205"/>
  </conditionalFormatting>
  <conditionalFormatting sqref="C83">
    <cfRule type="duplicateValues" dxfId="62" priority="206"/>
  </conditionalFormatting>
  <conditionalFormatting sqref="C83">
    <cfRule type="duplicateValues" dxfId="61" priority="207"/>
    <cfRule type="duplicateValues" dxfId="60" priority="208"/>
  </conditionalFormatting>
  <conditionalFormatting sqref="C235">
    <cfRule type="duplicateValues" dxfId="59" priority="209"/>
  </conditionalFormatting>
  <conditionalFormatting sqref="C235">
    <cfRule type="duplicateValues" dxfId="58" priority="210"/>
    <cfRule type="duplicateValues" dxfId="57" priority="211"/>
  </conditionalFormatting>
  <conditionalFormatting sqref="C25">
    <cfRule type="duplicateValues" dxfId="56" priority="212"/>
    <cfRule type="duplicateValues" dxfId="55" priority="213"/>
  </conditionalFormatting>
  <conditionalFormatting sqref="C25">
    <cfRule type="duplicateValues" dxfId="54" priority="214"/>
  </conditionalFormatting>
  <conditionalFormatting sqref="C424:C425 C2:C6 C20:C21 C130:C164 C166:C175 C284:C311 C250:C282 C405:C420 C8:C18 C313:C402 C89:C127 C24:C87 C177:C248">
    <cfRule type="duplicateValues" dxfId="53" priority="215"/>
  </conditionalFormatting>
  <conditionalFormatting sqref="C424:C425">
    <cfRule type="duplicateValues" dxfId="52" priority="230"/>
  </conditionalFormatting>
  <conditionalFormatting sqref="C165">
    <cfRule type="duplicateValues" dxfId="51" priority="231"/>
  </conditionalFormatting>
  <conditionalFormatting sqref="C165">
    <cfRule type="duplicateValues" dxfId="50" priority="232"/>
    <cfRule type="duplicateValues" dxfId="49" priority="233"/>
  </conditionalFormatting>
  <conditionalFormatting sqref="C22">
    <cfRule type="duplicateValues" dxfId="48" priority="234"/>
  </conditionalFormatting>
  <conditionalFormatting sqref="C22">
    <cfRule type="duplicateValues" dxfId="47" priority="235"/>
    <cfRule type="duplicateValues" dxfId="46" priority="236"/>
  </conditionalFormatting>
  <conditionalFormatting sqref="C424:C425 C2:C6 C20:C22 C130:C175 C284:C311 C250:C282 C405:C420 C8:C18 C313:C402 C89:C127 C24:C87 C177:C248">
    <cfRule type="duplicateValues" dxfId="45" priority="237"/>
  </conditionalFormatting>
  <conditionalFormatting sqref="C7">
    <cfRule type="duplicateValues" dxfId="44" priority="251"/>
  </conditionalFormatting>
  <conditionalFormatting sqref="C7">
    <cfRule type="duplicateValues" dxfId="43" priority="252"/>
    <cfRule type="duplicateValues" dxfId="42" priority="253"/>
  </conditionalFormatting>
  <conditionalFormatting sqref="C424:C425 C20:C22 C130:C175 C284:C311 C250:C282 C405:C420 C2:C18 C313:C402 C89:C127 C24:C87 C177:C248">
    <cfRule type="duplicateValues" dxfId="41" priority="254"/>
  </conditionalFormatting>
  <conditionalFormatting sqref="C23">
    <cfRule type="duplicateValues" dxfId="40" priority="267"/>
  </conditionalFormatting>
  <conditionalFormatting sqref="C23">
    <cfRule type="duplicateValues" dxfId="39" priority="268"/>
    <cfRule type="duplicateValues" dxfId="38" priority="269"/>
  </conditionalFormatting>
  <conditionalFormatting sqref="C424:C425 C130:C175 C284:C311 C250:C282 C405:C420 C2:C18 C313:C402 C89:C127 C20:C87 C177:C248">
    <cfRule type="duplicateValues" dxfId="37" priority="270"/>
  </conditionalFormatting>
  <conditionalFormatting sqref="C19">
    <cfRule type="duplicateValues" dxfId="36" priority="282"/>
  </conditionalFormatting>
  <conditionalFormatting sqref="C19">
    <cfRule type="duplicateValues" dxfId="35" priority="283"/>
    <cfRule type="duplicateValues" dxfId="34" priority="284"/>
  </conditionalFormatting>
  <conditionalFormatting sqref="C423">
    <cfRule type="duplicateValues" dxfId="33" priority="285"/>
  </conditionalFormatting>
  <conditionalFormatting sqref="C423:C425 C130:C175 C284:C311 C250:C282 C405:C420 C313:C402 C89:C127 C2:C87 C177:C248">
    <cfRule type="duplicateValues" dxfId="32" priority="286"/>
  </conditionalFormatting>
  <conditionalFormatting sqref="C423:C425">
    <cfRule type="duplicateValues" dxfId="31" priority="297"/>
  </conditionalFormatting>
  <conditionalFormatting sqref="C422">
    <cfRule type="duplicateValues" dxfId="30" priority="298"/>
  </conditionalFormatting>
  <conditionalFormatting sqref="C422:C425 C130:C175 C284:C311 C250:C282 C405:C420 C313:C402 C89:C127 C2:C87 C177:C248">
    <cfRule type="duplicateValues" dxfId="29" priority="299"/>
  </conditionalFormatting>
  <conditionalFormatting sqref="C422:C425">
    <cfRule type="duplicateValues" dxfId="28" priority="310"/>
  </conditionalFormatting>
  <conditionalFormatting sqref="C404">
    <cfRule type="duplicateValues" dxfId="27" priority="311"/>
  </conditionalFormatting>
  <conditionalFormatting sqref="C403">
    <cfRule type="duplicateValues" dxfId="26" priority="312"/>
  </conditionalFormatting>
  <conditionalFormatting sqref="C403">
    <cfRule type="duplicateValues" dxfId="25" priority="313"/>
    <cfRule type="duplicateValues" dxfId="24" priority="314"/>
  </conditionalFormatting>
  <conditionalFormatting sqref="C403">
    <cfRule type="duplicateValues" dxfId="23" priority="315"/>
    <cfRule type="duplicateValues" dxfId="22" priority="316"/>
    <cfRule type="duplicateValues" dxfId="21" priority="317"/>
  </conditionalFormatting>
  <conditionalFormatting sqref="C128">
    <cfRule type="duplicateValues" dxfId="20" priority="318"/>
  </conditionalFormatting>
  <conditionalFormatting sqref="C128">
    <cfRule type="duplicateValues" dxfId="19" priority="319"/>
    <cfRule type="duplicateValues" dxfId="18" priority="320"/>
  </conditionalFormatting>
  <conditionalFormatting sqref="C176">
    <cfRule type="duplicateValues" dxfId="17" priority="321"/>
  </conditionalFormatting>
  <conditionalFormatting sqref="C249">
    <cfRule type="duplicateValues" dxfId="16" priority="322"/>
  </conditionalFormatting>
  <conditionalFormatting sqref="C312">
    <cfRule type="duplicateValues" dxfId="15" priority="323"/>
  </conditionalFormatting>
  <conditionalFormatting sqref="C312">
    <cfRule type="duplicateValues" dxfId="14" priority="324"/>
    <cfRule type="duplicateValues" dxfId="13" priority="325"/>
  </conditionalFormatting>
  <conditionalFormatting sqref="C88">
    <cfRule type="duplicateValues" dxfId="12" priority="326"/>
  </conditionalFormatting>
  <conditionalFormatting sqref="C88">
    <cfRule type="duplicateValues" dxfId="11" priority="327"/>
    <cfRule type="duplicateValues" dxfId="10" priority="328"/>
    <cfRule type="duplicateValues" dxfId="9" priority="329"/>
    <cfRule type="duplicateValues" dxfId="8" priority="330"/>
    <cfRule type="duplicateValues" dxfId="7" priority="331"/>
    <cfRule type="duplicateValues" dxfId="6" priority="332"/>
    <cfRule type="duplicateValues" dxfId="5" priority="333"/>
  </conditionalFormatting>
  <conditionalFormatting sqref="C404:C425 C130:C175 C284:C311 C250:C282 C313:C402 C89:C127 C2:C87 C177:C248">
    <cfRule type="duplicateValues" dxfId="4" priority="334"/>
  </conditionalFormatting>
  <conditionalFormatting sqref="C284:C311 C130:C175 C250:C282 C313:C425 C89:C127 C2:C87 C177:C248">
    <cfRule type="duplicateValues" dxfId="3" priority="344"/>
    <cfRule type="duplicateValues" dxfId="2" priority="345"/>
  </conditionalFormatting>
  <conditionalFormatting sqref="C284:C311 C250:C282 C130:C175 C313:C425 C89:C128 C2:C87 C177:C248">
    <cfRule type="duplicateValues" dxfId="1" priority="362"/>
    <cfRule type="duplicateValues" dxfId="0" priority="36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Sheet6</vt:lpstr>
      <vt:lpstr>Sheet5</vt:lpstr>
      <vt:lpstr>EPF</vt:lpstr>
    </vt:vector>
  </TitlesOfParts>
  <Company>Du Pal (Pvt)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11</dc:creator>
  <cp:lastModifiedBy>Student</cp:lastModifiedBy>
  <dcterms:created xsi:type="dcterms:W3CDTF">2013-04-11T06:37:03Z</dcterms:created>
  <dcterms:modified xsi:type="dcterms:W3CDTF">2013-07-30T11:48:07Z</dcterms:modified>
</cp:coreProperties>
</file>